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177" documentId="11_0E2382800129536C552D232EC79C2866164E3EA4" xr6:coauthVersionLast="47" xr6:coauthVersionMax="47" xr10:uidLastSave="{ABC4AE94-54D3-481E-87AA-14D785B15546}"/>
  <bookViews>
    <workbookView xWindow="-98" yWindow="-98" windowWidth="19396" windowHeight="11475" firstSheet="2" activeTab="7" xr2:uid="{00000000-000D-0000-FFFF-FFFF00000000}"/>
  </bookViews>
  <sheets>
    <sheet name="Financial Soundness Indicators" sheetId="1" r:id="rId1"/>
    <sheet name="Sheet1" sheetId="2" r:id="rId2"/>
    <sheet name="Sheet2" sheetId="3" r:id="rId3"/>
    <sheet name="HP filter" sheetId="5" r:id="rId4"/>
    <sheet name="HP filter final" sheetId="8" r:id="rId5"/>
    <sheet name="Percent change" sheetId="6" r:id="rId6"/>
    <sheet name="Final" sheetId="9" r:id="rId7"/>
    <sheet name="Final list" sheetId="10" r:id="rId8"/>
  </sheets>
  <definedNames>
    <definedName name="_xlnm._FilterDatabase" localSheetId="1" hidden="1">Sheet1!$B$1:$AV$117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6" l="1"/>
  <c r="T122" i="6" s="1"/>
  <c r="A119" i="8"/>
  <c r="B122" i="6"/>
  <c r="D122" i="6"/>
  <c r="E122" i="6"/>
  <c r="F122" i="6"/>
  <c r="G122" i="6"/>
  <c r="H122" i="6"/>
  <c r="I122" i="6"/>
  <c r="J122" i="6"/>
  <c r="U122" i="6"/>
  <c r="V122" i="6"/>
  <c r="W122" i="6"/>
  <c r="X122" i="6"/>
  <c r="Y122" i="6"/>
  <c r="Z122" i="6"/>
  <c r="AA122" i="6"/>
  <c r="AB122" i="6"/>
  <c r="AC122" i="6"/>
  <c r="AD122" i="6"/>
  <c r="AN122" i="6"/>
  <c r="AO122" i="6"/>
  <c r="AP122" i="6"/>
  <c r="AQ122" i="6"/>
  <c r="AR122" i="6"/>
  <c r="AS122" i="6"/>
  <c r="B123" i="6"/>
  <c r="C123" i="6"/>
  <c r="D123" i="6"/>
  <c r="E123" i="6"/>
  <c r="M123" i="6"/>
  <c r="N123" i="6"/>
  <c r="O123" i="6"/>
  <c r="P123" i="6"/>
  <c r="Q123" i="6"/>
  <c r="R123" i="6"/>
  <c r="S123" i="6"/>
  <c r="T123" i="6"/>
  <c r="U123" i="6"/>
  <c r="X123" i="6"/>
  <c r="Y123" i="6"/>
  <c r="Z123" i="6"/>
  <c r="AF123" i="6"/>
  <c r="AG123" i="6"/>
  <c r="AH123" i="6"/>
  <c r="AI123" i="6"/>
  <c r="AJ123" i="6"/>
  <c r="AK123" i="6"/>
  <c r="AN123" i="6"/>
  <c r="AO123" i="6"/>
  <c r="AP123" i="6"/>
  <c r="AQ123" i="6"/>
  <c r="AR123" i="6"/>
  <c r="AS123" i="6"/>
  <c r="G124" i="6"/>
  <c r="H124" i="6"/>
  <c r="I124" i="6"/>
  <c r="L124" i="6"/>
  <c r="M124" i="6"/>
  <c r="N124" i="6"/>
  <c r="O124" i="6"/>
  <c r="P124" i="6"/>
  <c r="Q124" i="6"/>
  <c r="R124" i="6"/>
  <c r="S124" i="6"/>
  <c r="U124" i="6"/>
  <c r="AB124" i="6"/>
  <c r="AC124" i="6"/>
  <c r="AD124" i="6"/>
  <c r="AE124" i="6"/>
  <c r="AF124" i="6"/>
  <c r="AG124" i="6"/>
  <c r="AH124" i="6"/>
  <c r="AI124" i="6"/>
  <c r="AJ124" i="6"/>
  <c r="AK124" i="6"/>
  <c r="AM124" i="6"/>
  <c r="AN124" i="6"/>
  <c r="C125" i="6"/>
  <c r="D125" i="6"/>
  <c r="E125" i="6"/>
  <c r="F125" i="6"/>
  <c r="G125" i="6"/>
  <c r="H125" i="6"/>
  <c r="I125" i="6"/>
  <c r="J125" i="6"/>
  <c r="K125" i="6"/>
  <c r="M125" i="6"/>
  <c r="P125" i="6"/>
  <c r="Q125" i="6"/>
  <c r="V125" i="6"/>
  <c r="W125" i="6"/>
  <c r="X125" i="6"/>
  <c r="Y125" i="6"/>
  <c r="Z125" i="6"/>
  <c r="AA125" i="6"/>
  <c r="AB125" i="6"/>
  <c r="AC125" i="6"/>
  <c r="AG125" i="6"/>
  <c r="AH125" i="6"/>
  <c r="AI125" i="6"/>
  <c r="AJ125" i="6"/>
  <c r="AO125" i="6"/>
  <c r="AP125" i="6"/>
  <c r="AQ125" i="6"/>
  <c r="AR125" i="6"/>
  <c r="AS125" i="6"/>
  <c r="D126" i="6"/>
  <c r="E126" i="6"/>
  <c r="G126" i="6"/>
  <c r="H126" i="6"/>
  <c r="I126" i="6"/>
  <c r="J126" i="6"/>
  <c r="K126" i="6"/>
  <c r="P126" i="6"/>
  <c r="Q126" i="6"/>
  <c r="T126" i="6"/>
  <c r="U126" i="6"/>
  <c r="V126" i="6"/>
  <c r="W126" i="6"/>
  <c r="Y126" i="6"/>
  <c r="Z126" i="6"/>
  <c r="AA126" i="6"/>
  <c r="AB126" i="6"/>
  <c r="AC126" i="6"/>
  <c r="AD126" i="6"/>
  <c r="AJ126" i="6"/>
  <c r="AK126" i="6"/>
  <c r="AL126" i="6"/>
  <c r="AM126" i="6"/>
  <c r="AN126" i="6"/>
  <c r="AP126" i="6"/>
  <c r="AQ126" i="6"/>
  <c r="AR126" i="6"/>
  <c r="AS126" i="6"/>
  <c r="B127" i="6"/>
  <c r="C127" i="6"/>
  <c r="D127" i="6"/>
  <c r="I127" i="6"/>
  <c r="J127" i="6"/>
  <c r="K127" i="6"/>
  <c r="L127" i="6"/>
  <c r="N127" i="6"/>
  <c r="O127" i="6"/>
  <c r="P127" i="6"/>
  <c r="Q127" i="6"/>
  <c r="R127" i="6"/>
  <c r="S127" i="6"/>
  <c r="T127" i="6"/>
  <c r="U127" i="6"/>
  <c r="Z127" i="6"/>
  <c r="AA127" i="6"/>
  <c r="AB127" i="6"/>
  <c r="AD127" i="6"/>
  <c r="AE127" i="6"/>
  <c r="AF127" i="6"/>
  <c r="AG127" i="6"/>
  <c r="AH127" i="6"/>
  <c r="AI127" i="6"/>
  <c r="AJ127" i="6"/>
  <c r="AK127" i="6"/>
  <c r="AL127" i="6"/>
  <c r="AM127" i="6"/>
  <c r="AN127" i="6"/>
  <c r="AP127" i="6"/>
  <c r="AQ127" i="6"/>
  <c r="AR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B129" i="6"/>
  <c r="C129" i="6"/>
  <c r="D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B121" i="6"/>
  <c r="B122" i="8"/>
  <c r="C122" i="8"/>
  <c r="D122" i="8"/>
  <c r="E122" i="8"/>
  <c r="F122" i="8"/>
  <c r="F3" i="9" s="1"/>
  <c r="G122" i="8"/>
  <c r="G3" i="9" s="1"/>
  <c r="H122" i="8"/>
  <c r="H3" i="9" s="1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W3" i="9" s="1"/>
  <c r="X122" i="8"/>
  <c r="Y122" i="8"/>
  <c r="Z122" i="8"/>
  <c r="Z3" i="9" s="1"/>
  <c r="AA122" i="8"/>
  <c r="AB122" i="8"/>
  <c r="AC122" i="8"/>
  <c r="AD122" i="8"/>
  <c r="AD3" i="9" s="1"/>
  <c r="AE122" i="8"/>
  <c r="AF122" i="8"/>
  <c r="AG122" i="8"/>
  <c r="AH122" i="8"/>
  <c r="AI122" i="8"/>
  <c r="AJ122" i="8"/>
  <c r="AK122" i="8"/>
  <c r="AL122" i="8"/>
  <c r="AM122" i="8"/>
  <c r="AN122" i="8"/>
  <c r="AO122" i="8"/>
  <c r="AO3" i="9" s="1"/>
  <c r="AP122" i="8"/>
  <c r="AP3" i="9" s="1"/>
  <c r="AQ122" i="8"/>
  <c r="AR122" i="8"/>
  <c r="AS122" i="8"/>
  <c r="AS3" i="9" s="1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O4" i="9" s="1"/>
  <c r="P123" i="8"/>
  <c r="P4" i="9" s="1"/>
  <c r="Q123" i="8"/>
  <c r="R123" i="8"/>
  <c r="R4" i="9" s="1"/>
  <c r="S123" i="8"/>
  <c r="S4" i="9" s="1"/>
  <c r="T123" i="8"/>
  <c r="T4" i="9" s="1"/>
  <c r="U123" i="8"/>
  <c r="V123" i="8"/>
  <c r="W123" i="8"/>
  <c r="X123" i="8"/>
  <c r="X4" i="9" s="1"/>
  <c r="Y123" i="8"/>
  <c r="Z123" i="8"/>
  <c r="AA123" i="8"/>
  <c r="AB123" i="8"/>
  <c r="AC123" i="8"/>
  <c r="AD123" i="8"/>
  <c r="AE123" i="8"/>
  <c r="AF123" i="8"/>
  <c r="AG123" i="8"/>
  <c r="AG4" i="9" s="1"/>
  <c r="AH123" i="8"/>
  <c r="AH4" i="9" s="1"/>
  <c r="AI123" i="8"/>
  <c r="AI4" i="9" s="1"/>
  <c r="AJ123" i="8"/>
  <c r="AJ4" i="9" s="1"/>
  <c r="AK123" i="8"/>
  <c r="AL123" i="8"/>
  <c r="AM123" i="8"/>
  <c r="AN123" i="8"/>
  <c r="AO123" i="8"/>
  <c r="AP123" i="8"/>
  <c r="AP4" i="9" s="1"/>
  <c r="AQ123" i="8"/>
  <c r="AQ4" i="9" s="1"/>
  <c r="AR123" i="8"/>
  <c r="AS123" i="8"/>
  <c r="B124" i="8"/>
  <c r="C124" i="8"/>
  <c r="D124" i="8"/>
  <c r="E124" i="8"/>
  <c r="F124" i="8"/>
  <c r="G124" i="8"/>
  <c r="G5" i="9" s="1"/>
  <c r="H124" i="8"/>
  <c r="H5" i="9" s="1"/>
  <c r="I124" i="8"/>
  <c r="I5" i="9" s="1"/>
  <c r="J124" i="8"/>
  <c r="K124" i="8"/>
  <c r="L124" i="8"/>
  <c r="L5" i="9" s="1"/>
  <c r="M124" i="8"/>
  <c r="M5" i="9" s="1"/>
  <c r="N124" i="8"/>
  <c r="N5" i="9" s="1"/>
  <c r="O124" i="8"/>
  <c r="P124" i="8"/>
  <c r="P5" i="9" s="1"/>
  <c r="Q124" i="8"/>
  <c r="R124" i="8"/>
  <c r="S124" i="8"/>
  <c r="T124" i="8"/>
  <c r="U124" i="8"/>
  <c r="V124" i="8"/>
  <c r="W124" i="8"/>
  <c r="X124" i="8"/>
  <c r="Y124" i="8"/>
  <c r="Z124" i="8"/>
  <c r="AA124" i="8"/>
  <c r="AB124" i="8"/>
  <c r="AB5" i="9" s="1"/>
  <c r="AC124" i="8"/>
  <c r="AC5" i="9" s="1"/>
  <c r="AD124" i="8"/>
  <c r="AD5" i="9" s="1"/>
  <c r="AE124" i="8"/>
  <c r="AE5" i="9" s="1"/>
  <c r="AF124" i="8"/>
  <c r="AF5" i="9" s="1"/>
  <c r="AG124" i="8"/>
  <c r="AH124" i="8"/>
  <c r="AH5" i="9" s="1"/>
  <c r="AI124" i="8"/>
  <c r="AI5" i="9" s="1"/>
  <c r="AJ124" i="8"/>
  <c r="AK124" i="8"/>
  <c r="AL124" i="8"/>
  <c r="AM124" i="8"/>
  <c r="AN124" i="8"/>
  <c r="AO124" i="8"/>
  <c r="AP124" i="8"/>
  <c r="AQ124" i="8"/>
  <c r="AR124" i="8"/>
  <c r="AS124" i="8"/>
  <c r="B125" i="8"/>
  <c r="C125" i="8"/>
  <c r="C6" i="9" s="1"/>
  <c r="D125" i="8"/>
  <c r="D6" i="9" s="1"/>
  <c r="E125" i="8"/>
  <c r="E6" i="9" s="1"/>
  <c r="F125" i="8"/>
  <c r="F6" i="9" s="1"/>
  <c r="G125" i="8"/>
  <c r="H125" i="8"/>
  <c r="I125" i="8"/>
  <c r="J125" i="8"/>
  <c r="J6" i="9" s="1"/>
  <c r="K125" i="8"/>
  <c r="L125" i="8"/>
  <c r="M125" i="8"/>
  <c r="N125" i="8"/>
  <c r="O125" i="8"/>
  <c r="P125" i="8"/>
  <c r="Q125" i="8"/>
  <c r="R125" i="8"/>
  <c r="S125" i="8"/>
  <c r="T125" i="8"/>
  <c r="U125" i="8"/>
  <c r="V125" i="8"/>
  <c r="V6" i="9" s="1"/>
  <c r="W125" i="8"/>
  <c r="W6" i="9" s="1"/>
  <c r="X125" i="8"/>
  <c r="X6" i="9" s="1"/>
  <c r="Y125" i="8"/>
  <c r="Z125" i="8"/>
  <c r="Z6" i="9" s="1"/>
  <c r="AA125" i="8"/>
  <c r="AA6" i="9" s="1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O6" i="9" s="1"/>
  <c r="AP125" i="8"/>
  <c r="AP6" i="9" s="1"/>
  <c r="AQ125" i="8"/>
  <c r="AR125" i="8"/>
  <c r="AR6" i="9" s="1"/>
  <c r="AS125" i="8"/>
  <c r="AS6" i="9" s="1"/>
  <c r="B126" i="8"/>
  <c r="C126" i="8"/>
  <c r="D126" i="8"/>
  <c r="E126" i="8"/>
  <c r="F126" i="8"/>
  <c r="G126" i="8"/>
  <c r="H126" i="8"/>
  <c r="I126" i="8"/>
  <c r="J126" i="8"/>
  <c r="K126" i="8"/>
  <c r="K7" i="9" s="1"/>
  <c r="L126" i="8"/>
  <c r="M126" i="8"/>
  <c r="N126" i="8"/>
  <c r="O126" i="8"/>
  <c r="P126" i="8"/>
  <c r="P7" i="9" s="1"/>
  <c r="Q126" i="8"/>
  <c r="R126" i="8"/>
  <c r="S126" i="8"/>
  <c r="T126" i="8"/>
  <c r="T7" i="9" s="1"/>
  <c r="U126" i="8"/>
  <c r="U7" i="9" s="1"/>
  <c r="V126" i="8"/>
  <c r="V7" i="9" s="1"/>
  <c r="W126" i="8"/>
  <c r="X126" i="8"/>
  <c r="Y126" i="8"/>
  <c r="Z126" i="8"/>
  <c r="AA126" i="8"/>
  <c r="AB126" i="8"/>
  <c r="AC126" i="8"/>
  <c r="AD126" i="8"/>
  <c r="AD7" i="9" s="1"/>
  <c r="AE126" i="8"/>
  <c r="AF126" i="8"/>
  <c r="AG126" i="8"/>
  <c r="AH126" i="8"/>
  <c r="AI126" i="8"/>
  <c r="AJ126" i="8"/>
  <c r="AJ7" i="9" s="1"/>
  <c r="AK126" i="8"/>
  <c r="AK7" i="9" s="1"/>
  <c r="AL126" i="8"/>
  <c r="AL7" i="9" s="1"/>
  <c r="AM126" i="8"/>
  <c r="AM7" i="9" s="1"/>
  <c r="AN126" i="8"/>
  <c r="AN7" i="9" s="1"/>
  <c r="AO126" i="8"/>
  <c r="AP126" i="8"/>
  <c r="AP7" i="9" s="1"/>
  <c r="AQ126" i="8"/>
  <c r="AQ7" i="9" s="1"/>
  <c r="AR126" i="8"/>
  <c r="AR7" i="9" s="1"/>
  <c r="AS126" i="8"/>
  <c r="AS7" i="9" s="1"/>
  <c r="B127" i="8"/>
  <c r="B8" i="9" s="1"/>
  <c r="C127" i="8"/>
  <c r="C8" i="9" s="1"/>
  <c r="D127" i="8"/>
  <c r="D8" i="9" s="1"/>
  <c r="E127" i="8"/>
  <c r="F127" i="8"/>
  <c r="G127" i="8"/>
  <c r="H127" i="8"/>
  <c r="I127" i="8"/>
  <c r="I8" i="9" s="1"/>
  <c r="J127" i="8"/>
  <c r="J8" i="9" s="1"/>
  <c r="K127" i="8"/>
  <c r="K8" i="9" s="1"/>
  <c r="L127" i="8"/>
  <c r="L8" i="9" s="1"/>
  <c r="M127" i="8"/>
  <c r="N127" i="8"/>
  <c r="N8" i="9" s="1"/>
  <c r="O127" i="8"/>
  <c r="O8" i="9" s="1"/>
  <c r="P127" i="8"/>
  <c r="Q127" i="8"/>
  <c r="Q8" i="9" s="1"/>
  <c r="R127" i="8"/>
  <c r="S127" i="8"/>
  <c r="T127" i="8"/>
  <c r="U127" i="8"/>
  <c r="V127" i="8"/>
  <c r="W127" i="8"/>
  <c r="X127" i="8"/>
  <c r="Y127" i="8"/>
  <c r="Z127" i="8"/>
  <c r="Z8" i="9" s="1"/>
  <c r="AA127" i="8"/>
  <c r="AA8" i="9" s="1"/>
  <c r="AB127" i="8"/>
  <c r="AB8" i="9" s="1"/>
  <c r="AC127" i="8"/>
  <c r="AD127" i="8"/>
  <c r="AD8" i="9" s="1"/>
  <c r="AE127" i="8"/>
  <c r="AF127" i="8"/>
  <c r="AG127" i="8"/>
  <c r="AH127" i="8"/>
  <c r="AH8" i="9" s="1"/>
  <c r="AI127" i="8"/>
  <c r="AI8" i="9" s="1"/>
  <c r="AJ127" i="8"/>
  <c r="AK127" i="8"/>
  <c r="AL127" i="8"/>
  <c r="AL8" i="9" s="1"/>
  <c r="AM127" i="8"/>
  <c r="AM8" i="9" s="1"/>
  <c r="AN127" i="8"/>
  <c r="AN8" i="9" s="1"/>
  <c r="AO127" i="8"/>
  <c r="AP127" i="8"/>
  <c r="AP8" i="9" s="1"/>
  <c r="AQ127" i="8"/>
  <c r="AQ8" i="9" s="1"/>
  <c r="AR127" i="8"/>
  <c r="AR8" i="9" s="1"/>
  <c r="AS127" i="8"/>
  <c r="B128" i="8"/>
  <c r="B9" i="9" s="1"/>
  <c r="C128" i="8"/>
  <c r="C9" i="9" s="1"/>
  <c r="D128" i="8"/>
  <c r="D9" i="9" s="1"/>
  <c r="E128" i="8"/>
  <c r="F128" i="8"/>
  <c r="F9" i="9" s="1"/>
  <c r="G128" i="8"/>
  <c r="G9" i="9" s="1"/>
  <c r="H128" i="8"/>
  <c r="H9" i="9" s="1"/>
  <c r="I128" i="8"/>
  <c r="I9" i="9" s="1"/>
  <c r="J128" i="8"/>
  <c r="J9" i="9" s="1"/>
  <c r="K128" i="8"/>
  <c r="K9" i="9" s="1"/>
  <c r="L128" i="8"/>
  <c r="L9" i="9" s="1"/>
  <c r="M128" i="8"/>
  <c r="M9" i="9" s="1"/>
  <c r="N128" i="8"/>
  <c r="N9" i="9" s="1"/>
  <c r="O128" i="8"/>
  <c r="O9" i="9" s="1"/>
  <c r="P128" i="8"/>
  <c r="P9" i="9" s="1"/>
  <c r="Q128" i="8"/>
  <c r="R128" i="8"/>
  <c r="R9" i="9" s="1"/>
  <c r="S128" i="8"/>
  <c r="S9" i="9" s="1"/>
  <c r="T128" i="8"/>
  <c r="T9" i="9" s="1"/>
  <c r="U128" i="8"/>
  <c r="V128" i="8"/>
  <c r="W128" i="8"/>
  <c r="W9" i="9" s="1"/>
  <c r="X128" i="8"/>
  <c r="X9" i="9" s="1"/>
  <c r="Y128" i="8"/>
  <c r="Y9" i="9" s="1"/>
  <c r="Z128" i="8"/>
  <c r="Z9" i="9" s="1"/>
  <c r="AA128" i="8"/>
  <c r="AA9" i="9" s="1"/>
  <c r="AB128" i="8"/>
  <c r="AC128" i="8"/>
  <c r="AC9" i="9" s="1"/>
  <c r="AD128" i="8"/>
  <c r="AD9" i="9" s="1"/>
  <c r="AE128" i="8"/>
  <c r="AE9" i="9" s="1"/>
  <c r="AF128" i="8"/>
  <c r="AF9" i="9" s="1"/>
  <c r="AG128" i="8"/>
  <c r="AH128" i="8"/>
  <c r="AI128" i="8"/>
  <c r="AI9" i="9" s="1"/>
  <c r="AJ128" i="8"/>
  <c r="AJ9" i="9" s="1"/>
  <c r="AK128" i="8"/>
  <c r="AK9" i="9" s="1"/>
  <c r="AL128" i="8"/>
  <c r="AL9" i="9" s="1"/>
  <c r="AM128" i="8"/>
  <c r="AN128" i="8"/>
  <c r="AO128" i="8"/>
  <c r="AO9" i="9" s="1"/>
  <c r="AP128" i="8"/>
  <c r="AP9" i="9" s="1"/>
  <c r="AQ128" i="8"/>
  <c r="AQ9" i="9" s="1"/>
  <c r="AR128" i="8"/>
  <c r="AR9" i="9" s="1"/>
  <c r="AS128" i="8"/>
  <c r="B129" i="8"/>
  <c r="C129" i="8"/>
  <c r="C10" i="9" s="1"/>
  <c r="D129" i="8"/>
  <c r="D10" i="9" s="1"/>
  <c r="E129" i="8"/>
  <c r="F129" i="8"/>
  <c r="F10" i="9" s="1"/>
  <c r="G129" i="8"/>
  <c r="G10" i="9" s="1"/>
  <c r="H129" i="8"/>
  <c r="H10" i="9" s="1"/>
  <c r="I129" i="8"/>
  <c r="I10" i="9" s="1"/>
  <c r="J129" i="8"/>
  <c r="J10" i="9" s="1"/>
  <c r="K129" i="8"/>
  <c r="K10" i="9" s="1"/>
  <c r="L129" i="8"/>
  <c r="M129" i="8"/>
  <c r="N129" i="8"/>
  <c r="O129" i="8"/>
  <c r="P129" i="8"/>
  <c r="P10" i="9" s="1"/>
  <c r="Q129" i="8"/>
  <c r="Q10" i="9" s="1"/>
  <c r="R129" i="8"/>
  <c r="R10" i="9" s="1"/>
  <c r="S129" i="8"/>
  <c r="S10" i="9" s="1"/>
  <c r="T129" i="8"/>
  <c r="T10" i="9" s="1"/>
  <c r="U129" i="8"/>
  <c r="V129" i="8"/>
  <c r="V10" i="9" s="1"/>
  <c r="W129" i="8"/>
  <c r="W10" i="9" s="1"/>
  <c r="X129" i="8"/>
  <c r="X10" i="9" s="1"/>
  <c r="Y129" i="8"/>
  <c r="Z129" i="8"/>
  <c r="AA129" i="8"/>
  <c r="AB129" i="8"/>
  <c r="AC129" i="8"/>
  <c r="AC10" i="9" s="1"/>
  <c r="AD129" i="8"/>
  <c r="AD10" i="9" s="1"/>
  <c r="AE129" i="8"/>
  <c r="AE10" i="9" s="1"/>
  <c r="AF129" i="8"/>
  <c r="AF10" i="9" s="1"/>
  <c r="AG129" i="8"/>
  <c r="AG10" i="9" s="1"/>
  <c r="AH129" i="8"/>
  <c r="AH10" i="9" s="1"/>
  <c r="AI129" i="8"/>
  <c r="AI10" i="9" s="1"/>
  <c r="AJ129" i="8"/>
  <c r="AJ10" i="9" s="1"/>
  <c r="AK129" i="8"/>
  <c r="AL129" i="8"/>
  <c r="AM129" i="8"/>
  <c r="AN129" i="8"/>
  <c r="AO129" i="8"/>
  <c r="AO10" i="9" s="1"/>
  <c r="AP129" i="8"/>
  <c r="AP10" i="9" s="1"/>
  <c r="AQ129" i="8"/>
  <c r="AQ10" i="9" s="1"/>
  <c r="AR129" i="8"/>
  <c r="AR10" i="9" s="1"/>
  <c r="AS129" i="8"/>
  <c r="AS10" i="9" s="1"/>
  <c r="B130" i="8"/>
  <c r="B11" i="9" s="1"/>
  <c r="C130" i="8"/>
  <c r="C11" i="9" s="1"/>
  <c r="D130" i="8"/>
  <c r="D11" i="9" s="1"/>
  <c r="E130" i="8"/>
  <c r="F130" i="8"/>
  <c r="G130" i="8"/>
  <c r="H130" i="8"/>
  <c r="I130" i="8"/>
  <c r="I11" i="9" s="1"/>
  <c r="J130" i="8"/>
  <c r="J11" i="9" s="1"/>
  <c r="K130" i="8"/>
  <c r="K11" i="9" s="1"/>
  <c r="L130" i="8"/>
  <c r="L11" i="9" s="1"/>
  <c r="M130" i="8"/>
  <c r="M11" i="9" s="1"/>
  <c r="N130" i="8"/>
  <c r="N11" i="9" s="1"/>
  <c r="O130" i="8"/>
  <c r="O11" i="9" s="1"/>
  <c r="P130" i="8"/>
  <c r="P11" i="9" s="1"/>
  <c r="Q130" i="8"/>
  <c r="R130" i="8"/>
  <c r="S130" i="8"/>
  <c r="T130" i="8"/>
  <c r="U130" i="8"/>
  <c r="U11" i="9" s="1"/>
  <c r="V130" i="8"/>
  <c r="V11" i="9" s="1"/>
  <c r="W130" i="8"/>
  <c r="W11" i="9" s="1"/>
  <c r="X130" i="8"/>
  <c r="X11" i="9" s="1"/>
  <c r="Y130" i="8"/>
  <c r="Y11" i="9" s="1"/>
  <c r="Z130" i="8"/>
  <c r="Z11" i="9" s="1"/>
  <c r="AA130" i="8"/>
  <c r="AA11" i="9" s="1"/>
  <c r="AB130" i="8"/>
  <c r="AB11" i="9" s="1"/>
  <c r="AC130" i="8"/>
  <c r="AD130" i="8"/>
  <c r="AE130" i="8"/>
  <c r="AF130" i="8"/>
  <c r="AG130" i="8"/>
  <c r="AG11" i="9" s="1"/>
  <c r="AH130" i="8"/>
  <c r="AH11" i="9" s="1"/>
  <c r="AI130" i="8"/>
  <c r="AI11" i="9" s="1"/>
  <c r="AJ130" i="8"/>
  <c r="AJ11" i="9" s="1"/>
  <c r="AK130" i="8"/>
  <c r="AK11" i="9" s="1"/>
  <c r="AL130" i="8"/>
  <c r="AL11" i="9" s="1"/>
  <c r="AM130" i="8"/>
  <c r="AM11" i="9" s="1"/>
  <c r="AN130" i="8"/>
  <c r="AN11" i="9" s="1"/>
  <c r="AO130" i="8"/>
  <c r="AP130" i="8"/>
  <c r="AQ130" i="8"/>
  <c r="AR130" i="8"/>
  <c r="AS130" i="8"/>
  <c r="AS11" i="9" s="1"/>
  <c r="B131" i="8"/>
  <c r="B12" i="9" s="1"/>
  <c r="C131" i="8"/>
  <c r="C12" i="9" s="1"/>
  <c r="D131" i="8"/>
  <c r="D12" i="9" s="1"/>
  <c r="E131" i="8"/>
  <c r="E12" i="9" s="1"/>
  <c r="F131" i="8"/>
  <c r="F12" i="9" s="1"/>
  <c r="G131" i="8"/>
  <c r="G12" i="9" s="1"/>
  <c r="H131" i="8"/>
  <c r="H12" i="9" s="1"/>
  <c r="I131" i="8"/>
  <c r="J131" i="8"/>
  <c r="K131" i="8"/>
  <c r="L131" i="8"/>
  <c r="M131" i="8"/>
  <c r="M12" i="9" s="1"/>
  <c r="N131" i="8"/>
  <c r="N12" i="9" s="1"/>
  <c r="O131" i="8"/>
  <c r="O12" i="9" s="1"/>
  <c r="P131" i="8"/>
  <c r="P12" i="9" s="1"/>
  <c r="Q131" i="8"/>
  <c r="Q12" i="9" s="1"/>
  <c r="R131" i="8"/>
  <c r="R12" i="9" s="1"/>
  <c r="S131" i="8"/>
  <c r="S12" i="9" s="1"/>
  <c r="T131" i="8"/>
  <c r="T12" i="9" s="1"/>
  <c r="U131" i="8"/>
  <c r="V131" i="8"/>
  <c r="W131" i="8"/>
  <c r="X131" i="8"/>
  <c r="Y131" i="8"/>
  <c r="Y12" i="9" s="1"/>
  <c r="Z131" i="8"/>
  <c r="Z12" i="9" s="1"/>
  <c r="AA131" i="8"/>
  <c r="AA12" i="9" s="1"/>
  <c r="AB131" i="8"/>
  <c r="AB12" i="9" s="1"/>
  <c r="AC131" i="8"/>
  <c r="AC12" i="9" s="1"/>
  <c r="AD131" i="8"/>
  <c r="AD12" i="9" s="1"/>
  <c r="AE131" i="8"/>
  <c r="AE12" i="9" s="1"/>
  <c r="AF131" i="8"/>
  <c r="AF12" i="9" s="1"/>
  <c r="AG131" i="8"/>
  <c r="AH131" i="8"/>
  <c r="AI131" i="8"/>
  <c r="AJ131" i="8"/>
  <c r="AK131" i="8"/>
  <c r="AK12" i="9" s="1"/>
  <c r="AL131" i="8"/>
  <c r="AL12" i="9" s="1"/>
  <c r="AM131" i="8"/>
  <c r="AM12" i="9" s="1"/>
  <c r="AN131" i="8"/>
  <c r="AN12" i="9" s="1"/>
  <c r="AO131" i="8"/>
  <c r="AO12" i="9" s="1"/>
  <c r="AP131" i="8"/>
  <c r="AP12" i="9" s="1"/>
  <c r="AQ131" i="8"/>
  <c r="AQ12" i="9" s="1"/>
  <c r="AR131" i="8"/>
  <c r="AR12" i="9" s="1"/>
  <c r="AS131" i="8"/>
  <c r="B132" i="8"/>
  <c r="C132" i="8"/>
  <c r="D132" i="8"/>
  <c r="E132" i="8"/>
  <c r="E13" i="9" s="1"/>
  <c r="F132" i="8"/>
  <c r="F13" i="9" s="1"/>
  <c r="G132" i="8"/>
  <c r="G13" i="9" s="1"/>
  <c r="H132" i="8"/>
  <c r="H13" i="9" s="1"/>
  <c r="I132" i="8"/>
  <c r="I13" i="9" s="1"/>
  <c r="J132" i="8"/>
  <c r="J13" i="9" s="1"/>
  <c r="K132" i="8"/>
  <c r="K13" i="9" s="1"/>
  <c r="L132" i="8"/>
  <c r="L13" i="9" s="1"/>
  <c r="M132" i="8"/>
  <c r="N132" i="8"/>
  <c r="O132" i="8"/>
  <c r="P132" i="8"/>
  <c r="Q132" i="8"/>
  <c r="Q13" i="9" s="1"/>
  <c r="R132" i="8"/>
  <c r="R13" i="9" s="1"/>
  <c r="S132" i="8"/>
  <c r="S13" i="9" s="1"/>
  <c r="T132" i="8"/>
  <c r="T13" i="9" s="1"/>
  <c r="U132" i="8"/>
  <c r="U13" i="9" s="1"/>
  <c r="V132" i="8"/>
  <c r="V13" i="9" s="1"/>
  <c r="W132" i="8"/>
  <c r="W13" i="9" s="1"/>
  <c r="X132" i="8"/>
  <c r="X13" i="9" s="1"/>
  <c r="Y132" i="8"/>
  <c r="Z132" i="8"/>
  <c r="AA132" i="8"/>
  <c r="AB132" i="8"/>
  <c r="AC132" i="8"/>
  <c r="AC13" i="9" s="1"/>
  <c r="AD132" i="8"/>
  <c r="AD13" i="9" s="1"/>
  <c r="AE132" i="8"/>
  <c r="AE13" i="9" s="1"/>
  <c r="AF132" i="8"/>
  <c r="AF13" i="9" s="1"/>
  <c r="AG132" i="8"/>
  <c r="AG13" i="9" s="1"/>
  <c r="AH132" i="8"/>
  <c r="AH13" i="9" s="1"/>
  <c r="AI132" i="8"/>
  <c r="AI13" i="9" s="1"/>
  <c r="AJ132" i="8"/>
  <c r="AJ13" i="9" s="1"/>
  <c r="AK132" i="8"/>
  <c r="AL132" i="8"/>
  <c r="AM132" i="8"/>
  <c r="AN132" i="8"/>
  <c r="AO132" i="8"/>
  <c r="AO13" i="9" s="1"/>
  <c r="AP132" i="8"/>
  <c r="AP13" i="9" s="1"/>
  <c r="AQ132" i="8"/>
  <c r="AQ13" i="9" s="1"/>
  <c r="AR132" i="8"/>
  <c r="AR13" i="9" s="1"/>
  <c r="AS132" i="8"/>
  <c r="AS13" i="9" s="1"/>
  <c r="B133" i="8"/>
  <c r="B14" i="9" s="1"/>
  <c r="C133" i="8"/>
  <c r="C14" i="9" s="1"/>
  <c r="D133" i="8"/>
  <c r="D14" i="9" s="1"/>
  <c r="E133" i="8"/>
  <c r="F133" i="8"/>
  <c r="G133" i="8"/>
  <c r="H133" i="8"/>
  <c r="I133" i="8"/>
  <c r="I14" i="9" s="1"/>
  <c r="J133" i="8"/>
  <c r="J14" i="9" s="1"/>
  <c r="K133" i="8"/>
  <c r="K14" i="9" s="1"/>
  <c r="L133" i="8"/>
  <c r="L14" i="9" s="1"/>
  <c r="M133" i="8"/>
  <c r="M14" i="9" s="1"/>
  <c r="N133" i="8"/>
  <c r="N14" i="9" s="1"/>
  <c r="O133" i="8"/>
  <c r="O14" i="9" s="1"/>
  <c r="P133" i="8"/>
  <c r="P14" i="9" s="1"/>
  <c r="Q133" i="8"/>
  <c r="R133" i="8"/>
  <c r="S133" i="8"/>
  <c r="T133" i="8"/>
  <c r="U133" i="8"/>
  <c r="U14" i="9" s="1"/>
  <c r="V133" i="8"/>
  <c r="V14" i="9" s="1"/>
  <c r="W133" i="8"/>
  <c r="W14" i="9" s="1"/>
  <c r="X133" i="8"/>
  <c r="X14" i="9" s="1"/>
  <c r="Y133" i="8"/>
  <c r="Y14" i="9" s="1"/>
  <c r="Z133" i="8"/>
  <c r="Z14" i="9" s="1"/>
  <c r="AA133" i="8"/>
  <c r="AA14" i="9" s="1"/>
  <c r="AB133" i="8"/>
  <c r="AB14" i="9" s="1"/>
  <c r="AC133" i="8"/>
  <c r="AD133" i="8"/>
  <c r="AE133" i="8"/>
  <c r="AF133" i="8"/>
  <c r="AG133" i="8"/>
  <c r="AG14" i="9" s="1"/>
  <c r="AH133" i="8"/>
  <c r="AH14" i="9" s="1"/>
  <c r="AI133" i="8"/>
  <c r="AI14" i="9" s="1"/>
  <c r="AJ133" i="8"/>
  <c r="AJ14" i="9" s="1"/>
  <c r="AK133" i="8"/>
  <c r="AK14" i="9" s="1"/>
  <c r="AL133" i="8"/>
  <c r="AL14" i="9" s="1"/>
  <c r="AM133" i="8"/>
  <c r="AM14" i="9" s="1"/>
  <c r="AN133" i="8"/>
  <c r="AN14" i="9" s="1"/>
  <c r="AO133" i="8"/>
  <c r="AP133" i="8"/>
  <c r="AQ133" i="8"/>
  <c r="AR133" i="8"/>
  <c r="AS133" i="8"/>
  <c r="AS14" i="9" s="1"/>
  <c r="B134" i="8"/>
  <c r="B15" i="9" s="1"/>
  <c r="C134" i="8"/>
  <c r="C15" i="9" s="1"/>
  <c r="D134" i="8"/>
  <c r="D15" i="9" s="1"/>
  <c r="E134" i="8"/>
  <c r="E15" i="9" s="1"/>
  <c r="F134" i="8"/>
  <c r="F15" i="9" s="1"/>
  <c r="G134" i="8"/>
  <c r="G15" i="9" s="1"/>
  <c r="H134" i="8"/>
  <c r="H15" i="9" s="1"/>
  <c r="I134" i="8"/>
  <c r="J134" i="8"/>
  <c r="K134" i="8"/>
  <c r="L134" i="8"/>
  <c r="M134" i="8"/>
  <c r="M15" i="9" s="1"/>
  <c r="N134" i="8"/>
  <c r="N15" i="9" s="1"/>
  <c r="O134" i="8"/>
  <c r="O15" i="9" s="1"/>
  <c r="P134" i="8"/>
  <c r="P15" i="9" s="1"/>
  <c r="Q134" i="8"/>
  <c r="Q15" i="9" s="1"/>
  <c r="R134" i="8"/>
  <c r="R15" i="9" s="1"/>
  <c r="S134" i="8"/>
  <c r="S15" i="9" s="1"/>
  <c r="T134" i="8"/>
  <c r="T15" i="9" s="1"/>
  <c r="U134" i="8"/>
  <c r="V134" i="8"/>
  <c r="W134" i="8"/>
  <c r="X134" i="8"/>
  <c r="Y134" i="8"/>
  <c r="Y15" i="9" s="1"/>
  <c r="Z134" i="8"/>
  <c r="Z15" i="9" s="1"/>
  <c r="AA134" i="8"/>
  <c r="AA15" i="9" s="1"/>
  <c r="AB134" i="8"/>
  <c r="AB15" i="9" s="1"/>
  <c r="AC134" i="8"/>
  <c r="AC15" i="9" s="1"/>
  <c r="AD134" i="8"/>
  <c r="AD15" i="9" s="1"/>
  <c r="AE134" i="8"/>
  <c r="AE15" i="9" s="1"/>
  <c r="AF134" i="8"/>
  <c r="AF15" i="9" s="1"/>
  <c r="AG134" i="8"/>
  <c r="AH134" i="8"/>
  <c r="AI134" i="8"/>
  <c r="AJ134" i="8"/>
  <c r="AK134" i="8"/>
  <c r="AK15" i="9" s="1"/>
  <c r="AL134" i="8"/>
  <c r="AL15" i="9" s="1"/>
  <c r="AM134" i="8"/>
  <c r="AM15" i="9" s="1"/>
  <c r="AN134" i="8"/>
  <c r="AN15" i="9" s="1"/>
  <c r="AO134" i="8"/>
  <c r="AO15" i="9" s="1"/>
  <c r="AP134" i="8"/>
  <c r="AP15" i="9" s="1"/>
  <c r="AQ134" i="8"/>
  <c r="AQ15" i="9" s="1"/>
  <c r="AR134" i="8"/>
  <c r="AR15" i="9" s="1"/>
  <c r="AS134" i="8"/>
  <c r="B135" i="8"/>
  <c r="C135" i="8"/>
  <c r="D135" i="8"/>
  <c r="E135" i="8"/>
  <c r="E16" i="9" s="1"/>
  <c r="F135" i="8"/>
  <c r="F16" i="9" s="1"/>
  <c r="G135" i="8"/>
  <c r="G16" i="9" s="1"/>
  <c r="H135" i="8"/>
  <c r="H16" i="9" s="1"/>
  <c r="I135" i="8"/>
  <c r="I16" i="9" s="1"/>
  <c r="J135" i="8"/>
  <c r="J16" i="9" s="1"/>
  <c r="K135" i="8"/>
  <c r="K16" i="9" s="1"/>
  <c r="L135" i="8"/>
  <c r="L16" i="9" s="1"/>
  <c r="M135" i="8"/>
  <c r="N135" i="8"/>
  <c r="O135" i="8"/>
  <c r="P135" i="8"/>
  <c r="Q135" i="8"/>
  <c r="Q16" i="9" s="1"/>
  <c r="R135" i="8"/>
  <c r="R16" i="9" s="1"/>
  <c r="S135" i="8"/>
  <c r="S16" i="9" s="1"/>
  <c r="T135" i="8"/>
  <c r="T16" i="9" s="1"/>
  <c r="U135" i="8"/>
  <c r="U16" i="9" s="1"/>
  <c r="V135" i="8"/>
  <c r="V16" i="9" s="1"/>
  <c r="W135" i="8"/>
  <c r="W16" i="9" s="1"/>
  <c r="X135" i="8"/>
  <c r="X16" i="9" s="1"/>
  <c r="Y135" i="8"/>
  <c r="Z135" i="8"/>
  <c r="AA135" i="8"/>
  <c r="AB135" i="8"/>
  <c r="AC135" i="8"/>
  <c r="AC16" i="9" s="1"/>
  <c r="AD135" i="8"/>
  <c r="AD16" i="9" s="1"/>
  <c r="AE135" i="8"/>
  <c r="AE16" i="9" s="1"/>
  <c r="AF135" i="8"/>
  <c r="AF16" i="9" s="1"/>
  <c r="AG135" i="8"/>
  <c r="AG16" i="9" s="1"/>
  <c r="AH135" i="8"/>
  <c r="AH16" i="9" s="1"/>
  <c r="AI135" i="8"/>
  <c r="AI16" i="9" s="1"/>
  <c r="AJ135" i="8"/>
  <c r="AJ16" i="9" s="1"/>
  <c r="AK135" i="8"/>
  <c r="AL135" i="8"/>
  <c r="AM135" i="8"/>
  <c r="AN135" i="8"/>
  <c r="AO135" i="8"/>
  <c r="AO16" i="9" s="1"/>
  <c r="AP135" i="8"/>
  <c r="AP16" i="9" s="1"/>
  <c r="AQ135" i="8"/>
  <c r="AQ16" i="9" s="1"/>
  <c r="AR135" i="8"/>
  <c r="AR16" i="9" s="1"/>
  <c r="AS135" i="8"/>
  <c r="AS16" i="9" s="1"/>
  <c r="B136" i="8"/>
  <c r="B17" i="9" s="1"/>
  <c r="C136" i="8"/>
  <c r="C17" i="9" s="1"/>
  <c r="D136" i="8"/>
  <c r="D17" i="9" s="1"/>
  <c r="E136" i="8"/>
  <c r="F136" i="8"/>
  <c r="G136" i="8"/>
  <c r="H136" i="8"/>
  <c r="I136" i="8"/>
  <c r="I17" i="9" s="1"/>
  <c r="J136" i="8"/>
  <c r="J17" i="9" s="1"/>
  <c r="K136" i="8"/>
  <c r="K17" i="9" s="1"/>
  <c r="L136" i="8"/>
  <c r="L17" i="9" s="1"/>
  <c r="M136" i="8"/>
  <c r="M17" i="9" s="1"/>
  <c r="N136" i="8"/>
  <c r="N17" i="9" s="1"/>
  <c r="O136" i="8"/>
  <c r="O17" i="9" s="1"/>
  <c r="P136" i="8"/>
  <c r="P17" i="9" s="1"/>
  <c r="Q136" i="8"/>
  <c r="R136" i="8"/>
  <c r="S136" i="8"/>
  <c r="T136" i="8"/>
  <c r="U136" i="8"/>
  <c r="U17" i="9" s="1"/>
  <c r="V136" i="8"/>
  <c r="V17" i="9" s="1"/>
  <c r="W136" i="8"/>
  <c r="W17" i="9" s="1"/>
  <c r="X136" i="8"/>
  <c r="X17" i="9" s="1"/>
  <c r="Y136" i="8"/>
  <c r="Y17" i="9" s="1"/>
  <c r="Z136" i="8"/>
  <c r="Z17" i="9" s="1"/>
  <c r="AA136" i="8"/>
  <c r="AA17" i="9" s="1"/>
  <c r="AB136" i="8"/>
  <c r="AB17" i="9" s="1"/>
  <c r="AC136" i="8"/>
  <c r="AD136" i="8"/>
  <c r="AE136" i="8"/>
  <c r="AF136" i="8"/>
  <c r="AG136" i="8"/>
  <c r="AG17" i="9" s="1"/>
  <c r="AH136" i="8"/>
  <c r="AH17" i="9" s="1"/>
  <c r="AI136" i="8"/>
  <c r="AI17" i="9" s="1"/>
  <c r="AJ136" i="8"/>
  <c r="AJ17" i="9" s="1"/>
  <c r="AK136" i="8"/>
  <c r="AK17" i="9" s="1"/>
  <c r="AL136" i="8"/>
  <c r="AL17" i="9" s="1"/>
  <c r="AM136" i="8"/>
  <c r="AM17" i="9" s="1"/>
  <c r="AN136" i="8"/>
  <c r="AN17" i="9" s="1"/>
  <c r="AO136" i="8"/>
  <c r="AP136" i="8"/>
  <c r="AQ136" i="8"/>
  <c r="AR136" i="8"/>
  <c r="AS136" i="8"/>
  <c r="AS17" i="9" s="1"/>
  <c r="B137" i="8"/>
  <c r="B18" i="9" s="1"/>
  <c r="C137" i="8"/>
  <c r="C18" i="9" s="1"/>
  <c r="D137" i="8"/>
  <c r="D18" i="9" s="1"/>
  <c r="E137" i="8"/>
  <c r="E18" i="9" s="1"/>
  <c r="F137" i="8"/>
  <c r="F18" i="9" s="1"/>
  <c r="G137" i="8"/>
  <c r="G18" i="9" s="1"/>
  <c r="H137" i="8"/>
  <c r="H18" i="9" s="1"/>
  <c r="I137" i="8"/>
  <c r="J137" i="8"/>
  <c r="K137" i="8"/>
  <c r="L137" i="8"/>
  <c r="M137" i="8"/>
  <c r="M18" i="9" s="1"/>
  <c r="N137" i="8"/>
  <c r="N18" i="9" s="1"/>
  <c r="O137" i="8"/>
  <c r="O18" i="9" s="1"/>
  <c r="P137" i="8"/>
  <c r="P18" i="9" s="1"/>
  <c r="Q137" i="8"/>
  <c r="Q18" i="9" s="1"/>
  <c r="R137" i="8"/>
  <c r="R18" i="9" s="1"/>
  <c r="S137" i="8"/>
  <c r="S18" i="9" s="1"/>
  <c r="T137" i="8"/>
  <c r="T18" i="9" s="1"/>
  <c r="U137" i="8"/>
  <c r="V137" i="8"/>
  <c r="W137" i="8"/>
  <c r="X137" i="8"/>
  <c r="Y137" i="8"/>
  <c r="Y18" i="9" s="1"/>
  <c r="Z137" i="8"/>
  <c r="Z18" i="9" s="1"/>
  <c r="AA137" i="8"/>
  <c r="AA18" i="9" s="1"/>
  <c r="AB137" i="8"/>
  <c r="AB18" i="9" s="1"/>
  <c r="AC137" i="8"/>
  <c r="AC18" i="9" s="1"/>
  <c r="AD137" i="8"/>
  <c r="AD18" i="9" s="1"/>
  <c r="AE137" i="8"/>
  <c r="AE18" i="9" s="1"/>
  <c r="AF137" i="8"/>
  <c r="AF18" i="9" s="1"/>
  <c r="AG137" i="8"/>
  <c r="AH137" i="8"/>
  <c r="AI137" i="8"/>
  <c r="AJ137" i="8"/>
  <c r="AK137" i="8"/>
  <c r="AK18" i="9" s="1"/>
  <c r="AL137" i="8"/>
  <c r="AL18" i="9" s="1"/>
  <c r="AM137" i="8"/>
  <c r="AM18" i="9" s="1"/>
  <c r="AN137" i="8"/>
  <c r="AN18" i="9" s="1"/>
  <c r="AO137" i="8"/>
  <c r="AO18" i="9" s="1"/>
  <c r="AP137" i="8"/>
  <c r="AP18" i="9" s="1"/>
  <c r="AQ137" i="8"/>
  <c r="AQ18" i="9" s="1"/>
  <c r="AR137" i="8"/>
  <c r="AR18" i="9" s="1"/>
  <c r="AS137" i="8"/>
  <c r="B138" i="8"/>
  <c r="C138" i="8"/>
  <c r="D138" i="8"/>
  <c r="E138" i="8"/>
  <c r="E19" i="9" s="1"/>
  <c r="F138" i="8"/>
  <c r="F19" i="9" s="1"/>
  <c r="G138" i="8"/>
  <c r="G19" i="9" s="1"/>
  <c r="H138" i="8"/>
  <c r="H19" i="9" s="1"/>
  <c r="I138" i="8"/>
  <c r="I19" i="9" s="1"/>
  <c r="J138" i="8"/>
  <c r="J19" i="9" s="1"/>
  <c r="K138" i="8"/>
  <c r="K19" i="9" s="1"/>
  <c r="L138" i="8"/>
  <c r="L19" i="9" s="1"/>
  <c r="M138" i="8"/>
  <c r="N138" i="8"/>
  <c r="O138" i="8"/>
  <c r="P138" i="8"/>
  <c r="Q138" i="8"/>
  <c r="Q19" i="9" s="1"/>
  <c r="R138" i="8"/>
  <c r="R19" i="9" s="1"/>
  <c r="S138" i="8"/>
  <c r="S19" i="9" s="1"/>
  <c r="T138" i="8"/>
  <c r="T19" i="9" s="1"/>
  <c r="U138" i="8"/>
  <c r="U19" i="9" s="1"/>
  <c r="V138" i="8"/>
  <c r="V19" i="9" s="1"/>
  <c r="W138" i="8"/>
  <c r="W19" i="9" s="1"/>
  <c r="X138" i="8"/>
  <c r="X19" i="9" s="1"/>
  <c r="Y138" i="8"/>
  <c r="Z138" i="8"/>
  <c r="AA138" i="8"/>
  <c r="AB138" i="8"/>
  <c r="AC138" i="8"/>
  <c r="AC19" i="9" s="1"/>
  <c r="AD138" i="8"/>
  <c r="AD19" i="9" s="1"/>
  <c r="AE138" i="8"/>
  <c r="AE19" i="9" s="1"/>
  <c r="AF138" i="8"/>
  <c r="AF19" i="9" s="1"/>
  <c r="AG138" i="8"/>
  <c r="AG19" i="9" s="1"/>
  <c r="AH138" i="8"/>
  <c r="AH19" i="9" s="1"/>
  <c r="AI138" i="8"/>
  <c r="AI19" i="9" s="1"/>
  <c r="AJ138" i="8"/>
  <c r="AJ19" i="9" s="1"/>
  <c r="AK138" i="8"/>
  <c r="AL138" i="8"/>
  <c r="AM138" i="8"/>
  <c r="AN138" i="8"/>
  <c r="AO138" i="8"/>
  <c r="AO19" i="9" s="1"/>
  <c r="AP138" i="8"/>
  <c r="AP19" i="9" s="1"/>
  <c r="AQ138" i="8"/>
  <c r="AQ19" i="9" s="1"/>
  <c r="AR138" i="8"/>
  <c r="AR19" i="9" s="1"/>
  <c r="AS138" i="8"/>
  <c r="AS19" i="9" s="1"/>
  <c r="B139" i="8"/>
  <c r="B20" i="9" s="1"/>
  <c r="C139" i="8"/>
  <c r="C20" i="9" s="1"/>
  <c r="D139" i="8"/>
  <c r="D20" i="9" s="1"/>
  <c r="E139" i="8"/>
  <c r="F139" i="8"/>
  <c r="G139" i="8"/>
  <c r="H139" i="8"/>
  <c r="I139" i="8"/>
  <c r="I20" i="9" s="1"/>
  <c r="J139" i="8"/>
  <c r="J20" i="9" s="1"/>
  <c r="K139" i="8"/>
  <c r="K20" i="9" s="1"/>
  <c r="L139" i="8"/>
  <c r="L20" i="9" s="1"/>
  <c r="M139" i="8"/>
  <c r="M20" i="9" s="1"/>
  <c r="N139" i="8"/>
  <c r="N20" i="9" s="1"/>
  <c r="O139" i="8"/>
  <c r="O20" i="9" s="1"/>
  <c r="P139" i="8"/>
  <c r="P20" i="9" s="1"/>
  <c r="Q139" i="8"/>
  <c r="R139" i="8"/>
  <c r="S139" i="8"/>
  <c r="T139" i="8"/>
  <c r="U139" i="8"/>
  <c r="U20" i="9" s="1"/>
  <c r="V139" i="8"/>
  <c r="V20" i="9" s="1"/>
  <c r="W139" i="8"/>
  <c r="W20" i="9" s="1"/>
  <c r="X139" i="8"/>
  <c r="X20" i="9" s="1"/>
  <c r="Y139" i="8"/>
  <c r="Y20" i="9" s="1"/>
  <c r="Z139" i="8"/>
  <c r="Z20" i="9" s="1"/>
  <c r="AA139" i="8"/>
  <c r="AA20" i="9" s="1"/>
  <c r="AB139" i="8"/>
  <c r="AB20" i="9" s="1"/>
  <c r="AC139" i="8"/>
  <c r="AD139" i="8"/>
  <c r="AE139" i="8"/>
  <c r="AF139" i="8"/>
  <c r="AG139" i="8"/>
  <c r="AG20" i="9" s="1"/>
  <c r="AH139" i="8"/>
  <c r="AH20" i="9" s="1"/>
  <c r="AI139" i="8"/>
  <c r="AI20" i="9" s="1"/>
  <c r="AJ139" i="8"/>
  <c r="AJ20" i="9" s="1"/>
  <c r="AK139" i="8"/>
  <c r="AK20" i="9" s="1"/>
  <c r="AL139" i="8"/>
  <c r="AL20" i="9" s="1"/>
  <c r="AM139" i="8"/>
  <c r="AM20" i="9" s="1"/>
  <c r="AN139" i="8"/>
  <c r="AN20" i="9" s="1"/>
  <c r="AO139" i="8"/>
  <c r="AP139" i="8"/>
  <c r="AQ139" i="8"/>
  <c r="AR139" i="8"/>
  <c r="AS139" i="8"/>
  <c r="AS20" i="9" s="1"/>
  <c r="B140" i="8"/>
  <c r="B21" i="9" s="1"/>
  <c r="C140" i="8"/>
  <c r="C21" i="9" s="1"/>
  <c r="D140" i="8"/>
  <c r="D21" i="9" s="1"/>
  <c r="E140" i="8"/>
  <c r="E21" i="9" s="1"/>
  <c r="F140" i="8"/>
  <c r="F21" i="9" s="1"/>
  <c r="G140" i="8"/>
  <c r="G21" i="9" s="1"/>
  <c r="H140" i="8"/>
  <c r="H21" i="9" s="1"/>
  <c r="I140" i="8"/>
  <c r="J140" i="8"/>
  <c r="K140" i="8"/>
  <c r="L140" i="8"/>
  <c r="M140" i="8"/>
  <c r="M21" i="9" s="1"/>
  <c r="N140" i="8"/>
  <c r="N21" i="9" s="1"/>
  <c r="O140" i="8"/>
  <c r="O21" i="9" s="1"/>
  <c r="P140" i="8"/>
  <c r="P21" i="9" s="1"/>
  <c r="Q140" i="8"/>
  <c r="Q21" i="9" s="1"/>
  <c r="R140" i="8"/>
  <c r="R21" i="9" s="1"/>
  <c r="S140" i="8"/>
  <c r="S21" i="9" s="1"/>
  <c r="T140" i="8"/>
  <c r="T21" i="9" s="1"/>
  <c r="U140" i="8"/>
  <c r="V140" i="8"/>
  <c r="W140" i="8"/>
  <c r="X140" i="8"/>
  <c r="Y140" i="8"/>
  <c r="Y21" i="9" s="1"/>
  <c r="Z140" i="8"/>
  <c r="Z21" i="9" s="1"/>
  <c r="AA140" i="8"/>
  <c r="AA21" i="9" s="1"/>
  <c r="AB140" i="8"/>
  <c r="AB21" i="9" s="1"/>
  <c r="AC140" i="8"/>
  <c r="AC21" i="9" s="1"/>
  <c r="AD140" i="8"/>
  <c r="AD21" i="9" s="1"/>
  <c r="AE140" i="8"/>
  <c r="AE21" i="9" s="1"/>
  <c r="AF140" i="8"/>
  <c r="AF21" i="9" s="1"/>
  <c r="AG140" i="8"/>
  <c r="AH140" i="8"/>
  <c r="AI140" i="8"/>
  <c r="AJ140" i="8"/>
  <c r="AK140" i="8"/>
  <c r="AK21" i="9" s="1"/>
  <c r="AL140" i="8"/>
  <c r="AL21" i="9" s="1"/>
  <c r="AM140" i="8"/>
  <c r="AM21" i="9" s="1"/>
  <c r="AN140" i="8"/>
  <c r="AN21" i="9" s="1"/>
  <c r="AO140" i="8"/>
  <c r="AO21" i="9" s="1"/>
  <c r="AP140" i="8"/>
  <c r="AP21" i="9" s="1"/>
  <c r="AQ140" i="8"/>
  <c r="AQ21" i="9" s="1"/>
  <c r="AR140" i="8"/>
  <c r="AR21" i="9" s="1"/>
  <c r="AS140" i="8"/>
  <c r="B141" i="8"/>
  <c r="C141" i="8"/>
  <c r="D141" i="8"/>
  <c r="E141" i="8"/>
  <c r="E22" i="9" s="1"/>
  <c r="F141" i="8"/>
  <c r="F22" i="9" s="1"/>
  <c r="G141" i="8"/>
  <c r="G22" i="9" s="1"/>
  <c r="H141" i="8"/>
  <c r="H22" i="9" s="1"/>
  <c r="I141" i="8"/>
  <c r="I22" i="9" s="1"/>
  <c r="J141" i="8"/>
  <c r="J22" i="9" s="1"/>
  <c r="K141" i="8"/>
  <c r="K22" i="9" s="1"/>
  <c r="L141" i="8"/>
  <c r="L22" i="9" s="1"/>
  <c r="M141" i="8"/>
  <c r="N141" i="8"/>
  <c r="O141" i="8"/>
  <c r="P141" i="8"/>
  <c r="Q141" i="8"/>
  <c r="Q22" i="9" s="1"/>
  <c r="R141" i="8"/>
  <c r="R22" i="9" s="1"/>
  <c r="S141" i="8"/>
  <c r="S22" i="9" s="1"/>
  <c r="T141" i="8"/>
  <c r="T22" i="9" s="1"/>
  <c r="U141" i="8"/>
  <c r="U22" i="9" s="1"/>
  <c r="V141" i="8"/>
  <c r="V22" i="9" s="1"/>
  <c r="W141" i="8"/>
  <c r="W22" i="9" s="1"/>
  <c r="X141" i="8"/>
  <c r="X22" i="9" s="1"/>
  <c r="Y141" i="8"/>
  <c r="Z141" i="8"/>
  <c r="AA141" i="8"/>
  <c r="AB141" i="8"/>
  <c r="AC141" i="8"/>
  <c r="AC22" i="9" s="1"/>
  <c r="AD141" i="8"/>
  <c r="AD22" i="9" s="1"/>
  <c r="AE141" i="8"/>
  <c r="AE22" i="9" s="1"/>
  <c r="AF141" i="8"/>
  <c r="AF22" i="9" s="1"/>
  <c r="AG141" i="8"/>
  <c r="AG22" i="9" s="1"/>
  <c r="AH141" i="8"/>
  <c r="AH22" i="9" s="1"/>
  <c r="AI141" i="8"/>
  <c r="AI22" i="9" s="1"/>
  <c r="AJ141" i="8"/>
  <c r="AJ22" i="9" s="1"/>
  <c r="AK141" i="8"/>
  <c r="AL141" i="8"/>
  <c r="AM141" i="8"/>
  <c r="AN141" i="8"/>
  <c r="AO141" i="8"/>
  <c r="AO22" i="9" s="1"/>
  <c r="AP141" i="8"/>
  <c r="AP22" i="9" s="1"/>
  <c r="AQ141" i="8"/>
  <c r="AQ22" i="9" s="1"/>
  <c r="AR141" i="8"/>
  <c r="AR22" i="9" s="1"/>
  <c r="AS141" i="8"/>
  <c r="AS22" i="9" s="1"/>
  <c r="B142" i="8"/>
  <c r="B23" i="9" s="1"/>
  <c r="C142" i="8"/>
  <c r="C23" i="9" s="1"/>
  <c r="D142" i="8"/>
  <c r="D23" i="9" s="1"/>
  <c r="E142" i="8"/>
  <c r="F142" i="8"/>
  <c r="G142" i="8"/>
  <c r="H142" i="8"/>
  <c r="I142" i="8"/>
  <c r="I23" i="9" s="1"/>
  <c r="J142" i="8"/>
  <c r="J23" i="9" s="1"/>
  <c r="K142" i="8"/>
  <c r="K23" i="9" s="1"/>
  <c r="L142" i="8"/>
  <c r="L23" i="9" s="1"/>
  <c r="M142" i="8"/>
  <c r="M23" i="9" s="1"/>
  <c r="N142" i="8"/>
  <c r="N23" i="9" s="1"/>
  <c r="O142" i="8"/>
  <c r="O23" i="9" s="1"/>
  <c r="P142" i="8"/>
  <c r="P23" i="9" s="1"/>
  <c r="Q142" i="8"/>
  <c r="R142" i="8"/>
  <c r="S142" i="8"/>
  <c r="T142" i="8"/>
  <c r="U142" i="8"/>
  <c r="U23" i="9" s="1"/>
  <c r="V142" i="8"/>
  <c r="V23" i="9" s="1"/>
  <c r="W142" i="8"/>
  <c r="W23" i="9" s="1"/>
  <c r="X142" i="8"/>
  <c r="X23" i="9" s="1"/>
  <c r="Y142" i="8"/>
  <c r="Y23" i="9" s="1"/>
  <c r="Z142" i="8"/>
  <c r="Z23" i="9" s="1"/>
  <c r="AA142" i="8"/>
  <c r="AA23" i="9" s="1"/>
  <c r="AB142" i="8"/>
  <c r="AB23" i="9" s="1"/>
  <c r="AC142" i="8"/>
  <c r="AD142" i="8"/>
  <c r="AE142" i="8"/>
  <c r="AF142" i="8"/>
  <c r="AG142" i="8"/>
  <c r="AG23" i="9" s="1"/>
  <c r="AH142" i="8"/>
  <c r="AH23" i="9" s="1"/>
  <c r="AI142" i="8"/>
  <c r="AI23" i="9" s="1"/>
  <c r="AJ142" i="8"/>
  <c r="AJ23" i="9" s="1"/>
  <c r="AK142" i="8"/>
  <c r="AK23" i="9" s="1"/>
  <c r="AL142" i="8"/>
  <c r="AL23" i="9" s="1"/>
  <c r="AM142" i="8"/>
  <c r="AM23" i="9" s="1"/>
  <c r="AN142" i="8"/>
  <c r="AN23" i="9" s="1"/>
  <c r="AO142" i="8"/>
  <c r="AP142" i="8"/>
  <c r="AQ142" i="8"/>
  <c r="AR142" i="8"/>
  <c r="AS142" i="8"/>
  <c r="AS23" i="9" s="1"/>
  <c r="B143" i="8"/>
  <c r="B24" i="9" s="1"/>
  <c r="C143" i="8"/>
  <c r="C24" i="9" s="1"/>
  <c r="D143" i="8"/>
  <c r="D24" i="9" s="1"/>
  <c r="E143" i="8"/>
  <c r="E24" i="9" s="1"/>
  <c r="F143" i="8"/>
  <c r="F24" i="9" s="1"/>
  <c r="G143" i="8"/>
  <c r="G24" i="9" s="1"/>
  <c r="H143" i="8"/>
  <c r="H24" i="9" s="1"/>
  <c r="I143" i="8"/>
  <c r="J143" i="8"/>
  <c r="K143" i="8"/>
  <c r="L143" i="8"/>
  <c r="M143" i="8"/>
  <c r="M24" i="9" s="1"/>
  <c r="N143" i="8"/>
  <c r="N24" i="9" s="1"/>
  <c r="O143" i="8"/>
  <c r="O24" i="9" s="1"/>
  <c r="P143" i="8"/>
  <c r="P24" i="9" s="1"/>
  <c r="Q143" i="8"/>
  <c r="Q24" i="9" s="1"/>
  <c r="R143" i="8"/>
  <c r="R24" i="9" s="1"/>
  <c r="S143" i="8"/>
  <c r="S24" i="9" s="1"/>
  <c r="T143" i="8"/>
  <c r="T24" i="9" s="1"/>
  <c r="U143" i="8"/>
  <c r="V143" i="8"/>
  <c r="W143" i="8"/>
  <c r="X143" i="8"/>
  <c r="Y143" i="8"/>
  <c r="Y24" i="9" s="1"/>
  <c r="Z143" i="8"/>
  <c r="Z24" i="9" s="1"/>
  <c r="AA143" i="8"/>
  <c r="AA24" i="9" s="1"/>
  <c r="AB143" i="8"/>
  <c r="AB24" i="9" s="1"/>
  <c r="AC143" i="8"/>
  <c r="AC24" i="9" s="1"/>
  <c r="AD143" i="8"/>
  <c r="AD24" i="9" s="1"/>
  <c r="AE143" i="8"/>
  <c r="AE24" i="9" s="1"/>
  <c r="AF143" i="8"/>
  <c r="AF24" i="9" s="1"/>
  <c r="AG143" i="8"/>
  <c r="AH143" i="8"/>
  <c r="AI143" i="8"/>
  <c r="AJ143" i="8"/>
  <c r="AK143" i="8"/>
  <c r="AK24" i="9" s="1"/>
  <c r="AL143" i="8"/>
  <c r="AL24" i="9" s="1"/>
  <c r="AM143" i="8"/>
  <c r="AM24" i="9" s="1"/>
  <c r="AN143" i="8"/>
  <c r="AN24" i="9" s="1"/>
  <c r="AO143" i="8"/>
  <c r="AO24" i="9" s="1"/>
  <c r="AP143" i="8"/>
  <c r="AP24" i="9" s="1"/>
  <c r="AQ143" i="8"/>
  <c r="AQ24" i="9" s="1"/>
  <c r="AR143" i="8"/>
  <c r="AR24" i="9" s="1"/>
  <c r="AS143" i="8"/>
  <c r="B144" i="8"/>
  <c r="C144" i="8"/>
  <c r="D144" i="8"/>
  <c r="E144" i="8"/>
  <c r="E25" i="9" s="1"/>
  <c r="F144" i="8"/>
  <c r="F25" i="9" s="1"/>
  <c r="G144" i="8"/>
  <c r="G25" i="9" s="1"/>
  <c r="H144" i="8"/>
  <c r="H25" i="9" s="1"/>
  <c r="I144" i="8"/>
  <c r="I25" i="9" s="1"/>
  <c r="J144" i="8"/>
  <c r="J25" i="9" s="1"/>
  <c r="K144" i="8"/>
  <c r="K25" i="9" s="1"/>
  <c r="L144" i="8"/>
  <c r="L25" i="9" s="1"/>
  <c r="M144" i="8"/>
  <c r="N144" i="8"/>
  <c r="O144" i="8"/>
  <c r="P144" i="8"/>
  <c r="Q144" i="8"/>
  <c r="Q25" i="9" s="1"/>
  <c r="R144" i="8"/>
  <c r="R25" i="9" s="1"/>
  <c r="S144" i="8"/>
  <c r="S25" i="9" s="1"/>
  <c r="T144" i="8"/>
  <c r="T25" i="9" s="1"/>
  <c r="U144" i="8"/>
  <c r="U25" i="9" s="1"/>
  <c r="V144" i="8"/>
  <c r="V25" i="9" s="1"/>
  <c r="W144" i="8"/>
  <c r="W25" i="9" s="1"/>
  <c r="X144" i="8"/>
  <c r="X25" i="9" s="1"/>
  <c r="Y144" i="8"/>
  <c r="Z144" i="8"/>
  <c r="AA144" i="8"/>
  <c r="AB144" i="8"/>
  <c r="AC144" i="8"/>
  <c r="AC25" i="9" s="1"/>
  <c r="AD144" i="8"/>
  <c r="AD25" i="9" s="1"/>
  <c r="AE144" i="8"/>
  <c r="AE25" i="9" s="1"/>
  <c r="AF144" i="8"/>
  <c r="AF25" i="9" s="1"/>
  <c r="AG144" i="8"/>
  <c r="AG25" i="9" s="1"/>
  <c r="AH144" i="8"/>
  <c r="AH25" i="9" s="1"/>
  <c r="AI144" i="8"/>
  <c r="AI25" i="9" s="1"/>
  <c r="AJ144" i="8"/>
  <c r="AJ25" i="9" s="1"/>
  <c r="AK144" i="8"/>
  <c r="AL144" i="8"/>
  <c r="AM144" i="8"/>
  <c r="AN144" i="8"/>
  <c r="AO144" i="8"/>
  <c r="AO25" i="9" s="1"/>
  <c r="AP144" i="8"/>
  <c r="AP25" i="9" s="1"/>
  <c r="AQ144" i="8"/>
  <c r="AQ25" i="9" s="1"/>
  <c r="AR144" i="8"/>
  <c r="AR25" i="9" s="1"/>
  <c r="AS144" i="8"/>
  <c r="AS25" i="9" s="1"/>
  <c r="B145" i="8"/>
  <c r="B26" i="9" s="1"/>
  <c r="C145" i="8"/>
  <c r="C26" i="9" s="1"/>
  <c r="D145" i="8"/>
  <c r="D26" i="9" s="1"/>
  <c r="E145" i="8"/>
  <c r="F145" i="8"/>
  <c r="G145" i="8"/>
  <c r="H145" i="8"/>
  <c r="I145" i="8"/>
  <c r="I26" i="9" s="1"/>
  <c r="J145" i="8"/>
  <c r="J26" i="9" s="1"/>
  <c r="K145" i="8"/>
  <c r="K26" i="9" s="1"/>
  <c r="L145" i="8"/>
  <c r="L26" i="9" s="1"/>
  <c r="M145" i="8"/>
  <c r="M26" i="9" s="1"/>
  <c r="N145" i="8"/>
  <c r="N26" i="9" s="1"/>
  <c r="O145" i="8"/>
  <c r="O26" i="9" s="1"/>
  <c r="P145" i="8"/>
  <c r="P26" i="9" s="1"/>
  <c r="Q145" i="8"/>
  <c r="R145" i="8"/>
  <c r="S145" i="8"/>
  <c r="T145" i="8"/>
  <c r="U145" i="8"/>
  <c r="U26" i="9" s="1"/>
  <c r="V145" i="8"/>
  <c r="V26" i="9" s="1"/>
  <c r="W145" i="8"/>
  <c r="W26" i="9" s="1"/>
  <c r="X145" i="8"/>
  <c r="X26" i="9" s="1"/>
  <c r="Y145" i="8"/>
  <c r="Y26" i="9" s="1"/>
  <c r="Z145" i="8"/>
  <c r="Z26" i="9" s="1"/>
  <c r="AA145" i="8"/>
  <c r="AA26" i="9" s="1"/>
  <c r="AB145" i="8"/>
  <c r="AB26" i="9" s="1"/>
  <c r="AC145" i="8"/>
  <c r="AD145" i="8"/>
  <c r="AE145" i="8"/>
  <c r="AF145" i="8"/>
  <c r="AG145" i="8"/>
  <c r="AG26" i="9" s="1"/>
  <c r="AH145" i="8"/>
  <c r="AH26" i="9" s="1"/>
  <c r="AI145" i="8"/>
  <c r="AI26" i="9" s="1"/>
  <c r="AJ145" i="8"/>
  <c r="AJ26" i="9" s="1"/>
  <c r="AK145" i="8"/>
  <c r="AK26" i="9" s="1"/>
  <c r="AL145" i="8"/>
  <c r="AL26" i="9" s="1"/>
  <c r="AM145" i="8"/>
  <c r="AM26" i="9" s="1"/>
  <c r="AN145" i="8"/>
  <c r="AN26" i="9" s="1"/>
  <c r="AO145" i="8"/>
  <c r="AP145" i="8"/>
  <c r="AQ145" i="8"/>
  <c r="AR145" i="8"/>
  <c r="AS145" i="8"/>
  <c r="AS26" i="9" s="1"/>
  <c r="B146" i="8"/>
  <c r="B27" i="9" s="1"/>
  <c r="C146" i="8"/>
  <c r="C27" i="9" s="1"/>
  <c r="D146" i="8"/>
  <c r="D27" i="9" s="1"/>
  <c r="E146" i="8"/>
  <c r="E27" i="9" s="1"/>
  <c r="F146" i="8"/>
  <c r="F27" i="9" s="1"/>
  <c r="G146" i="8"/>
  <c r="G27" i="9" s="1"/>
  <c r="H146" i="8"/>
  <c r="H27" i="9" s="1"/>
  <c r="I146" i="8"/>
  <c r="J146" i="8"/>
  <c r="K146" i="8"/>
  <c r="L146" i="8"/>
  <c r="M146" i="8"/>
  <c r="M27" i="9" s="1"/>
  <c r="N146" i="8"/>
  <c r="N27" i="9" s="1"/>
  <c r="O146" i="8"/>
  <c r="O27" i="9" s="1"/>
  <c r="P146" i="8"/>
  <c r="P27" i="9" s="1"/>
  <c r="Q146" i="8"/>
  <c r="Q27" i="9" s="1"/>
  <c r="R146" i="8"/>
  <c r="R27" i="9" s="1"/>
  <c r="S146" i="8"/>
  <c r="S27" i="9" s="1"/>
  <c r="T146" i="8"/>
  <c r="T27" i="9" s="1"/>
  <c r="U146" i="8"/>
  <c r="V146" i="8"/>
  <c r="W146" i="8"/>
  <c r="X146" i="8"/>
  <c r="Y146" i="8"/>
  <c r="Y27" i="9" s="1"/>
  <c r="Z146" i="8"/>
  <c r="Z27" i="9" s="1"/>
  <c r="AA146" i="8"/>
  <c r="AA27" i="9" s="1"/>
  <c r="AB146" i="8"/>
  <c r="AB27" i="9" s="1"/>
  <c r="AC146" i="8"/>
  <c r="AC27" i="9" s="1"/>
  <c r="AD146" i="8"/>
  <c r="AD27" i="9" s="1"/>
  <c r="AE146" i="8"/>
  <c r="AE27" i="9" s="1"/>
  <c r="AF146" i="8"/>
  <c r="AF27" i="9" s="1"/>
  <c r="AG146" i="8"/>
  <c r="AH146" i="8"/>
  <c r="AI146" i="8"/>
  <c r="AJ146" i="8"/>
  <c r="AK146" i="8"/>
  <c r="AK27" i="9" s="1"/>
  <c r="AL146" i="8"/>
  <c r="AL27" i="9" s="1"/>
  <c r="AM146" i="8"/>
  <c r="AM27" i="9" s="1"/>
  <c r="AN146" i="8"/>
  <c r="AN27" i="9" s="1"/>
  <c r="AO146" i="8"/>
  <c r="AO27" i="9" s="1"/>
  <c r="AP146" i="8"/>
  <c r="AP27" i="9" s="1"/>
  <c r="AQ146" i="8"/>
  <c r="AQ27" i="9" s="1"/>
  <c r="AR146" i="8"/>
  <c r="AR27" i="9" s="1"/>
  <c r="AS146" i="8"/>
  <c r="B147" i="8"/>
  <c r="C147" i="8"/>
  <c r="D147" i="8"/>
  <c r="E147" i="8"/>
  <c r="E28" i="9" s="1"/>
  <c r="F147" i="8"/>
  <c r="F28" i="9" s="1"/>
  <c r="G147" i="8"/>
  <c r="G28" i="9" s="1"/>
  <c r="H147" i="8"/>
  <c r="H28" i="9" s="1"/>
  <c r="I147" i="8"/>
  <c r="I28" i="9" s="1"/>
  <c r="J147" i="8"/>
  <c r="J28" i="9" s="1"/>
  <c r="K147" i="8"/>
  <c r="K28" i="9" s="1"/>
  <c r="L147" i="8"/>
  <c r="L28" i="9" s="1"/>
  <c r="M147" i="8"/>
  <c r="N147" i="8"/>
  <c r="O147" i="8"/>
  <c r="P147" i="8"/>
  <c r="Q147" i="8"/>
  <c r="Q28" i="9" s="1"/>
  <c r="R147" i="8"/>
  <c r="R28" i="9" s="1"/>
  <c r="S147" i="8"/>
  <c r="S28" i="9" s="1"/>
  <c r="T147" i="8"/>
  <c r="T28" i="9" s="1"/>
  <c r="U147" i="8"/>
  <c r="U28" i="9" s="1"/>
  <c r="V147" i="8"/>
  <c r="V28" i="9" s="1"/>
  <c r="W147" i="8"/>
  <c r="W28" i="9" s="1"/>
  <c r="X147" i="8"/>
  <c r="X28" i="9" s="1"/>
  <c r="Y147" i="8"/>
  <c r="Z147" i="8"/>
  <c r="AA147" i="8"/>
  <c r="AB147" i="8"/>
  <c r="AB28" i="9" s="1"/>
  <c r="AC147" i="8"/>
  <c r="AC28" i="9" s="1"/>
  <c r="AD147" i="8"/>
  <c r="AD28" i="9" s="1"/>
  <c r="AE147" i="8"/>
  <c r="AE28" i="9" s="1"/>
  <c r="AF147" i="8"/>
  <c r="AF28" i="9" s="1"/>
  <c r="AG147" i="8"/>
  <c r="AG28" i="9" s="1"/>
  <c r="AH147" i="8"/>
  <c r="AH28" i="9" s="1"/>
  <c r="AI147" i="8"/>
  <c r="AI28" i="9" s="1"/>
  <c r="AJ147" i="8"/>
  <c r="AJ28" i="9" s="1"/>
  <c r="AK147" i="8"/>
  <c r="AL147" i="8"/>
  <c r="AM147" i="8"/>
  <c r="AN147" i="8"/>
  <c r="AN28" i="9" s="1"/>
  <c r="AO147" i="8"/>
  <c r="AO28" i="9" s="1"/>
  <c r="AP147" i="8"/>
  <c r="AP28" i="9" s="1"/>
  <c r="AQ147" i="8"/>
  <c r="AQ28" i="9" s="1"/>
  <c r="AR147" i="8"/>
  <c r="AR28" i="9" s="1"/>
  <c r="AS147" i="8"/>
  <c r="AS28" i="9" s="1"/>
  <c r="B148" i="8"/>
  <c r="B29" i="9" s="1"/>
  <c r="C148" i="8"/>
  <c r="C29" i="9" s="1"/>
  <c r="D148" i="8"/>
  <c r="D29" i="9" s="1"/>
  <c r="E148" i="8"/>
  <c r="F148" i="8"/>
  <c r="G148" i="8"/>
  <c r="H148" i="8"/>
  <c r="H29" i="9" s="1"/>
  <c r="I148" i="8"/>
  <c r="I29" i="9" s="1"/>
  <c r="J148" i="8"/>
  <c r="J29" i="9" s="1"/>
  <c r="K148" i="8"/>
  <c r="K29" i="9" s="1"/>
  <c r="L148" i="8"/>
  <c r="L29" i="9" s="1"/>
  <c r="M148" i="8"/>
  <c r="M29" i="9" s="1"/>
  <c r="N148" i="8"/>
  <c r="N29" i="9" s="1"/>
  <c r="O148" i="8"/>
  <c r="O29" i="9" s="1"/>
  <c r="P148" i="8"/>
  <c r="P29" i="9" s="1"/>
  <c r="Q148" i="8"/>
  <c r="R148" i="8"/>
  <c r="S148" i="8"/>
  <c r="T148" i="8"/>
  <c r="T29" i="9" s="1"/>
  <c r="U148" i="8"/>
  <c r="U29" i="9" s="1"/>
  <c r="V148" i="8"/>
  <c r="V29" i="9" s="1"/>
  <c r="W148" i="8"/>
  <c r="W29" i="9" s="1"/>
  <c r="X148" i="8"/>
  <c r="X29" i="9" s="1"/>
  <c r="Y148" i="8"/>
  <c r="Y29" i="9" s="1"/>
  <c r="Z148" i="8"/>
  <c r="Z29" i="9" s="1"/>
  <c r="AA148" i="8"/>
  <c r="AA29" i="9" s="1"/>
  <c r="AB148" i="8"/>
  <c r="AB29" i="9" s="1"/>
  <c r="AC148" i="8"/>
  <c r="AD148" i="8"/>
  <c r="AE148" i="8"/>
  <c r="AF148" i="8"/>
  <c r="AF29" i="9" s="1"/>
  <c r="AG148" i="8"/>
  <c r="AG29" i="9" s="1"/>
  <c r="AH148" i="8"/>
  <c r="AH29" i="9" s="1"/>
  <c r="AI148" i="8"/>
  <c r="AI29" i="9" s="1"/>
  <c r="AJ148" i="8"/>
  <c r="AJ29" i="9" s="1"/>
  <c r="AK148" i="8"/>
  <c r="AK29" i="9" s="1"/>
  <c r="AL148" i="8"/>
  <c r="AL29" i="9" s="1"/>
  <c r="AM148" i="8"/>
  <c r="AM29" i="9" s="1"/>
  <c r="AN148" i="8"/>
  <c r="AN29" i="9" s="1"/>
  <c r="AO148" i="8"/>
  <c r="AP148" i="8"/>
  <c r="AQ148" i="8"/>
  <c r="AR148" i="8"/>
  <c r="AR29" i="9" s="1"/>
  <c r="AS148" i="8"/>
  <c r="AS29" i="9" s="1"/>
  <c r="B149" i="8"/>
  <c r="B30" i="9" s="1"/>
  <c r="C149" i="8"/>
  <c r="C30" i="9" s="1"/>
  <c r="D149" i="8"/>
  <c r="D30" i="9" s="1"/>
  <c r="E149" i="8"/>
  <c r="E30" i="9" s="1"/>
  <c r="F149" i="8"/>
  <c r="F30" i="9" s="1"/>
  <c r="G149" i="8"/>
  <c r="G30" i="9" s="1"/>
  <c r="H149" i="8"/>
  <c r="H30" i="9" s="1"/>
  <c r="I149" i="8"/>
  <c r="J149" i="8"/>
  <c r="K149" i="8"/>
  <c r="L149" i="8"/>
  <c r="L30" i="9" s="1"/>
  <c r="M149" i="8"/>
  <c r="M30" i="9" s="1"/>
  <c r="N149" i="8"/>
  <c r="N30" i="9" s="1"/>
  <c r="O149" i="8"/>
  <c r="O30" i="9" s="1"/>
  <c r="P149" i="8"/>
  <c r="P30" i="9" s="1"/>
  <c r="Q149" i="8"/>
  <c r="Q30" i="9" s="1"/>
  <c r="R149" i="8"/>
  <c r="R30" i="9" s="1"/>
  <c r="S149" i="8"/>
  <c r="S30" i="9" s="1"/>
  <c r="T149" i="8"/>
  <c r="T30" i="9" s="1"/>
  <c r="U149" i="8"/>
  <c r="V149" i="8"/>
  <c r="W149" i="8"/>
  <c r="X149" i="8"/>
  <c r="X30" i="9" s="1"/>
  <c r="Y149" i="8"/>
  <c r="Y30" i="9" s="1"/>
  <c r="Z149" i="8"/>
  <c r="Z30" i="9" s="1"/>
  <c r="AA149" i="8"/>
  <c r="AA30" i="9" s="1"/>
  <c r="AB149" i="8"/>
  <c r="AB30" i="9" s="1"/>
  <c r="AC149" i="8"/>
  <c r="AC30" i="9" s="1"/>
  <c r="AD149" i="8"/>
  <c r="AD30" i="9" s="1"/>
  <c r="AE149" i="8"/>
  <c r="AE30" i="9" s="1"/>
  <c r="AF149" i="8"/>
  <c r="AF30" i="9" s="1"/>
  <c r="AG149" i="8"/>
  <c r="AH149" i="8"/>
  <c r="AI149" i="8"/>
  <c r="AJ149" i="8"/>
  <c r="AJ30" i="9" s="1"/>
  <c r="AK149" i="8"/>
  <c r="AK30" i="9" s="1"/>
  <c r="AL149" i="8"/>
  <c r="AL30" i="9" s="1"/>
  <c r="AM149" i="8"/>
  <c r="AM30" i="9" s="1"/>
  <c r="AN149" i="8"/>
  <c r="AN30" i="9" s="1"/>
  <c r="AO149" i="8"/>
  <c r="AO30" i="9" s="1"/>
  <c r="AP149" i="8"/>
  <c r="AP30" i="9" s="1"/>
  <c r="AQ149" i="8"/>
  <c r="AQ30" i="9" s="1"/>
  <c r="AR149" i="8"/>
  <c r="AR30" i="9" s="1"/>
  <c r="AS149" i="8"/>
  <c r="B150" i="8"/>
  <c r="B31" i="9" s="1"/>
  <c r="C150" i="8"/>
  <c r="D150" i="8"/>
  <c r="D31" i="9" s="1"/>
  <c r="E150" i="8"/>
  <c r="E31" i="9" s="1"/>
  <c r="F150" i="8"/>
  <c r="F31" i="9" s="1"/>
  <c r="G150" i="8"/>
  <c r="G31" i="9" s="1"/>
  <c r="H150" i="8"/>
  <c r="H31" i="9" s="1"/>
  <c r="I150" i="8"/>
  <c r="I31" i="9" s="1"/>
  <c r="J150" i="8"/>
  <c r="J31" i="9" s="1"/>
  <c r="K150" i="8"/>
  <c r="K31" i="9" s="1"/>
  <c r="L150" i="8"/>
  <c r="L31" i="9" s="1"/>
  <c r="M150" i="8"/>
  <c r="N150" i="8"/>
  <c r="N31" i="9" s="1"/>
  <c r="O150" i="8"/>
  <c r="P150" i="8"/>
  <c r="P31" i="9" s="1"/>
  <c r="Q150" i="8"/>
  <c r="Q31" i="9" s="1"/>
  <c r="R150" i="8"/>
  <c r="R31" i="9" s="1"/>
  <c r="S150" i="8"/>
  <c r="S31" i="9" s="1"/>
  <c r="T150" i="8"/>
  <c r="T31" i="9" s="1"/>
  <c r="U150" i="8"/>
  <c r="U31" i="9" s="1"/>
  <c r="V150" i="8"/>
  <c r="V31" i="9" s="1"/>
  <c r="W150" i="8"/>
  <c r="W31" i="9" s="1"/>
  <c r="X150" i="8"/>
  <c r="X31" i="9" s="1"/>
  <c r="Y150" i="8"/>
  <c r="Z150" i="8"/>
  <c r="Z31" i="9" s="1"/>
  <c r="AA150" i="8"/>
  <c r="AB150" i="8"/>
  <c r="AB31" i="9" s="1"/>
  <c r="AC150" i="8"/>
  <c r="AC31" i="9" s="1"/>
  <c r="AD150" i="8"/>
  <c r="AD31" i="9" s="1"/>
  <c r="AE150" i="8"/>
  <c r="AE31" i="9" s="1"/>
  <c r="AF150" i="8"/>
  <c r="AF31" i="9" s="1"/>
  <c r="AG150" i="8"/>
  <c r="AG31" i="9" s="1"/>
  <c r="AH150" i="8"/>
  <c r="AH31" i="9" s="1"/>
  <c r="AI150" i="8"/>
  <c r="AI31" i="9" s="1"/>
  <c r="AJ150" i="8"/>
  <c r="AJ31" i="9" s="1"/>
  <c r="AK150" i="8"/>
  <c r="AL150" i="8"/>
  <c r="AL31" i="9" s="1"/>
  <c r="AM150" i="8"/>
  <c r="AN150" i="8"/>
  <c r="AN31" i="9" s="1"/>
  <c r="AO150" i="8"/>
  <c r="AO31" i="9" s="1"/>
  <c r="AP150" i="8"/>
  <c r="AP31" i="9" s="1"/>
  <c r="AQ150" i="8"/>
  <c r="AQ31" i="9" s="1"/>
  <c r="AR150" i="8"/>
  <c r="AR31" i="9" s="1"/>
  <c r="AS150" i="8"/>
  <c r="AS31" i="9" s="1"/>
  <c r="B151" i="8"/>
  <c r="B32" i="9" s="1"/>
  <c r="C151" i="8"/>
  <c r="C32" i="9" s="1"/>
  <c r="D151" i="8"/>
  <c r="D32" i="9" s="1"/>
  <c r="E151" i="8"/>
  <c r="F151" i="8"/>
  <c r="F32" i="9" s="1"/>
  <c r="G151" i="8"/>
  <c r="H151" i="8"/>
  <c r="H32" i="9" s="1"/>
  <c r="I151" i="8"/>
  <c r="I32" i="9" s="1"/>
  <c r="J151" i="8"/>
  <c r="J32" i="9" s="1"/>
  <c r="K151" i="8"/>
  <c r="K32" i="9" s="1"/>
  <c r="L151" i="8"/>
  <c r="L32" i="9" s="1"/>
  <c r="M151" i="8"/>
  <c r="M32" i="9" s="1"/>
  <c r="N151" i="8"/>
  <c r="N32" i="9" s="1"/>
  <c r="O151" i="8"/>
  <c r="O32" i="9" s="1"/>
  <c r="P151" i="8"/>
  <c r="P32" i="9" s="1"/>
  <c r="Q151" i="8"/>
  <c r="R151" i="8"/>
  <c r="R32" i="9" s="1"/>
  <c r="S151" i="8"/>
  <c r="T151" i="8"/>
  <c r="T32" i="9" s="1"/>
  <c r="U151" i="8"/>
  <c r="U32" i="9" s="1"/>
  <c r="V151" i="8"/>
  <c r="V32" i="9" s="1"/>
  <c r="W151" i="8"/>
  <c r="W32" i="9" s="1"/>
  <c r="X151" i="8"/>
  <c r="X32" i="9" s="1"/>
  <c r="Y151" i="8"/>
  <c r="Y32" i="9" s="1"/>
  <c r="Z151" i="8"/>
  <c r="Z32" i="9" s="1"/>
  <c r="AA151" i="8"/>
  <c r="AA32" i="9" s="1"/>
  <c r="AB151" i="8"/>
  <c r="AB32" i="9" s="1"/>
  <c r="AC151" i="8"/>
  <c r="AD151" i="8"/>
  <c r="AD32" i="9" s="1"/>
  <c r="AE151" i="8"/>
  <c r="AF151" i="8"/>
  <c r="AF32" i="9" s="1"/>
  <c r="AG151" i="8"/>
  <c r="AG32" i="9" s="1"/>
  <c r="AH151" i="8"/>
  <c r="AH32" i="9" s="1"/>
  <c r="AI151" i="8"/>
  <c r="AI32" i="9" s="1"/>
  <c r="AJ151" i="8"/>
  <c r="AJ32" i="9" s="1"/>
  <c r="AK151" i="8"/>
  <c r="AK32" i="9" s="1"/>
  <c r="AL151" i="8"/>
  <c r="AL32" i="9" s="1"/>
  <c r="AM151" i="8"/>
  <c r="AM32" i="9" s="1"/>
  <c r="AN151" i="8"/>
  <c r="AN32" i="9" s="1"/>
  <c r="AO151" i="8"/>
  <c r="AP151" i="8"/>
  <c r="AP32" i="9" s="1"/>
  <c r="AQ151" i="8"/>
  <c r="AR151" i="8"/>
  <c r="AR32" i="9" s="1"/>
  <c r="AS151" i="8"/>
  <c r="AS32" i="9" s="1"/>
  <c r="B152" i="8"/>
  <c r="B33" i="9" s="1"/>
  <c r="C152" i="8"/>
  <c r="C33" i="9" s="1"/>
  <c r="D152" i="8"/>
  <c r="D33" i="9" s="1"/>
  <c r="E152" i="8"/>
  <c r="E33" i="9" s="1"/>
  <c r="F152" i="8"/>
  <c r="F33" i="9" s="1"/>
  <c r="G152" i="8"/>
  <c r="G33" i="9" s="1"/>
  <c r="H152" i="8"/>
  <c r="H33" i="9" s="1"/>
  <c r="I152" i="8"/>
  <c r="J152" i="8"/>
  <c r="J33" i="9" s="1"/>
  <c r="K152" i="8"/>
  <c r="L152" i="8"/>
  <c r="L33" i="9" s="1"/>
  <c r="M152" i="8"/>
  <c r="M33" i="9" s="1"/>
  <c r="N152" i="8"/>
  <c r="N33" i="9" s="1"/>
  <c r="O152" i="8"/>
  <c r="O33" i="9" s="1"/>
  <c r="P152" i="8"/>
  <c r="P33" i="9" s="1"/>
  <c r="Q152" i="8"/>
  <c r="Q33" i="9" s="1"/>
  <c r="R152" i="8"/>
  <c r="R33" i="9" s="1"/>
  <c r="S152" i="8"/>
  <c r="S33" i="9" s="1"/>
  <c r="T152" i="8"/>
  <c r="T33" i="9" s="1"/>
  <c r="U152" i="8"/>
  <c r="V152" i="8"/>
  <c r="V33" i="9" s="1"/>
  <c r="W152" i="8"/>
  <c r="X152" i="8"/>
  <c r="X33" i="9" s="1"/>
  <c r="Y152" i="8"/>
  <c r="Y33" i="9" s="1"/>
  <c r="Z152" i="8"/>
  <c r="Z33" i="9" s="1"/>
  <c r="AA152" i="8"/>
  <c r="AA33" i="9" s="1"/>
  <c r="AB152" i="8"/>
  <c r="AB33" i="9" s="1"/>
  <c r="AC152" i="8"/>
  <c r="AC33" i="9" s="1"/>
  <c r="AD152" i="8"/>
  <c r="AD33" i="9" s="1"/>
  <c r="AE152" i="8"/>
  <c r="AE33" i="9" s="1"/>
  <c r="AF152" i="8"/>
  <c r="AF33" i="9" s="1"/>
  <c r="AG152" i="8"/>
  <c r="AH152" i="8"/>
  <c r="AH33" i="9" s="1"/>
  <c r="AI152" i="8"/>
  <c r="AJ152" i="8"/>
  <c r="AJ33" i="9" s="1"/>
  <c r="AK152" i="8"/>
  <c r="AK33" i="9" s="1"/>
  <c r="AL152" i="8"/>
  <c r="AL33" i="9" s="1"/>
  <c r="AM152" i="8"/>
  <c r="AM33" i="9" s="1"/>
  <c r="AN152" i="8"/>
  <c r="AN33" i="9" s="1"/>
  <c r="AO152" i="8"/>
  <c r="AO33" i="9" s="1"/>
  <c r="AP152" i="8"/>
  <c r="AP33" i="9" s="1"/>
  <c r="AQ152" i="8"/>
  <c r="AQ33" i="9" s="1"/>
  <c r="AR152" i="8"/>
  <c r="AR33" i="9" s="1"/>
  <c r="AS152" i="8"/>
  <c r="B153" i="8"/>
  <c r="B34" i="9" s="1"/>
  <c r="C153" i="8"/>
  <c r="D153" i="8"/>
  <c r="D34" i="9" s="1"/>
  <c r="E153" i="8"/>
  <c r="E34" i="9" s="1"/>
  <c r="F153" i="8"/>
  <c r="F34" i="9" s="1"/>
  <c r="G153" i="8"/>
  <c r="G34" i="9" s="1"/>
  <c r="H153" i="8"/>
  <c r="H34" i="9" s="1"/>
  <c r="I153" i="8"/>
  <c r="I34" i="9" s="1"/>
  <c r="J153" i="8"/>
  <c r="J34" i="9" s="1"/>
  <c r="K153" i="8"/>
  <c r="K34" i="9" s="1"/>
  <c r="L153" i="8"/>
  <c r="L34" i="9" s="1"/>
  <c r="M153" i="8"/>
  <c r="N153" i="8"/>
  <c r="N34" i="9" s="1"/>
  <c r="O153" i="8"/>
  <c r="P153" i="8"/>
  <c r="P34" i="9" s="1"/>
  <c r="Q153" i="8"/>
  <c r="Q34" i="9" s="1"/>
  <c r="R153" i="8"/>
  <c r="R34" i="9" s="1"/>
  <c r="S153" i="8"/>
  <c r="S34" i="9" s="1"/>
  <c r="T153" i="8"/>
  <c r="T34" i="9" s="1"/>
  <c r="U153" i="8"/>
  <c r="U34" i="9" s="1"/>
  <c r="V153" i="8"/>
  <c r="V34" i="9" s="1"/>
  <c r="W153" i="8"/>
  <c r="W34" i="9" s="1"/>
  <c r="X153" i="8"/>
  <c r="X34" i="9" s="1"/>
  <c r="Y153" i="8"/>
  <c r="Z153" i="8"/>
  <c r="Z34" i="9" s="1"/>
  <c r="AA153" i="8"/>
  <c r="AB153" i="8"/>
  <c r="AB34" i="9" s="1"/>
  <c r="AC153" i="8"/>
  <c r="AC34" i="9" s="1"/>
  <c r="AD153" i="8"/>
  <c r="AD34" i="9" s="1"/>
  <c r="AE153" i="8"/>
  <c r="AE34" i="9" s="1"/>
  <c r="AF153" i="8"/>
  <c r="AF34" i="9" s="1"/>
  <c r="AG153" i="8"/>
  <c r="AG34" i="9" s="1"/>
  <c r="AH153" i="8"/>
  <c r="AH34" i="9" s="1"/>
  <c r="AI153" i="8"/>
  <c r="AI34" i="9" s="1"/>
  <c r="AJ153" i="8"/>
  <c r="AJ34" i="9" s="1"/>
  <c r="AK153" i="8"/>
  <c r="AL153" i="8"/>
  <c r="AL34" i="9" s="1"/>
  <c r="AM153" i="8"/>
  <c r="AN153" i="8"/>
  <c r="AN34" i="9" s="1"/>
  <c r="AO153" i="8"/>
  <c r="AO34" i="9" s="1"/>
  <c r="AP153" i="8"/>
  <c r="AP34" i="9" s="1"/>
  <c r="AQ153" i="8"/>
  <c r="AQ34" i="9" s="1"/>
  <c r="AR153" i="8"/>
  <c r="AR34" i="9" s="1"/>
  <c r="AS153" i="8"/>
  <c r="AS34" i="9" s="1"/>
  <c r="B154" i="8"/>
  <c r="B35" i="9" s="1"/>
  <c r="C154" i="8"/>
  <c r="C35" i="9" s="1"/>
  <c r="D154" i="8"/>
  <c r="D35" i="9" s="1"/>
  <c r="E154" i="8"/>
  <c r="F154" i="8"/>
  <c r="F35" i="9" s="1"/>
  <c r="G154" i="8"/>
  <c r="H154" i="8"/>
  <c r="H35" i="9" s="1"/>
  <c r="I154" i="8"/>
  <c r="I35" i="9" s="1"/>
  <c r="J154" i="8"/>
  <c r="J35" i="9" s="1"/>
  <c r="K154" i="8"/>
  <c r="K35" i="9" s="1"/>
  <c r="L154" i="8"/>
  <c r="L35" i="9" s="1"/>
  <c r="M154" i="8"/>
  <c r="M35" i="9" s="1"/>
  <c r="N154" i="8"/>
  <c r="N35" i="9" s="1"/>
  <c r="O154" i="8"/>
  <c r="O35" i="9" s="1"/>
  <c r="P154" i="8"/>
  <c r="P35" i="9" s="1"/>
  <c r="Q154" i="8"/>
  <c r="R154" i="8"/>
  <c r="R35" i="9" s="1"/>
  <c r="S154" i="8"/>
  <c r="T154" i="8"/>
  <c r="T35" i="9" s="1"/>
  <c r="U154" i="8"/>
  <c r="U35" i="9" s="1"/>
  <c r="V154" i="8"/>
  <c r="V35" i="9" s="1"/>
  <c r="W154" i="8"/>
  <c r="W35" i="9" s="1"/>
  <c r="X154" i="8"/>
  <c r="X35" i="9" s="1"/>
  <c r="Y154" i="8"/>
  <c r="Y35" i="9" s="1"/>
  <c r="Z154" i="8"/>
  <c r="Z35" i="9" s="1"/>
  <c r="AA154" i="8"/>
  <c r="AA35" i="9" s="1"/>
  <c r="AB154" i="8"/>
  <c r="AB35" i="9" s="1"/>
  <c r="AC154" i="8"/>
  <c r="AD154" i="8"/>
  <c r="AD35" i="9" s="1"/>
  <c r="AE154" i="8"/>
  <c r="AF154" i="8"/>
  <c r="AF35" i="9" s="1"/>
  <c r="AG154" i="8"/>
  <c r="AG35" i="9" s="1"/>
  <c r="AH154" i="8"/>
  <c r="AH35" i="9" s="1"/>
  <c r="AI154" i="8"/>
  <c r="AI35" i="9" s="1"/>
  <c r="AJ154" i="8"/>
  <c r="AJ35" i="9" s="1"/>
  <c r="AK154" i="8"/>
  <c r="AK35" i="9" s="1"/>
  <c r="AL154" i="8"/>
  <c r="AL35" i="9" s="1"/>
  <c r="AM154" i="8"/>
  <c r="AM35" i="9" s="1"/>
  <c r="AN154" i="8"/>
  <c r="AN35" i="9" s="1"/>
  <c r="AO154" i="8"/>
  <c r="AP154" i="8"/>
  <c r="AP35" i="9" s="1"/>
  <c r="AQ154" i="8"/>
  <c r="AR154" i="8"/>
  <c r="AR35" i="9" s="1"/>
  <c r="AS154" i="8"/>
  <c r="AS35" i="9" s="1"/>
  <c r="B155" i="8"/>
  <c r="B36" i="9" s="1"/>
  <c r="C155" i="8"/>
  <c r="C36" i="9" s="1"/>
  <c r="D155" i="8"/>
  <c r="D36" i="9" s="1"/>
  <c r="E155" i="8"/>
  <c r="E36" i="9" s="1"/>
  <c r="F155" i="8"/>
  <c r="F36" i="9" s="1"/>
  <c r="G155" i="8"/>
  <c r="G36" i="9" s="1"/>
  <c r="H155" i="8"/>
  <c r="H36" i="9" s="1"/>
  <c r="I155" i="8"/>
  <c r="J155" i="8"/>
  <c r="J36" i="9" s="1"/>
  <c r="K155" i="8"/>
  <c r="L155" i="8"/>
  <c r="L36" i="9" s="1"/>
  <c r="M155" i="8"/>
  <c r="M36" i="9" s="1"/>
  <c r="N155" i="8"/>
  <c r="N36" i="9" s="1"/>
  <c r="O155" i="8"/>
  <c r="O36" i="9" s="1"/>
  <c r="P155" i="8"/>
  <c r="P36" i="9" s="1"/>
  <c r="Q155" i="8"/>
  <c r="Q36" i="9" s="1"/>
  <c r="R155" i="8"/>
  <c r="R36" i="9" s="1"/>
  <c r="S155" i="8"/>
  <c r="S36" i="9" s="1"/>
  <c r="T155" i="8"/>
  <c r="T36" i="9" s="1"/>
  <c r="U155" i="8"/>
  <c r="V155" i="8"/>
  <c r="V36" i="9" s="1"/>
  <c r="W155" i="8"/>
  <c r="X155" i="8"/>
  <c r="X36" i="9" s="1"/>
  <c r="Y155" i="8"/>
  <c r="Y36" i="9" s="1"/>
  <c r="Z155" i="8"/>
  <c r="Z36" i="9" s="1"/>
  <c r="AA155" i="8"/>
  <c r="AA36" i="9" s="1"/>
  <c r="AB155" i="8"/>
  <c r="AB36" i="9" s="1"/>
  <c r="AC155" i="8"/>
  <c r="AC36" i="9" s="1"/>
  <c r="AD155" i="8"/>
  <c r="AD36" i="9" s="1"/>
  <c r="AE155" i="8"/>
  <c r="AE36" i="9" s="1"/>
  <c r="AF155" i="8"/>
  <c r="AF36" i="9" s="1"/>
  <c r="AG155" i="8"/>
  <c r="AH155" i="8"/>
  <c r="AH36" i="9" s="1"/>
  <c r="AI155" i="8"/>
  <c r="AJ155" i="8"/>
  <c r="AJ36" i="9" s="1"/>
  <c r="AK155" i="8"/>
  <c r="AK36" i="9" s="1"/>
  <c r="AL155" i="8"/>
  <c r="AL36" i="9" s="1"/>
  <c r="AM155" i="8"/>
  <c r="AM36" i="9" s="1"/>
  <c r="AN155" i="8"/>
  <c r="AN36" i="9" s="1"/>
  <c r="AO155" i="8"/>
  <c r="AO36" i="9" s="1"/>
  <c r="AP155" i="8"/>
  <c r="AP36" i="9" s="1"/>
  <c r="AQ155" i="8"/>
  <c r="AQ36" i="9" s="1"/>
  <c r="AR155" i="8"/>
  <c r="AR36" i="9" s="1"/>
  <c r="AS155" i="8"/>
  <c r="B156" i="8"/>
  <c r="B37" i="9" s="1"/>
  <c r="C156" i="8"/>
  <c r="D156" i="8"/>
  <c r="D37" i="9" s="1"/>
  <c r="E156" i="8"/>
  <c r="E37" i="9" s="1"/>
  <c r="F156" i="8"/>
  <c r="F37" i="9" s="1"/>
  <c r="G156" i="8"/>
  <c r="G37" i="9" s="1"/>
  <c r="H156" i="8"/>
  <c r="H37" i="9" s="1"/>
  <c r="I156" i="8"/>
  <c r="I37" i="9" s="1"/>
  <c r="J156" i="8"/>
  <c r="J37" i="9" s="1"/>
  <c r="K156" i="8"/>
  <c r="K37" i="9" s="1"/>
  <c r="L156" i="8"/>
  <c r="L37" i="9" s="1"/>
  <c r="M156" i="8"/>
  <c r="N156" i="8"/>
  <c r="N37" i="9" s="1"/>
  <c r="O156" i="8"/>
  <c r="P156" i="8"/>
  <c r="P37" i="9" s="1"/>
  <c r="Q156" i="8"/>
  <c r="Q37" i="9" s="1"/>
  <c r="R156" i="8"/>
  <c r="R37" i="9" s="1"/>
  <c r="S156" i="8"/>
  <c r="S37" i="9" s="1"/>
  <c r="T156" i="8"/>
  <c r="T37" i="9" s="1"/>
  <c r="U156" i="8"/>
  <c r="U37" i="9" s="1"/>
  <c r="V156" i="8"/>
  <c r="V37" i="9" s="1"/>
  <c r="W156" i="8"/>
  <c r="W37" i="9" s="1"/>
  <c r="X156" i="8"/>
  <c r="X37" i="9" s="1"/>
  <c r="Y156" i="8"/>
  <c r="Z156" i="8"/>
  <c r="Z37" i="9" s="1"/>
  <c r="AA156" i="8"/>
  <c r="AB156" i="8"/>
  <c r="AB37" i="9" s="1"/>
  <c r="AC156" i="8"/>
  <c r="AC37" i="9" s="1"/>
  <c r="AD156" i="8"/>
  <c r="AD37" i="9" s="1"/>
  <c r="AE156" i="8"/>
  <c r="AE37" i="9" s="1"/>
  <c r="AF156" i="8"/>
  <c r="AF37" i="9" s="1"/>
  <c r="AG156" i="8"/>
  <c r="AG37" i="9" s="1"/>
  <c r="AH156" i="8"/>
  <c r="AH37" i="9" s="1"/>
  <c r="AI156" i="8"/>
  <c r="AI37" i="9" s="1"/>
  <c r="AJ156" i="8"/>
  <c r="AJ37" i="9" s="1"/>
  <c r="AK156" i="8"/>
  <c r="AL156" i="8"/>
  <c r="AL37" i="9" s="1"/>
  <c r="AM156" i="8"/>
  <c r="AN156" i="8"/>
  <c r="AN37" i="9" s="1"/>
  <c r="AO156" i="8"/>
  <c r="AO37" i="9" s="1"/>
  <c r="AP156" i="8"/>
  <c r="AP37" i="9" s="1"/>
  <c r="AQ156" i="8"/>
  <c r="AQ37" i="9" s="1"/>
  <c r="AR156" i="8"/>
  <c r="AR37" i="9" s="1"/>
  <c r="AS156" i="8"/>
  <c r="AS37" i="9" s="1"/>
  <c r="B157" i="8"/>
  <c r="B38" i="9" s="1"/>
  <c r="C157" i="8"/>
  <c r="C38" i="9" s="1"/>
  <c r="D157" i="8"/>
  <c r="D38" i="9" s="1"/>
  <c r="E157" i="8"/>
  <c r="F157" i="8"/>
  <c r="F38" i="9" s="1"/>
  <c r="G157" i="8"/>
  <c r="H157" i="8"/>
  <c r="H38" i="9" s="1"/>
  <c r="I157" i="8"/>
  <c r="I38" i="9" s="1"/>
  <c r="J157" i="8"/>
  <c r="J38" i="9" s="1"/>
  <c r="K157" i="8"/>
  <c r="K38" i="9" s="1"/>
  <c r="L157" i="8"/>
  <c r="L38" i="9" s="1"/>
  <c r="M157" i="8"/>
  <c r="M38" i="9" s="1"/>
  <c r="N157" i="8"/>
  <c r="N38" i="9" s="1"/>
  <c r="O157" i="8"/>
  <c r="O38" i="9" s="1"/>
  <c r="P157" i="8"/>
  <c r="P38" i="9" s="1"/>
  <c r="Q157" i="8"/>
  <c r="Q38" i="9" s="1"/>
  <c r="R157" i="8"/>
  <c r="R38" i="9" s="1"/>
  <c r="S157" i="8"/>
  <c r="T157" i="8"/>
  <c r="T38" i="9" s="1"/>
  <c r="U157" i="8"/>
  <c r="U38" i="9" s="1"/>
  <c r="V157" i="8"/>
  <c r="V38" i="9" s="1"/>
  <c r="W157" i="8"/>
  <c r="W38" i="9" s="1"/>
  <c r="X157" i="8"/>
  <c r="X38" i="9" s="1"/>
  <c r="Y157" i="8"/>
  <c r="Y38" i="9" s="1"/>
  <c r="Z157" i="8"/>
  <c r="Z38" i="9" s="1"/>
  <c r="AA157" i="8"/>
  <c r="AA38" i="9" s="1"/>
  <c r="AB157" i="8"/>
  <c r="AB38" i="9" s="1"/>
  <c r="AC157" i="8"/>
  <c r="AC38" i="9" s="1"/>
  <c r="AD157" i="8"/>
  <c r="AD38" i="9" s="1"/>
  <c r="AE157" i="8"/>
  <c r="AF157" i="8"/>
  <c r="AF38" i="9" s="1"/>
  <c r="AG157" i="8"/>
  <c r="AG38" i="9" s="1"/>
  <c r="AH157" i="8"/>
  <c r="AH38" i="9" s="1"/>
  <c r="AI157" i="8"/>
  <c r="AI38" i="9" s="1"/>
  <c r="AJ157" i="8"/>
  <c r="AJ38" i="9" s="1"/>
  <c r="AK157" i="8"/>
  <c r="AK38" i="9" s="1"/>
  <c r="AL157" i="8"/>
  <c r="AL38" i="9" s="1"/>
  <c r="AM157" i="8"/>
  <c r="AM38" i="9" s="1"/>
  <c r="AN157" i="8"/>
  <c r="AN38" i="9" s="1"/>
  <c r="AO157" i="8"/>
  <c r="AO38" i="9" s="1"/>
  <c r="AP157" i="8"/>
  <c r="AP38" i="9" s="1"/>
  <c r="AQ157" i="8"/>
  <c r="AR157" i="8"/>
  <c r="AR38" i="9" s="1"/>
  <c r="AS157" i="8"/>
  <c r="AS38" i="9" s="1"/>
  <c r="B158" i="8"/>
  <c r="B39" i="9" s="1"/>
  <c r="C158" i="8"/>
  <c r="C39" i="9" s="1"/>
  <c r="D158" i="8"/>
  <c r="D39" i="9" s="1"/>
  <c r="E158" i="8"/>
  <c r="E39" i="9" s="1"/>
  <c r="F158" i="8"/>
  <c r="F39" i="9" s="1"/>
  <c r="G158" i="8"/>
  <c r="G39" i="9" s="1"/>
  <c r="H158" i="8"/>
  <c r="H39" i="9" s="1"/>
  <c r="I158" i="8"/>
  <c r="I39" i="9" s="1"/>
  <c r="J158" i="8"/>
  <c r="J39" i="9" s="1"/>
  <c r="K158" i="8"/>
  <c r="K39" i="9" s="1"/>
  <c r="L158" i="8"/>
  <c r="L39" i="9" s="1"/>
  <c r="M158" i="8"/>
  <c r="M39" i="9" s="1"/>
  <c r="N158" i="8"/>
  <c r="N39" i="9" s="1"/>
  <c r="O158" i="8"/>
  <c r="O39" i="9" s="1"/>
  <c r="P158" i="8"/>
  <c r="P39" i="9" s="1"/>
  <c r="Q158" i="8"/>
  <c r="Q39" i="9" s="1"/>
  <c r="R158" i="8"/>
  <c r="R39" i="9" s="1"/>
  <c r="S158" i="8"/>
  <c r="S39" i="9" s="1"/>
  <c r="T158" i="8"/>
  <c r="T39" i="9" s="1"/>
  <c r="U158" i="8"/>
  <c r="U39" i="9" s="1"/>
  <c r="V158" i="8"/>
  <c r="V39" i="9" s="1"/>
  <c r="W158" i="8"/>
  <c r="W39" i="9" s="1"/>
  <c r="X158" i="8"/>
  <c r="X39" i="9" s="1"/>
  <c r="Y158" i="8"/>
  <c r="Y39" i="9" s="1"/>
  <c r="Z158" i="8"/>
  <c r="Z39" i="9" s="1"/>
  <c r="AA158" i="8"/>
  <c r="AA39" i="9" s="1"/>
  <c r="AB158" i="8"/>
  <c r="AB39" i="9" s="1"/>
  <c r="AC158" i="8"/>
  <c r="AC39" i="9" s="1"/>
  <c r="AD158" i="8"/>
  <c r="AD39" i="9" s="1"/>
  <c r="AE158" i="8"/>
  <c r="AE39" i="9" s="1"/>
  <c r="AF158" i="8"/>
  <c r="AF39" i="9" s="1"/>
  <c r="AG158" i="8"/>
  <c r="AG39" i="9" s="1"/>
  <c r="AH158" i="8"/>
  <c r="AH39" i="9" s="1"/>
  <c r="AI158" i="8"/>
  <c r="AI39" i="9" s="1"/>
  <c r="AJ158" i="8"/>
  <c r="AJ39" i="9" s="1"/>
  <c r="AK158" i="8"/>
  <c r="AK39" i="9" s="1"/>
  <c r="AL158" i="8"/>
  <c r="AL39" i="9" s="1"/>
  <c r="AM158" i="8"/>
  <c r="AM39" i="9" s="1"/>
  <c r="AN158" i="8"/>
  <c r="AN39" i="9" s="1"/>
  <c r="AO158" i="8"/>
  <c r="AO39" i="9" s="1"/>
  <c r="AP158" i="8"/>
  <c r="AP39" i="9" s="1"/>
  <c r="AQ158" i="8"/>
  <c r="AQ39" i="9" s="1"/>
  <c r="AR158" i="8"/>
  <c r="AR39" i="9" s="1"/>
  <c r="AS158" i="8"/>
  <c r="AS39" i="9" s="1"/>
  <c r="B159" i="8"/>
  <c r="B40" i="9" s="1"/>
  <c r="C159" i="8"/>
  <c r="C40" i="9" s="1"/>
  <c r="D159" i="8"/>
  <c r="D40" i="9" s="1"/>
  <c r="E159" i="8"/>
  <c r="E40" i="9" s="1"/>
  <c r="F159" i="8"/>
  <c r="F40" i="9" s="1"/>
  <c r="G159" i="8"/>
  <c r="G40" i="9" s="1"/>
  <c r="H159" i="8"/>
  <c r="H40" i="9" s="1"/>
  <c r="I159" i="8"/>
  <c r="I40" i="9" s="1"/>
  <c r="J159" i="8"/>
  <c r="J40" i="9" s="1"/>
  <c r="K159" i="8"/>
  <c r="K40" i="9" s="1"/>
  <c r="L159" i="8"/>
  <c r="L40" i="9" s="1"/>
  <c r="M159" i="8"/>
  <c r="M40" i="9" s="1"/>
  <c r="N159" i="8"/>
  <c r="N40" i="9" s="1"/>
  <c r="O159" i="8"/>
  <c r="O40" i="9" s="1"/>
  <c r="P159" i="8"/>
  <c r="P40" i="9" s="1"/>
  <c r="Q159" i="8"/>
  <c r="Q40" i="9" s="1"/>
  <c r="R159" i="8"/>
  <c r="R40" i="9" s="1"/>
  <c r="S159" i="8"/>
  <c r="S40" i="9" s="1"/>
  <c r="T159" i="8"/>
  <c r="T40" i="9" s="1"/>
  <c r="U159" i="8"/>
  <c r="U40" i="9" s="1"/>
  <c r="V159" i="8"/>
  <c r="V40" i="9" s="1"/>
  <c r="W159" i="8"/>
  <c r="W40" i="9" s="1"/>
  <c r="X159" i="8"/>
  <c r="X40" i="9" s="1"/>
  <c r="Y159" i="8"/>
  <c r="Y40" i="9" s="1"/>
  <c r="Z159" i="8"/>
  <c r="Z40" i="9" s="1"/>
  <c r="AA159" i="8"/>
  <c r="AA40" i="9" s="1"/>
  <c r="AB159" i="8"/>
  <c r="AB40" i="9" s="1"/>
  <c r="AC159" i="8"/>
  <c r="AC40" i="9" s="1"/>
  <c r="AD159" i="8"/>
  <c r="AD40" i="9" s="1"/>
  <c r="AE159" i="8"/>
  <c r="AE40" i="9" s="1"/>
  <c r="AF159" i="8"/>
  <c r="AF40" i="9" s="1"/>
  <c r="AG159" i="8"/>
  <c r="AG40" i="9" s="1"/>
  <c r="AH159" i="8"/>
  <c r="AH40" i="9" s="1"/>
  <c r="AI159" i="8"/>
  <c r="AI40" i="9" s="1"/>
  <c r="AJ159" i="8"/>
  <c r="AJ40" i="9" s="1"/>
  <c r="AK159" i="8"/>
  <c r="AK40" i="9" s="1"/>
  <c r="AL159" i="8"/>
  <c r="AL40" i="9" s="1"/>
  <c r="AM159" i="8"/>
  <c r="AM40" i="9" s="1"/>
  <c r="AN159" i="8"/>
  <c r="AN40" i="9" s="1"/>
  <c r="AO159" i="8"/>
  <c r="AO40" i="9" s="1"/>
  <c r="AP159" i="8"/>
  <c r="AP40" i="9" s="1"/>
  <c r="AQ159" i="8"/>
  <c r="AQ40" i="9" s="1"/>
  <c r="AR159" i="8"/>
  <c r="AR40" i="9" s="1"/>
  <c r="AS159" i="8"/>
  <c r="AS40" i="9" s="1"/>
  <c r="B160" i="8"/>
  <c r="B41" i="9" s="1"/>
  <c r="C160" i="8"/>
  <c r="C41" i="9" s="1"/>
  <c r="D160" i="8"/>
  <c r="D41" i="9" s="1"/>
  <c r="E160" i="8"/>
  <c r="E41" i="9" s="1"/>
  <c r="F160" i="8"/>
  <c r="F41" i="9" s="1"/>
  <c r="G160" i="8"/>
  <c r="G41" i="9" s="1"/>
  <c r="H160" i="8"/>
  <c r="H41" i="9" s="1"/>
  <c r="I160" i="8"/>
  <c r="I41" i="9" s="1"/>
  <c r="J160" i="8"/>
  <c r="J41" i="9" s="1"/>
  <c r="K160" i="8"/>
  <c r="K41" i="9" s="1"/>
  <c r="L160" i="8"/>
  <c r="L41" i="9" s="1"/>
  <c r="M160" i="8"/>
  <c r="M41" i="9" s="1"/>
  <c r="N160" i="8"/>
  <c r="N41" i="9" s="1"/>
  <c r="O160" i="8"/>
  <c r="O41" i="9" s="1"/>
  <c r="P160" i="8"/>
  <c r="P41" i="9" s="1"/>
  <c r="Q160" i="8"/>
  <c r="Q41" i="9" s="1"/>
  <c r="R160" i="8"/>
  <c r="R41" i="9" s="1"/>
  <c r="S160" i="8"/>
  <c r="S41" i="9" s="1"/>
  <c r="T160" i="8"/>
  <c r="T41" i="9" s="1"/>
  <c r="U160" i="8"/>
  <c r="U41" i="9" s="1"/>
  <c r="V160" i="8"/>
  <c r="V41" i="9" s="1"/>
  <c r="W160" i="8"/>
  <c r="W41" i="9" s="1"/>
  <c r="X160" i="8"/>
  <c r="X41" i="9" s="1"/>
  <c r="Y160" i="8"/>
  <c r="Y41" i="9" s="1"/>
  <c r="Z160" i="8"/>
  <c r="Z41" i="9" s="1"/>
  <c r="AA160" i="8"/>
  <c r="AA41" i="9" s="1"/>
  <c r="AB160" i="8"/>
  <c r="AB41" i="9" s="1"/>
  <c r="AC160" i="8"/>
  <c r="AC41" i="9" s="1"/>
  <c r="AD160" i="8"/>
  <c r="AD41" i="9" s="1"/>
  <c r="AE160" i="8"/>
  <c r="AE41" i="9" s="1"/>
  <c r="AF160" i="8"/>
  <c r="AF41" i="9" s="1"/>
  <c r="AG160" i="8"/>
  <c r="AG41" i="9" s="1"/>
  <c r="AH160" i="8"/>
  <c r="AH41" i="9" s="1"/>
  <c r="AI160" i="8"/>
  <c r="AI41" i="9" s="1"/>
  <c r="AJ160" i="8"/>
  <c r="AJ41" i="9" s="1"/>
  <c r="AK160" i="8"/>
  <c r="AK41" i="9" s="1"/>
  <c r="AL160" i="8"/>
  <c r="AL41" i="9" s="1"/>
  <c r="AM160" i="8"/>
  <c r="AM41" i="9" s="1"/>
  <c r="AN160" i="8"/>
  <c r="AN41" i="9" s="1"/>
  <c r="AO160" i="8"/>
  <c r="AO41" i="9" s="1"/>
  <c r="AP160" i="8"/>
  <c r="AP41" i="9" s="1"/>
  <c r="AQ160" i="8"/>
  <c r="AQ41" i="9" s="1"/>
  <c r="AR160" i="8"/>
  <c r="AR41" i="9" s="1"/>
  <c r="AS160" i="8"/>
  <c r="AS41" i="9" s="1"/>
  <c r="B161" i="8"/>
  <c r="B42" i="9" s="1"/>
  <c r="C161" i="8"/>
  <c r="C42" i="9" s="1"/>
  <c r="D161" i="8"/>
  <c r="D42" i="9" s="1"/>
  <c r="E161" i="8"/>
  <c r="E42" i="9" s="1"/>
  <c r="F161" i="8"/>
  <c r="F42" i="9" s="1"/>
  <c r="G161" i="8"/>
  <c r="G42" i="9" s="1"/>
  <c r="H161" i="8"/>
  <c r="H42" i="9" s="1"/>
  <c r="I161" i="8"/>
  <c r="I42" i="9" s="1"/>
  <c r="J161" i="8"/>
  <c r="J42" i="9" s="1"/>
  <c r="K161" i="8"/>
  <c r="K42" i="9" s="1"/>
  <c r="L161" i="8"/>
  <c r="L42" i="9" s="1"/>
  <c r="M161" i="8"/>
  <c r="M42" i="9" s="1"/>
  <c r="N161" i="8"/>
  <c r="N42" i="9" s="1"/>
  <c r="O161" i="8"/>
  <c r="O42" i="9" s="1"/>
  <c r="P161" i="8"/>
  <c r="P42" i="9" s="1"/>
  <c r="Q161" i="8"/>
  <c r="Q42" i="9" s="1"/>
  <c r="R161" i="8"/>
  <c r="R42" i="9" s="1"/>
  <c r="S161" i="8"/>
  <c r="S42" i="9" s="1"/>
  <c r="T161" i="8"/>
  <c r="T42" i="9" s="1"/>
  <c r="U161" i="8"/>
  <c r="U42" i="9" s="1"/>
  <c r="V161" i="8"/>
  <c r="V42" i="9" s="1"/>
  <c r="W161" i="8"/>
  <c r="W42" i="9" s="1"/>
  <c r="X161" i="8"/>
  <c r="X42" i="9" s="1"/>
  <c r="Y161" i="8"/>
  <c r="Y42" i="9" s="1"/>
  <c r="Z161" i="8"/>
  <c r="Z42" i="9" s="1"/>
  <c r="AA161" i="8"/>
  <c r="AA42" i="9" s="1"/>
  <c r="AB161" i="8"/>
  <c r="AB42" i="9" s="1"/>
  <c r="AC161" i="8"/>
  <c r="AC42" i="9" s="1"/>
  <c r="AD161" i="8"/>
  <c r="AD42" i="9" s="1"/>
  <c r="AE161" i="8"/>
  <c r="AE42" i="9" s="1"/>
  <c r="AF161" i="8"/>
  <c r="AF42" i="9" s="1"/>
  <c r="AG161" i="8"/>
  <c r="AG42" i="9" s="1"/>
  <c r="AH161" i="8"/>
  <c r="AH42" i="9" s="1"/>
  <c r="AI161" i="8"/>
  <c r="AI42" i="9" s="1"/>
  <c r="AJ161" i="8"/>
  <c r="AJ42" i="9" s="1"/>
  <c r="AK161" i="8"/>
  <c r="AK42" i="9" s="1"/>
  <c r="AL161" i="8"/>
  <c r="AL42" i="9" s="1"/>
  <c r="AM161" i="8"/>
  <c r="AM42" i="9" s="1"/>
  <c r="AN161" i="8"/>
  <c r="AN42" i="9" s="1"/>
  <c r="AO161" i="8"/>
  <c r="AO42" i="9" s="1"/>
  <c r="AP161" i="8"/>
  <c r="AP42" i="9" s="1"/>
  <c r="AQ161" i="8"/>
  <c r="AQ42" i="9" s="1"/>
  <c r="AR161" i="8"/>
  <c r="AR42" i="9" s="1"/>
  <c r="AS161" i="8"/>
  <c r="AS42" i="9" s="1"/>
  <c r="B162" i="8"/>
  <c r="B43" i="9" s="1"/>
  <c r="C162" i="8"/>
  <c r="C43" i="9" s="1"/>
  <c r="D162" i="8"/>
  <c r="D43" i="9" s="1"/>
  <c r="E162" i="8"/>
  <c r="E43" i="9" s="1"/>
  <c r="F162" i="8"/>
  <c r="F43" i="9" s="1"/>
  <c r="G162" i="8"/>
  <c r="G43" i="9" s="1"/>
  <c r="H162" i="8"/>
  <c r="H43" i="9" s="1"/>
  <c r="I162" i="8"/>
  <c r="I43" i="9" s="1"/>
  <c r="J162" i="8"/>
  <c r="J43" i="9" s="1"/>
  <c r="K162" i="8"/>
  <c r="K43" i="9" s="1"/>
  <c r="L162" i="8"/>
  <c r="L43" i="9" s="1"/>
  <c r="M162" i="8"/>
  <c r="M43" i="9" s="1"/>
  <c r="N162" i="8"/>
  <c r="N43" i="9" s="1"/>
  <c r="O162" i="8"/>
  <c r="O43" i="9" s="1"/>
  <c r="P162" i="8"/>
  <c r="P43" i="9" s="1"/>
  <c r="Q162" i="8"/>
  <c r="Q43" i="9" s="1"/>
  <c r="R162" i="8"/>
  <c r="R43" i="9" s="1"/>
  <c r="S162" i="8"/>
  <c r="S43" i="9" s="1"/>
  <c r="T162" i="8"/>
  <c r="T43" i="9" s="1"/>
  <c r="U162" i="8"/>
  <c r="U43" i="9" s="1"/>
  <c r="V162" i="8"/>
  <c r="V43" i="9" s="1"/>
  <c r="W162" i="8"/>
  <c r="W43" i="9" s="1"/>
  <c r="X162" i="8"/>
  <c r="X43" i="9" s="1"/>
  <c r="Y162" i="8"/>
  <c r="Y43" i="9" s="1"/>
  <c r="Z162" i="8"/>
  <c r="Z43" i="9" s="1"/>
  <c r="AA162" i="8"/>
  <c r="AA43" i="9" s="1"/>
  <c r="AB162" i="8"/>
  <c r="AB43" i="9" s="1"/>
  <c r="AC162" i="8"/>
  <c r="AC43" i="9" s="1"/>
  <c r="AD162" i="8"/>
  <c r="AD43" i="9" s="1"/>
  <c r="AE162" i="8"/>
  <c r="AE43" i="9" s="1"/>
  <c r="AF162" i="8"/>
  <c r="AF43" i="9" s="1"/>
  <c r="AG162" i="8"/>
  <c r="AG43" i="9" s="1"/>
  <c r="AH162" i="8"/>
  <c r="AH43" i="9" s="1"/>
  <c r="AI162" i="8"/>
  <c r="AI43" i="9" s="1"/>
  <c r="AJ162" i="8"/>
  <c r="AJ43" i="9" s="1"/>
  <c r="AK162" i="8"/>
  <c r="AK43" i="9" s="1"/>
  <c r="AL162" i="8"/>
  <c r="AL43" i="9" s="1"/>
  <c r="AM162" i="8"/>
  <c r="AM43" i="9" s="1"/>
  <c r="AN162" i="8"/>
  <c r="AN43" i="9" s="1"/>
  <c r="AO162" i="8"/>
  <c r="AO43" i="9" s="1"/>
  <c r="AP162" i="8"/>
  <c r="AP43" i="9" s="1"/>
  <c r="AQ162" i="8"/>
  <c r="AQ43" i="9" s="1"/>
  <c r="AR162" i="8"/>
  <c r="AR43" i="9" s="1"/>
  <c r="AS162" i="8"/>
  <c r="AS43" i="9" s="1"/>
  <c r="B163" i="8"/>
  <c r="B44" i="9" s="1"/>
  <c r="C163" i="8"/>
  <c r="C44" i="9" s="1"/>
  <c r="D163" i="8"/>
  <c r="D44" i="9" s="1"/>
  <c r="E163" i="8"/>
  <c r="E44" i="9" s="1"/>
  <c r="F163" i="8"/>
  <c r="F44" i="9" s="1"/>
  <c r="G163" i="8"/>
  <c r="G44" i="9" s="1"/>
  <c r="H163" i="8"/>
  <c r="H44" i="9" s="1"/>
  <c r="I163" i="8"/>
  <c r="I44" i="9" s="1"/>
  <c r="J163" i="8"/>
  <c r="J44" i="9" s="1"/>
  <c r="K163" i="8"/>
  <c r="K44" i="9" s="1"/>
  <c r="L163" i="8"/>
  <c r="L44" i="9" s="1"/>
  <c r="M163" i="8"/>
  <c r="M44" i="9" s="1"/>
  <c r="N163" i="8"/>
  <c r="N44" i="9" s="1"/>
  <c r="O163" i="8"/>
  <c r="O44" i="9" s="1"/>
  <c r="P163" i="8"/>
  <c r="P44" i="9" s="1"/>
  <c r="Q163" i="8"/>
  <c r="Q44" i="9" s="1"/>
  <c r="R163" i="8"/>
  <c r="R44" i="9" s="1"/>
  <c r="S163" i="8"/>
  <c r="S44" i="9" s="1"/>
  <c r="T163" i="8"/>
  <c r="T44" i="9" s="1"/>
  <c r="U163" i="8"/>
  <c r="U44" i="9" s="1"/>
  <c r="V163" i="8"/>
  <c r="V44" i="9" s="1"/>
  <c r="W163" i="8"/>
  <c r="W44" i="9" s="1"/>
  <c r="X163" i="8"/>
  <c r="X44" i="9" s="1"/>
  <c r="Y163" i="8"/>
  <c r="Y44" i="9" s="1"/>
  <c r="Z163" i="8"/>
  <c r="Z44" i="9" s="1"/>
  <c r="AA163" i="8"/>
  <c r="AA44" i="9" s="1"/>
  <c r="AB163" i="8"/>
  <c r="AB44" i="9" s="1"/>
  <c r="AC163" i="8"/>
  <c r="AC44" i="9" s="1"/>
  <c r="AD163" i="8"/>
  <c r="AD44" i="9" s="1"/>
  <c r="AE163" i="8"/>
  <c r="AE44" i="9" s="1"/>
  <c r="AF163" i="8"/>
  <c r="AF44" i="9" s="1"/>
  <c r="AG163" i="8"/>
  <c r="AG44" i="9" s="1"/>
  <c r="AH163" i="8"/>
  <c r="AH44" i="9" s="1"/>
  <c r="AI163" i="8"/>
  <c r="AI44" i="9" s="1"/>
  <c r="AJ163" i="8"/>
  <c r="AJ44" i="9" s="1"/>
  <c r="AK163" i="8"/>
  <c r="AK44" i="9" s="1"/>
  <c r="AL163" i="8"/>
  <c r="AL44" i="9" s="1"/>
  <c r="AM163" i="8"/>
  <c r="AM44" i="9" s="1"/>
  <c r="AN163" i="8"/>
  <c r="AN44" i="9" s="1"/>
  <c r="AO163" i="8"/>
  <c r="AO44" i="9" s="1"/>
  <c r="AP163" i="8"/>
  <c r="AP44" i="9" s="1"/>
  <c r="AQ163" i="8"/>
  <c r="AQ44" i="9" s="1"/>
  <c r="AR163" i="8"/>
  <c r="AR44" i="9" s="1"/>
  <c r="AS163" i="8"/>
  <c r="AS44" i="9" s="1"/>
  <c r="B164" i="8"/>
  <c r="B45" i="9" s="1"/>
  <c r="C164" i="8"/>
  <c r="C45" i="9" s="1"/>
  <c r="D164" i="8"/>
  <c r="D45" i="9" s="1"/>
  <c r="E164" i="8"/>
  <c r="E45" i="9" s="1"/>
  <c r="F164" i="8"/>
  <c r="F45" i="9" s="1"/>
  <c r="G164" i="8"/>
  <c r="G45" i="9" s="1"/>
  <c r="H164" i="8"/>
  <c r="H45" i="9" s="1"/>
  <c r="I164" i="8"/>
  <c r="I45" i="9" s="1"/>
  <c r="J164" i="8"/>
  <c r="J45" i="9" s="1"/>
  <c r="K164" i="8"/>
  <c r="K45" i="9" s="1"/>
  <c r="L164" i="8"/>
  <c r="L45" i="9" s="1"/>
  <c r="M164" i="8"/>
  <c r="M45" i="9" s="1"/>
  <c r="N164" i="8"/>
  <c r="N45" i="9" s="1"/>
  <c r="O164" i="8"/>
  <c r="O45" i="9" s="1"/>
  <c r="P164" i="8"/>
  <c r="P45" i="9" s="1"/>
  <c r="Q164" i="8"/>
  <c r="Q45" i="9" s="1"/>
  <c r="R164" i="8"/>
  <c r="R45" i="9" s="1"/>
  <c r="S164" i="8"/>
  <c r="S45" i="9" s="1"/>
  <c r="T164" i="8"/>
  <c r="T45" i="9" s="1"/>
  <c r="U164" i="8"/>
  <c r="U45" i="9" s="1"/>
  <c r="V164" i="8"/>
  <c r="V45" i="9" s="1"/>
  <c r="W164" i="8"/>
  <c r="W45" i="9" s="1"/>
  <c r="X164" i="8"/>
  <c r="X45" i="9" s="1"/>
  <c r="Y164" i="8"/>
  <c r="Y45" i="9" s="1"/>
  <c r="Z164" i="8"/>
  <c r="Z45" i="9" s="1"/>
  <c r="AA164" i="8"/>
  <c r="AA45" i="9" s="1"/>
  <c r="AB164" i="8"/>
  <c r="AB45" i="9" s="1"/>
  <c r="AC164" i="8"/>
  <c r="AC45" i="9" s="1"/>
  <c r="AD164" i="8"/>
  <c r="AD45" i="9" s="1"/>
  <c r="AE164" i="8"/>
  <c r="AE45" i="9" s="1"/>
  <c r="AF164" i="8"/>
  <c r="AF45" i="9" s="1"/>
  <c r="AG164" i="8"/>
  <c r="AG45" i="9" s="1"/>
  <c r="AH164" i="8"/>
  <c r="AH45" i="9" s="1"/>
  <c r="AI164" i="8"/>
  <c r="AI45" i="9" s="1"/>
  <c r="AJ164" i="8"/>
  <c r="AJ45" i="9" s="1"/>
  <c r="AK164" i="8"/>
  <c r="AK45" i="9" s="1"/>
  <c r="AL164" i="8"/>
  <c r="AL45" i="9" s="1"/>
  <c r="AM164" i="8"/>
  <c r="AM45" i="9" s="1"/>
  <c r="AN164" i="8"/>
  <c r="AN45" i="9" s="1"/>
  <c r="AO164" i="8"/>
  <c r="AO45" i="9" s="1"/>
  <c r="AP164" i="8"/>
  <c r="AP45" i="9" s="1"/>
  <c r="AQ164" i="8"/>
  <c r="AQ45" i="9" s="1"/>
  <c r="AR164" i="8"/>
  <c r="AR45" i="9" s="1"/>
  <c r="AS164" i="8"/>
  <c r="AS45" i="9" s="1"/>
  <c r="B165" i="8"/>
  <c r="B46" i="9" s="1"/>
  <c r="C165" i="8"/>
  <c r="C46" i="9" s="1"/>
  <c r="D165" i="8"/>
  <c r="D46" i="9" s="1"/>
  <c r="E165" i="8"/>
  <c r="E46" i="9" s="1"/>
  <c r="F165" i="8"/>
  <c r="F46" i="9" s="1"/>
  <c r="G165" i="8"/>
  <c r="G46" i="9" s="1"/>
  <c r="H165" i="8"/>
  <c r="H46" i="9" s="1"/>
  <c r="I165" i="8"/>
  <c r="I46" i="9" s="1"/>
  <c r="J165" i="8"/>
  <c r="J46" i="9" s="1"/>
  <c r="K165" i="8"/>
  <c r="K46" i="9" s="1"/>
  <c r="L165" i="8"/>
  <c r="L46" i="9" s="1"/>
  <c r="M165" i="8"/>
  <c r="M46" i="9" s="1"/>
  <c r="N165" i="8"/>
  <c r="N46" i="9" s="1"/>
  <c r="O165" i="8"/>
  <c r="O46" i="9" s="1"/>
  <c r="P165" i="8"/>
  <c r="P46" i="9" s="1"/>
  <c r="Q165" i="8"/>
  <c r="Q46" i="9" s="1"/>
  <c r="R165" i="8"/>
  <c r="R46" i="9" s="1"/>
  <c r="S165" i="8"/>
  <c r="S46" i="9" s="1"/>
  <c r="T165" i="8"/>
  <c r="T46" i="9" s="1"/>
  <c r="U165" i="8"/>
  <c r="U46" i="9" s="1"/>
  <c r="V165" i="8"/>
  <c r="V46" i="9" s="1"/>
  <c r="W165" i="8"/>
  <c r="W46" i="9" s="1"/>
  <c r="X165" i="8"/>
  <c r="X46" i="9" s="1"/>
  <c r="Y165" i="8"/>
  <c r="Y46" i="9" s="1"/>
  <c r="Z165" i="8"/>
  <c r="Z46" i="9" s="1"/>
  <c r="AA165" i="8"/>
  <c r="AA46" i="9" s="1"/>
  <c r="AB165" i="8"/>
  <c r="AB46" i="9" s="1"/>
  <c r="AC165" i="8"/>
  <c r="AC46" i="9" s="1"/>
  <c r="AD165" i="8"/>
  <c r="AD46" i="9" s="1"/>
  <c r="AE165" i="8"/>
  <c r="AE46" i="9" s="1"/>
  <c r="AF165" i="8"/>
  <c r="AF46" i="9" s="1"/>
  <c r="AG165" i="8"/>
  <c r="AG46" i="9" s="1"/>
  <c r="AH165" i="8"/>
  <c r="AH46" i="9" s="1"/>
  <c r="AI165" i="8"/>
  <c r="AI46" i="9" s="1"/>
  <c r="AJ165" i="8"/>
  <c r="AJ46" i="9" s="1"/>
  <c r="AK165" i="8"/>
  <c r="AK46" i="9" s="1"/>
  <c r="AL165" i="8"/>
  <c r="AL46" i="9" s="1"/>
  <c r="AM165" i="8"/>
  <c r="AM46" i="9" s="1"/>
  <c r="AN165" i="8"/>
  <c r="AN46" i="9" s="1"/>
  <c r="AO165" i="8"/>
  <c r="AO46" i="9" s="1"/>
  <c r="AP165" i="8"/>
  <c r="AP46" i="9" s="1"/>
  <c r="AQ165" i="8"/>
  <c r="AQ46" i="9" s="1"/>
  <c r="AR165" i="8"/>
  <c r="AR46" i="9" s="1"/>
  <c r="AS165" i="8"/>
  <c r="AS46" i="9" s="1"/>
  <c r="B166" i="8"/>
  <c r="B47" i="9" s="1"/>
  <c r="C166" i="8"/>
  <c r="C47" i="9" s="1"/>
  <c r="D166" i="8"/>
  <c r="D47" i="9" s="1"/>
  <c r="E166" i="8"/>
  <c r="E47" i="9" s="1"/>
  <c r="F166" i="8"/>
  <c r="F47" i="9" s="1"/>
  <c r="G166" i="8"/>
  <c r="G47" i="9" s="1"/>
  <c r="H166" i="8"/>
  <c r="H47" i="9" s="1"/>
  <c r="I166" i="8"/>
  <c r="I47" i="9" s="1"/>
  <c r="J166" i="8"/>
  <c r="J47" i="9" s="1"/>
  <c r="K166" i="8"/>
  <c r="K47" i="9" s="1"/>
  <c r="L166" i="8"/>
  <c r="L47" i="9" s="1"/>
  <c r="M166" i="8"/>
  <c r="M47" i="9" s="1"/>
  <c r="N166" i="8"/>
  <c r="N47" i="9" s="1"/>
  <c r="O166" i="8"/>
  <c r="O47" i="9" s="1"/>
  <c r="P166" i="8"/>
  <c r="P47" i="9" s="1"/>
  <c r="Q166" i="8"/>
  <c r="Q47" i="9" s="1"/>
  <c r="R166" i="8"/>
  <c r="R47" i="9" s="1"/>
  <c r="S166" i="8"/>
  <c r="S47" i="9" s="1"/>
  <c r="T166" i="8"/>
  <c r="T47" i="9" s="1"/>
  <c r="U166" i="8"/>
  <c r="U47" i="9" s="1"/>
  <c r="V166" i="8"/>
  <c r="V47" i="9" s="1"/>
  <c r="W166" i="8"/>
  <c r="W47" i="9" s="1"/>
  <c r="X166" i="8"/>
  <c r="X47" i="9" s="1"/>
  <c r="Y166" i="8"/>
  <c r="Y47" i="9" s="1"/>
  <c r="Z166" i="8"/>
  <c r="Z47" i="9" s="1"/>
  <c r="AA166" i="8"/>
  <c r="AA47" i="9" s="1"/>
  <c r="AB166" i="8"/>
  <c r="AB47" i="9" s="1"/>
  <c r="AC166" i="8"/>
  <c r="AC47" i="9" s="1"/>
  <c r="AD166" i="8"/>
  <c r="AD47" i="9" s="1"/>
  <c r="AE166" i="8"/>
  <c r="AE47" i="9" s="1"/>
  <c r="AF166" i="8"/>
  <c r="AF47" i="9" s="1"/>
  <c r="AG166" i="8"/>
  <c r="AG47" i="9" s="1"/>
  <c r="AH166" i="8"/>
  <c r="AH47" i="9" s="1"/>
  <c r="AI166" i="8"/>
  <c r="AI47" i="9" s="1"/>
  <c r="AJ166" i="8"/>
  <c r="AJ47" i="9" s="1"/>
  <c r="AK166" i="8"/>
  <c r="AK47" i="9" s="1"/>
  <c r="AL166" i="8"/>
  <c r="AL47" i="9" s="1"/>
  <c r="AM166" i="8"/>
  <c r="AM47" i="9" s="1"/>
  <c r="AN166" i="8"/>
  <c r="AN47" i="9" s="1"/>
  <c r="AO166" i="8"/>
  <c r="AO47" i="9" s="1"/>
  <c r="AP166" i="8"/>
  <c r="AP47" i="9" s="1"/>
  <c r="AQ166" i="8"/>
  <c r="AQ47" i="9" s="1"/>
  <c r="AR166" i="8"/>
  <c r="AR47" i="9" s="1"/>
  <c r="AS166" i="8"/>
  <c r="AS47" i="9" s="1"/>
  <c r="B167" i="8"/>
  <c r="B48" i="9" s="1"/>
  <c r="C167" i="8"/>
  <c r="C48" i="9" s="1"/>
  <c r="D167" i="8"/>
  <c r="D48" i="9" s="1"/>
  <c r="E167" i="8"/>
  <c r="E48" i="9" s="1"/>
  <c r="F167" i="8"/>
  <c r="F48" i="9" s="1"/>
  <c r="G167" i="8"/>
  <c r="G48" i="9" s="1"/>
  <c r="H167" i="8"/>
  <c r="H48" i="9" s="1"/>
  <c r="I167" i="8"/>
  <c r="I48" i="9" s="1"/>
  <c r="J167" i="8"/>
  <c r="J48" i="9" s="1"/>
  <c r="K167" i="8"/>
  <c r="K48" i="9" s="1"/>
  <c r="L167" i="8"/>
  <c r="L48" i="9" s="1"/>
  <c r="M167" i="8"/>
  <c r="M48" i="9" s="1"/>
  <c r="N167" i="8"/>
  <c r="N48" i="9" s="1"/>
  <c r="O167" i="8"/>
  <c r="O48" i="9" s="1"/>
  <c r="P167" i="8"/>
  <c r="P48" i="9" s="1"/>
  <c r="Q167" i="8"/>
  <c r="Q48" i="9" s="1"/>
  <c r="R167" i="8"/>
  <c r="R48" i="9" s="1"/>
  <c r="S167" i="8"/>
  <c r="S48" i="9" s="1"/>
  <c r="T167" i="8"/>
  <c r="T48" i="9" s="1"/>
  <c r="U167" i="8"/>
  <c r="U48" i="9" s="1"/>
  <c r="V167" i="8"/>
  <c r="V48" i="9" s="1"/>
  <c r="W167" i="8"/>
  <c r="W48" i="9" s="1"/>
  <c r="X167" i="8"/>
  <c r="X48" i="9" s="1"/>
  <c r="Y167" i="8"/>
  <c r="Y48" i="9" s="1"/>
  <c r="Z167" i="8"/>
  <c r="Z48" i="9" s="1"/>
  <c r="AA167" i="8"/>
  <c r="AA48" i="9" s="1"/>
  <c r="AB167" i="8"/>
  <c r="AB48" i="9" s="1"/>
  <c r="AC167" i="8"/>
  <c r="AC48" i="9" s="1"/>
  <c r="AD167" i="8"/>
  <c r="AD48" i="9" s="1"/>
  <c r="AE167" i="8"/>
  <c r="AE48" i="9" s="1"/>
  <c r="AF167" i="8"/>
  <c r="AF48" i="9" s="1"/>
  <c r="AG167" i="8"/>
  <c r="AG48" i="9" s="1"/>
  <c r="AH167" i="8"/>
  <c r="AH48" i="9" s="1"/>
  <c r="AI167" i="8"/>
  <c r="AI48" i="9" s="1"/>
  <c r="AJ167" i="8"/>
  <c r="AJ48" i="9" s="1"/>
  <c r="AK167" i="8"/>
  <c r="AK48" i="9" s="1"/>
  <c r="AL167" i="8"/>
  <c r="AL48" i="9" s="1"/>
  <c r="AM167" i="8"/>
  <c r="AM48" i="9" s="1"/>
  <c r="AN167" i="8"/>
  <c r="AN48" i="9" s="1"/>
  <c r="AO167" i="8"/>
  <c r="AO48" i="9" s="1"/>
  <c r="AP167" i="8"/>
  <c r="AP48" i="9" s="1"/>
  <c r="AQ167" i="8"/>
  <c r="AQ48" i="9" s="1"/>
  <c r="AR167" i="8"/>
  <c r="AR48" i="9" s="1"/>
  <c r="AS167" i="8"/>
  <c r="AS48" i="9" s="1"/>
  <c r="B168" i="8"/>
  <c r="B49" i="9" s="1"/>
  <c r="C168" i="8"/>
  <c r="C49" i="9" s="1"/>
  <c r="D168" i="8"/>
  <c r="D49" i="9" s="1"/>
  <c r="E168" i="8"/>
  <c r="E49" i="9" s="1"/>
  <c r="F168" i="8"/>
  <c r="F49" i="9" s="1"/>
  <c r="G168" i="8"/>
  <c r="G49" i="9" s="1"/>
  <c r="H168" i="8"/>
  <c r="H49" i="9" s="1"/>
  <c r="I168" i="8"/>
  <c r="I49" i="9" s="1"/>
  <c r="J168" i="8"/>
  <c r="J49" i="9" s="1"/>
  <c r="K168" i="8"/>
  <c r="K49" i="9" s="1"/>
  <c r="L168" i="8"/>
  <c r="L49" i="9" s="1"/>
  <c r="M168" i="8"/>
  <c r="M49" i="9" s="1"/>
  <c r="N168" i="8"/>
  <c r="N49" i="9" s="1"/>
  <c r="O168" i="8"/>
  <c r="O49" i="9" s="1"/>
  <c r="P168" i="8"/>
  <c r="P49" i="9" s="1"/>
  <c r="Q168" i="8"/>
  <c r="Q49" i="9" s="1"/>
  <c r="R168" i="8"/>
  <c r="R49" i="9" s="1"/>
  <c r="S168" i="8"/>
  <c r="S49" i="9" s="1"/>
  <c r="T168" i="8"/>
  <c r="T49" i="9" s="1"/>
  <c r="U168" i="8"/>
  <c r="U49" i="9" s="1"/>
  <c r="V168" i="8"/>
  <c r="V49" i="9" s="1"/>
  <c r="W168" i="8"/>
  <c r="W49" i="9" s="1"/>
  <c r="X168" i="8"/>
  <c r="X49" i="9" s="1"/>
  <c r="Y168" i="8"/>
  <c r="Y49" i="9" s="1"/>
  <c r="Z168" i="8"/>
  <c r="Z49" i="9" s="1"/>
  <c r="AA168" i="8"/>
  <c r="AA49" i="9" s="1"/>
  <c r="AB168" i="8"/>
  <c r="AB49" i="9" s="1"/>
  <c r="AC168" i="8"/>
  <c r="AC49" i="9" s="1"/>
  <c r="AD168" i="8"/>
  <c r="AD49" i="9" s="1"/>
  <c r="AE168" i="8"/>
  <c r="AE49" i="9" s="1"/>
  <c r="AF168" i="8"/>
  <c r="AF49" i="9" s="1"/>
  <c r="AG168" i="8"/>
  <c r="AG49" i="9" s="1"/>
  <c r="AH168" i="8"/>
  <c r="AH49" i="9" s="1"/>
  <c r="AI168" i="8"/>
  <c r="AI49" i="9" s="1"/>
  <c r="AJ168" i="8"/>
  <c r="AJ49" i="9" s="1"/>
  <c r="AK168" i="8"/>
  <c r="AK49" i="9" s="1"/>
  <c r="AL168" i="8"/>
  <c r="AL49" i="9" s="1"/>
  <c r="AM168" i="8"/>
  <c r="AM49" i="9" s="1"/>
  <c r="AN168" i="8"/>
  <c r="AN49" i="9" s="1"/>
  <c r="AO168" i="8"/>
  <c r="AO49" i="9" s="1"/>
  <c r="AP168" i="8"/>
  <c r="AP49" i="9" s="1"/>
  <c r="AQ168" i="8"/>
  <c r="AQ49" i="9" s="1"/>
  <c r="AR168" i="8"/>
  <c r="AR49" i="9" s="1"/>
  <c r="AS168" i="8"/>
  <c r="AS49" i="9" s="1"/>
  <c r="B169" i="8"/>
  <c r="B50" i="9" s="1"/>
  <c r="C169" i="8"/>
  <c r="C50" i="9" s="1"/>
  <c r="D169" i="8"/>
  <c r="D50" i="9" s="1"/>
  <c r="E169" i="8"/>
  <c r="E50" i="9" s="1"/>
  <c r="F169" i="8"/>
  <c r="F50" i="9" s="1"/>
  <c r="G169" i="8"/>
  <c r="G50" i="9" s="1"/>
  <c r="H169" i="8"/>
  <c r="H50" i="9" s="1"/>
  <c r="I169" i="8"/>
  <c r="I50" i="9" s="1"/>
  <c r="J169" i="8"/>
  <c r="J50" i="9" s="1"/>
  <c r="K169" i="8"/>
  <c r="K50" i="9" s="1"/>
  <c r="L169" i="8"/>
  <c r="L50" i="9" s="1"/>
  <c r="M169" i="8"/>
  <c r="M50" i="9" s="1"/>
  <c r="N169" i="8"/>
  <c r="N50" i="9" s="1"/>
  <c r="O169" i="8"/>
  <c r="O50" i="9" s="1"/>
  <c r="P169" i="8"/>
  <c r="P50" i="9" s="1"/>
  <c r="Q169" i="8"/>
  <c r="Q50" i="9" s="1"/>
  <c r="R169" i="8"/>
  <c r="R50" i="9" s="1"/>
  <c r="S169" i="8"/>
  <c r="S50" i="9" s="1"/>
  <c r="T169" i="8"/>
  <c r="T50" i="9" s="1"/>
  <c r="U169" i="8"/>
  <c r="U50" i="9" s="1"/>
  <c r="V169" i="8"/>
  <c r="V50" i="9" s="1"/>
  <c r="W169" i="8"/>
  <c r="W50" i="9" s="1"/>
  <c r="X169" i="8"/>
  <c r="X50" i="9" s="1"/>
  <c r="Y169" i="8"/>
  <c r="Y50" i="9" s="1"/>
  <c r="Z169" i="8"/>
  <c r="Z50" i="9" s="1"/>
  <c r="AA169" i="8"/>
  <c r="AA50" i="9" s="1"/>
  <c r="AB169" i="8"/>
  <c r="AB50" i="9" s="1"/>
  <c r="AC169" i="8"/>
  <c r="AC50" i="9" s="1"/>
  <c r="AD169" i="8"/>
  <c r="AD50" i="9" s="1"/>
  <c r="AE169" i="8"/>
  <c r="AE50" i="9" s="1"/>
  <c r="AF169" i="8"/>
  <c r="AF50" i="9" s="1"/>
  <c r="AG169" i="8"/>
  <c r="AG50" i="9" s="1"/>
  <c r="AH169" i="8"/>
  <c r="AH50" i="9" s="1"/>
  <c r="AI169" i="8"/>
  <c r="AI50" i="9" s="1"/>
  <c r="AJ169" i="8"/>
  <c r="AJ50" i="9" s="1"/>
  <c r="AK169" i="8"/>
  <c r="AK50" i="9" s="1"/>
  <c r="AL169" i="8"/>
  <c r="AL50" i="9" s="1"/>
  <c r="AM169" i="8"/>
  <c r="AM50" i="9" s="1"/>
  <c r="AN169" i="8"/>
  <c r="AN50" i="9" s="1"/>
  <c r="AO169" i="8"/>
  <c r="AO50" i="9" s="1"/>
  <c r="AP169" i="8"/>
  <c r="AP50" i="9" s="1"/>
  <c r="AQ169" i="8"/>
  <c r="AQ50" i="9" s="1"/>
  <c r="AR169" i="8"/>
  <c r="AR50" i="9" s="1"/>
  <c r="AS169" i="8"/>
  <c r="AS50" i="9" s="1"/>
  <c r="B170" i="8"/>
  <c r="B51" i="9" s="1"/>
  <c r="C170" i="8"/>
  <c r="C51" i="9" s="1"/>
  <c r="D170" i="8"/>
  <c r="D51" i="9" s="1"/>
  <c r="E170" i="8"/>
  <c r="E51" i="9" s="1"/>
  <c r="F170" i="8"/>
  <c r="F51" i="9" s="1"/>
  <c r="G170" i="8"/>
  <c r="G51" i="9" s="1"/>
  <c r="H170" i="8"/>
  <c r="H51" i="9" s="1"/>
  <c r="I170" i="8"/>
  <c r="I51" i="9" s="1"/>
  <c r="J170" i="8"/>
  <c r="J51" i="9" s="1"/>
  <c r="K170" i="8"/>
  <c r="K51" i="9" s="1"/>
  <c r="L170" i="8"/>
  <c r="L51" i="9" s="1"/>
  <c r="M170" i="8"/>
  <c r="M51" i="9" s="1"/>
  <c r="N170" i="8"/>
  <c r="N51" i="9" s="1"/>
  <c r="O170" i="8"/>
  <c r="O51" i="9" s="1"/>
  <c r="P170" i="8"/>
  <c r="P51" i="9" s="1"/>
  <c r="Q170" i="8"/>
  <c r="Q51" i="9" s="1"/>
  <c r="R170" i="8"/>
  <c r="R51" i="9" s="1"/>
  <c r="S170" i="8"/>
  <c r="S51" i="9" s="1"/>
  <c r="T170" i="8"/>
  <c r="T51" i="9" s="1"/>
  <c r="U170" i="8"/>
  <c r="U51" i="9" s="1"/>
  <c r="V170" i="8"/>
  <c r="V51" i="9" s="1"/>
  <c r="W170" i="8"/>
  <c r="W51" i="9" s="1"/>
  <c r="X170" i="8"/>
  <c r="X51" i="9" s="1"/>
  <c r="Y170" i="8"/>
  <c r="Y51" i="9" s="1"/>
  <c r="Z170" i="8"/>
  <c r="Z51" i="9" s="1"/>
  <c r="AA170" i="8"/>
  <c r="AA51" i="9" s="1"/>
  <c r="AB170" i="8"/>
  <c r="AB51" i="9" s="1"/>
  <c r="AC170" i="8"/>
  <c r="AC51" i="9" s="1"/>
  <c r="AD170" i="8"/>
  <c r="AD51" i="9" s="1"/>
  <c r="AE170" i="8"/>
  <c r="AE51" i="9" s="1"/>
  <c r="AF170" i="8"/>
  <c r="AF51" i="9" s="1"/>
  <c r="AG170" i="8"/>
  <c r="AG51" i="9" s="1"/>
  <c r="AH170" i="8"/>
  <c r="AH51" i="9" s="1"/>
  <c r="AI170" i="8"/>
  <c r="AI51" i="9" s="1"/>
  <c r="AJ170" i="8"/>
  <c r="AJ51" i="9" s="1"/>
  <c r="AK170" i="8"/>
  <c r="AK51" i="9" s="1"/>
  <c r="AL170" i="8"/>
  <c r="AL51" i="9" s="1"/>
  <c r="AM170" i="8"/>
  <c r="AM51" i="9" s="1"/>
  <c r="AN170" i="8"/>
  <c r="AN51" i="9" s="1"/>
  <c r="AO170" i="8"/>
  <c r="AO51" i="9" s="1"/>
  <c r="AP170" i="8"/>
  <c r="AP51" i="9" s="1"/>
  <c r="AQ170" i="8"/>
  <c r="AQ51" i="9" s="1"/>
  <c r="AR170" i="8"/>
  <c r="AR51" i="9" s="1"/>
  <c r="AS170" i="8"/>
  <c r="AS51" i="9" s="1"/>
  <c r="B171" i="8"/>
  <c r="B52" i="9" s="1"/>
  <c r="C171" i="8"/>
  <c r="C52" i="9" s="1"/>
  <c r="D171" i="8"/>
  <c r="D52" i="9" s="1"/>
  <c r="E171" i="8"/>
  <c r="E52" i="9" s="1"/>
  <c r="F171" i="8"/>
  <c r="F52" i="9" s="1"/>
  <c r="G171" i="8"/>
  <c r="G52" i="9" s="1"/>
  <c r="H171" i="8"/>
  <c r="H52" i="9" s="1"/>
  <c r="I171" i="8"/>
  <c r="I52" i="9" s="1"/>
  <c r="J171" i="8"/>
  <c r="J52" i="9" s="1"/>
  <c r="K171" i="8"/>
  <c r="K52" i="9" s="1"/>
  <c r="L171" i="8"/>
  <c r="L52" i="9" s="1"/>
  <c r="M171" i="8"/>
  <c r="M52" i="9" s="1"/>
  <c r="N171" i="8"/>
  <c r="N52" i="9" s="1"/>
  <c r="O171" i="8"/>
  <c r="O52" i="9" s="1"/>
  <c r="P171" i="8"/>
  <c r="P52" i="9" s="1"/>
  <c r="Q171" i="8"/>
  <c r="Q52" i="9" s="1"/>
  <c r="R171" i="8"/>
  <c r="R52" i="9" s="1"/>
  <c r="S171" i="8"/>
  <c r="S52" i="9" s="1"/>
  <c r="T171" i="8"/>
  <c r="T52" i="9" s="1"/>
  <c r="U171" i="8"/>
  <c r="U52" i="9" s="1"/>
  <c r="V171" i="8"/>
  <c r="V52" i="9" s="1"/>
  <c r="W171" i="8"/>
  <c r="W52" i="9" s="1"/>
  <c r="X171" i="8"/>
  <c r="X52" i="9" s="1"/>
  <c r="Y171" i="8"/>
  <c r="Y52" i="9" s="1"/>
  <c r="Z171" i="8"/>
  <c r="Z52" i="9" s="1"/>
  <c r="AA171" i="8"/>
  <c r="AA52" i="9" s="1"/>
  <c r="AB171" i="8"/>
  <c r="AB52" i="9" s="1"/>
  <c r="AC171" i="8"/>
  <c r="AC52" i="9" s="1"/>
  <c r="AD171" i="8"/>
  <c r="AD52" i="9" s="1"/>
  <c r="AE171" i="8"/>
  <c r="AE52" i="9" s="1"/>
  <c r="AF171" i="8"/>
  <c r="AF52" i="9" s="1"/>
  <c r="AG171" i="8"/>
  <c r="AG52" i="9" s="1"/>
  <c r="AH171" i="8"/>
  <c r="AH52" i="9" s="1"/>
  <c r="AI171" i="8"/>
  <c r="AI52" i="9" s="1"/>
  <c r="AJ171" i="8"/>
  <c r="AJ52" i="9" s="1"/>
  <c r="AK171" i="8"/>
  <c r="AK52" i="9" s="1"/>
  <c r="AL171" i="8"/>
  <c r="AL52" i="9" s="1"/>
  <c r="AM171" i="8"/>
  <c r="AM52" i="9" s="1"/>
  <c r="AN171" i="8"/>
  <c r="AN52" i="9" s="1"/>
  <c r="AO171" i="8"/>
  <c r="AO52" i="9" s="1"/>
  <c r="AP171" i="8"/>
  <c r="AP52" i="9" s="1"/>
  <c r="AQ171" i="8"/>
  <c r="AQ52" i="9" s="1"/>
  <c r="AR171" i="8"/>
  <c r="AR52" i="9" s="1"/>
  <c r="AS171" i="8"/>
  <c r="AS52" i="9" s="1"/>
  <c r="B172" i="8"/>
  <c r="B53" i="9" s="1"/>
  <c r="C172" i="8"/>
  <c r="C53" i="9" s="1"/>
  <c r="D172" i="8"/>
  <c r="D53" i="9" s="1"/>
  <c r="E172" i="8"/>
  <c r="E53" i="9" s="1"/>
  <c r="F172" i="8"/>
  <c r="F53" i="9" s="1"/>
  <c r="G172" i="8"/>
  <c r="G53" i="9" s="1"/>
  <c r="H172" i="8"/>
  <c r="H53" i="9" s="1"/>
  <c r="I172" i="8"/>
  <c r="I53" i="9" s="1"/>
  <c r="J172" i="8"/>
  <c r="J53" i="9" s="1"/>
  <c r="K172" i="8"/>
  <c r="K53" i="9" s="1"/>
  <c r="L172" i="8"/>
  <c r="L53" i="9" s="1"/>
  <c r="M172" i="8"/>
  <c r="M53" i="9" s="1"/>
  <c r="N172" i="8"/>
  <c r="N53" i="9" s="1"/>
  <c r="O172" i="8"/>
  <c r="O53" i="9" s="1"/>
  <c r="P172" i="8"/>
  <c r="P53" i="9" s="1"/>
  <c r="Q172" i="8"/>
  <c r="Q53" i="9" s="1"/>
  <c r="R172" i="8"/>
  <c r="R53" i="9" s="1"/>
  <c r="S172" i="8"/>
  <c r="S53" i="9" s="1"/>
  <c r="T172" i="8"/>
  <c r="T53" i="9" s="1"/>
  <c r="U172" i="8"/>
  <c r="U53" i="9" s="1"/>
  <c r="V172" i="8"/>
  <c r="V53" i="9" s="1"/>
  <c r="W172" i="8"/>
  <c r="W53" i="9" s="1"/>
  <c r="X172" i="8"/>
  <c r="X53" i="9" s="1"/>
  <c r="Y172" i="8"/>
  <c r="Y53" i="9" s="1"/>
  <c r="Z172" i="8"/>
  <c r="Z53" i="9" s="1"/>
  <c r="AA172" i="8"/>
  <c r="AA53" i="9" s="1"/>
  <c r="AB172" i="8"/>
  <c r="AB53" i="9" s="1"/>
  <c r="AC172" i="8"/>
  <c r="AC53" i="9" s="1"/>
  <c r="AD172" i="8"/>
  <c r="AD53" i="9" s="1"/>
  <c r="AE172" i="8"/>
  <c r="AE53" i="9" s="1"/>
  <c r="AF172" i="8"/>
  <c r="AF53" i="9" s="1"/>
  <c r="AG172" i="8"/>
  <c r="AG53" i="9" s="1"/>
  <c r="AH172" i="8"/>
  <c r="AH53" i="9" s="1"/>
  <c r="AI172" i="8"/>
  <c r="AI53" i="9" s="1"/>
  <c r="AJ172" i="8"/>
  <c r="AJ53" i="9" s="1"/>
  <c r="AK172" i="8"/>
  <c r="AK53" i="9" s="1"/>
  <c r="AL172" i="8"/>
  <c r="AL53" i="9" s="1"/>
  <c r="AM172" i="8"/>
  <c r="AM53" i="9" s="1"/>
  <c r="AN172" i="8"/>
  <c r="AN53" i="9" s="1"/>
  <c r="AO172" i="8"/>
  <c r="AO53" i="9" s="1"/>
  <c r="AP172" i="8"/>
  <c r="AP53" i="9" s="1"/>
  <c r="AQ172" i="8"/>
  <c r="AQ53" i="9" s="1"/>
  <c r="AR172" i="8"/>
  <c r="AR53" i="9" s="1"/>
  <c r="AS172" i="8"/>
  <c r="AS53" i="9" s="1"/>
  <c r="B173" i="8"/>
  <c r="B54" i="9" s="1"/>
  <c r="C173" i="8"/>
  <c r="C54" i="9" s="1"/>
  <c r="D173" i="8"/>
  <c r="D54" i="9" s="1"/>
  <c r="E173" i="8"/>
  <c r="E54" i="9" s="1"/>
  <c r="F173" i="8"/>
  <c r="F54" i="9" s="1"/>
  <c r="G173" i="8"/>
  <c r="G54" i="9" s="1"/>
  <c r="H173" i="8"/>
  <c r="H54" i="9" s="1"/>
  <c r="I173" i="8"/>
  <c r="I54" i="9" s="1"/>
  <c r="J173" i="8"/>
  <c r="J54" i="9" s="1"/>
  <c r="K173" i="8"/>
  <c r="K54" i="9" s="1"/>
  <c r="L173" i="8"/>
  <c r="L54" i="9" s="1"/>
  <c r="M173" i="8"/>
  <c r="M54" i="9" s="1"/>
  <c r="N173" i="8"/>
  <c r="N54" i="9" s="1"/>
  <c r="O173" i="8"/>
  <c r="O54" i="9" s="1"/>
  <c r="P173" i="8"/>
  <c r="P54" i="9" s="1"/>
  <c r="Q173" i="8"/>
  <c r="Q54" i="9" s="1"/>
  <c r="R173" i="8"/>
  <c r="R54" i="9" s="1"/>
  <c r="S173" i="8"/>
  <c r="S54" i="9" s="1"/>
  <c r="T173" i="8"/>
  <c r="T54" i="9" s="1"/>
  <c r="U173" i="8"/>
  <c r="U54" i="9" s="1"/>
  <c r="V173" i="8"/>
  <c r="V54" i="9" s="1"/>
  <c r="W173" i="8"/>
  <c r="W54" i="9" s="1"/>
  <c r="X173" i="8"/>
  <c r="X54" i="9" s="1"/>
  <c r="Y173" i="8"/>
  <c r="Y54" i="9" s="1"/>
  <c r="Z173" i="8"/>
  <c r="Z54" i="9" s="1"/>
  <c r="AA173" i="8"/>
  <c r="AA54" i="9" s="1"/>
  <c r="AB173" i="8"/>
  <c r="AB54" i="9" s="1"/>
  <c r="AC173" i="8"/>
  <c r="AC54" i="9" s="1"/>
  <c r="AD173" i="8"/>
  <c r="AD54" i="9" s="1"/>
  <c r="AE173" i="8"/>
  <c r="AE54" i="9" s="1"/>
  <c r="AF173" i="8"/>
  <c r="AF54" i="9" s="1"/>
  <c r="AG173" i="8"/>
  <c r="AG54" i="9" s="1"/>
  <c r="AH173" i="8"/>
  <c r="AH54" i="9" s="1"/>
  <c r="AI173" i="8"/>
  <c r="AI54" i="9" s="1"/>
  <c r="AJ173" i="8"/>
  <c r="AJ54" i="9" s="1"/>
  <c r="AK173" i="8"/>
  <c r="AK54" i="9" s="1"/>
  <c r="AL173" i="8"/>
  <c r="AL54" i="9" s="1"/>
  <c r="AM173" i="8"/>
  <c r="AM54" i="9" s="1"/>
  <c r="AN173" i="8"/>
  <c r="AN54" i="9" s="1"/>
  <c r="AO173" i="8"/>
  <c r="AO54" i="9" s="1"/>
  <c r="AP173" i="8"/>
  <c r="AP54" i="9" s="1"/>
  <c r="AQ173" i="8"/>
  <c r="AQ54" i="9" s="1"/>
  <c r="AR173" i="8"/>
  <c r="AR54" i="9" s="1"/>
  <c r="AS173" i="8"/>
  <c r="AS54" i="9" s="1"/>
  <c r="B174" i="8"/>
  <c r="B55" i="9" s="1"/>
  <c r="C174" i="8"/>
  <c r="C55" i="9" s="1"/>
  <c r="D174" i="8"/>
  <c r="D55" i="9" s="1"/>
  <c r="E174" i="8"/>
  <c r="E55" i="9" s="1"/>
  <c r="F174" i="8"/>
  <c r="F55" i="9" s="1"/>
  <c r="G174" i="8"/>
  <c r="G55" i="9" s="1"/>
  <c r="H174" i="8"/>
  <c r="H55" i="9" s="1"/>
  <c r="I174" i="8"/>
  <c r="I55" i="9" s="1"/>
  <c r="J174" i="8"/>
  <c r="J55" i="9" s="1"/>
  <c r="K174" i="8"/>
  <c r="K55" i="9" s="1"/>
  <c r="L174" i="8"/>
  <c r="L55" i="9" s="1"/>
  <c r="M174" i="8"/>
  <c r="M55" i="9" s="1"/>
  <c r="N174" i="8"/>
  <c r="N55" i="9" s="1"/>
  <c r="O174" i="8"/>
  <c r="O55" i="9" s="1"/>
  <c r="P174" i="8"/>
  <c r="P55" i="9" s="1"/>
  <c r="Q174" i="8"/>
  <c r="Q55" i="9" s="1"/>
  <c r="R174" i="8"/>
  <c r="R55" i="9" s="1"/>
  <c r="S174" i="8"/>
  <c r="S55" i="9" s="1"/>
  <c r="T174" i="8"/>
  <c r="T55" i="9" s="1"/>
  <c r="U174" i="8"/>
  <c r="U55" i="9" s="1"/>
  <c r="V174" i="8"/>
  <c r="V55" i="9" s="1"/>
  <c r="W174" i="8"/>
  <c r="W55" i="9" s="1"/>
  <c r="X174" i="8"/>
  <c r="X55" i="9" s="1"/>
  <c r="Y174" i="8"/>
  <c r="Y55" i="9" s="1"/>
  <c r="Z174" i="8"/>
  <c r="Z55" i="9" s="1"/>
  <c r="AA174" i="8"/>
  <c r="AA55" i="9" s="1"/>
  <c r="AB174" i="8"/>
  <c r="AB55" i="9" s="1"/>
  <c r="AC174" i="8"/>
  <c r="AC55" i="9" s="1"/>
  <c r="AD174" i="8"/>
  <c r="AD55" i="9" s="1"/>
  <c r="AE174" i="8"/>
  <c r="AE55" i="9" s="1"/>
  <c r="AF174" i="8"/>
  <c r="AF55" i="9" s="1"/>
  <c r="AG174" i="8"/>
  <c r="AG55" i="9" s="1"/>
  <c r="AH174" i="8"/>
  <c r="AH55" i="9" s="1"/>
  <c r="AI174" i="8"/>
  <c r="AI55" i="9" s="1"/>
  <c r="AJ174" i="8"/>
  <c r="AJ55" i="9" s="1"/>
  <c r="AK174" i="8"/>
  <c r="AK55" i="9" s="1"/>
  <c r="AL174" i="8"/>
  <c r="AL55" i="9" s="1"/>
  <c r="AM174" i="8"/>
  <c r="AM55" i="9" s="1"/>
  <c r="AN174" i="8"/>
  <c r="AN55" i="9" s="1"/>
  <c r="AO174" i="8"/>
  <c r="AO55" i="9" s="1"/>
  <c r="AP174" i="8"/>
  <c r="AP55" i="9" s="1"/>
  <c r="AQ174" i="8"/>
  <c r="AQ55" i="9" s="1"/>
  <c r="AR174" i="8"/>
  <c r="AR55" i="9" s="1"/>
  <c r="AS174" i="8"/>
  <c r="AS55" i="9" s="1"/>
  <c r="B175" i="8"/>
  <c r="B56" i="9" s="1"/>
  <c r="C175" i="8"/>
  <c r="C56" i="9" s="1"/>
  <c r="D175" i="8"/>
  <c r="D56" i="9" s="1"/>
  <c r="E175" i="8"/>
  <c r="E56" i="9" s="1"/>
  <c r="F175" i="8"/>
  <c r="F56" i="9" s="1"/>
  <c r="G175" i="8"/>
  <c r="G56" i="9" s="1"/>
  <c r="H175" i="8"/>
  <c r="H56" i="9" s="1"/>
  <c r="I175" i="8"/>
  <c r="I56" i="9" s="1"/>
  <c r="J175" i="8"/>
  <c r="J56" i="9" s="1"/>
  <c r="K175" i="8"/>
  <c r="K56" i="9" s="1"/>
  <c r="L175" i="8"/>
  <c r="L56" i="9" s="1"/>
  <c r="M175" i="8"/>
  <c r="M56" i="9" s="1"/>
  <c r="N175" i="8"/>
  <c r="N56" i="9" s="1"/>
  <c r="O175" i="8"/>
  <c r="O56" i="9" s="1"/>
  <c r="P175" i="8"/>
  <c r="P56" i="9" s="1"/>
  <c r="Q175" i="8"/>
  <c r="Q56" i="9" s="1"/>
  <c r="R175" i="8"/>
  <c r="R56" i="9" s="1"/>
  <c r="S175" i="8"/>
  <c r="S56" i="9" s="1"/>
  <c r="T175" i="8"/>
  <c r="T56" i="9" s="1"/>
  <c r="U175" i="8"/>
  <c r="U56" i="9" s="1"/>
  <c r="V175" i="8"/>
  <c r="V56" i="9" s="1"/>
  <c r="W175" i="8"/>
  <c r="W56" i="9" s="1"/>
  <c r="X175" i="8"/>
  <c r="X56" i="9" s="1"/>
  <c r="Y175" i="8"/>
  <c r="Y56" i="9" s="1"/>
  <c r="Z175" i="8"/>
  <c r="Z56" i="9" s="1"/>
  <c r="AA175" i="8"/>
  <c r="AA56" i="9" s="1"/>
  <c r="AB175" i="8"/>
  <c r="AB56" i="9" s="1"/>
  <c r="AC175" i="8"/>
  <c r="AC56" i="9" s="1"/>
  <c r="AD175" i="8"/>
  <c r="AD56" i="9" s="1"/>
  <c r="AE175" i="8"/>
  <c r="AE56" i="9" s="1"/>
  <c r="AF175" i="8"/>
  <c r="AF56" i="9" s="1"/>
  <c r="AG175" i="8"/>
  <c r="AG56" i="9" s="1"/>
  <c r="AH175" i="8"/>
  <c r="AH56" i="9" s="1"/>
  <c r="AI175" i="8"/>
  <c r="AI56" i="9" s="1"/>
  <c r="AJ175" i="8"/>
  <c r="AJ56" i="9" s="1"/>
  <c r="AK175" i="8"/>
  <c r="AK56" i="9" s="1"/>
  <c r="AL175" i="8"/>
  <c r="AL56" i="9" s="1"/>
  <c r="AM175" i="8"/>
  <c r="AM56" i="9" s="1"/>
  <c r="AN175" i="8"/>
  <c r="AN56" i="9" s="1"/>
  <c r="AO175" i="8"/>
  <c r="AO56" i="9" s="1"/>
  <c r="AP175" i="8"/>
  <c r="AP56" i="9" s="1"/>
  <c r="AQ175" i="8"/>
  <c r="AQ56" i="9" s="1"/>
  <c r="AR175" i="8"/>
  <c r="AR56" i="9" s="1"/>
  <c r="AS175" i="8"/>
  <c r="AS56" i="9" s="1"/>
  <c r="B176" i="8"/>
  <c r="B57" i="9" s="1"/>
  <c r="C176" i="8"/>
  <c r="C57" i="9" s="1"/>
  <c r="D176" i="8"/>
  <c r="D57" i="9" s="1"/>
  <c r="E176" i="8"/>
  <c r="E57" i="9" s="1"/>
  <c r="F176" i="8"/>
  <c r="F57" i="9" s="1"/>
  <c r="G176" i="8"/>
  <c r="G57" i="9" s="1"/>
  <c r="H176" i="8"/>
  <c r="H57" i="9" s="1"/>
  <c r="I176" i="8"/>
  <c r="I57" i="9" s="1"/>
  <c r="J176" i="8"/>
  <c r="J57" i="9" s="1"/>
  <c r="K176" i="8"/>
  <c r="K57" i="9" s="1"/>
  <c r="L176" i="8"/>
  <c r="L57" i="9" s="1"/>
  <c r="M176" i="8"/>
  <c r="M57" i="9" s="1"/>
  <c r="N176" i="8"/>
  <c r="N57" i="9" s="1"/>
  <c r="O176" i="8"/>
  <c r="O57" i="9" s="1"/>
  <c r="P176" i="8"/>
  <c r="P57" i="9" s="1"/>
  <c r="Q176" i="8"/>
  <c r="Q57" i="9" s="1"/>
  <c r="R176" i="8"/>
  <c r="R57" i="9" s="1"/>
  <c r="S176" i="8"/>
  <c r="S57" i="9" s="1"/>
  <c r="T176" i="8"/>
  <c r="T57" i="9" s="1"/>
  <c r="U176" i="8"/>
  <c r="U57" i="9" s="1"/>
  <c r="V176" i="8"/>
  <c r="V57" i="9" s="1"/>
  <c r="W176" i="8"/>
  <c r="W57" i="9" s="1"/>
  <c r="X176" i="8"/>
  <c r="X57" i="9" s="1"/>
  <c r="Y176" i="8"/>
  <c r="Y57" i="9" s="1"/>
  <c r="Z176" i="8"/>
  <c r="Z57" i="9" s="1"/>
  <c r="AA176" i="8"/>
  <c r="AA57" i="9" s="1"/>
  <c r="AB176" i="8"/>
  <c r="AB57" i="9" s="1"/>
  <c r="AC176" i="8"/>
  <c r="AC57" i="9" s="1"/>
  <c r="AD176" i="8"/>
  <c r="AD57" i="9" s="1"/>
  <c r="AE176" i="8"/>
  <c r="AE57" i="9" s="1"/>
  <c r="AF176" i="8"/>
  <c r="AF57" i="9" s="1"/>
  <c r="AG176" i="8"/>
  <c r="AG57" i="9" s="1"/>
  <c r="AH176" i="8"/>
  <c r="AH57" i="9" s="1"/>
  <c r="AI176" i="8"/>
  <c r="AI57" i="9" s="1"/>
  <c r="AJ176" i="8"/>
  <c r="AJ57" i="9" s="1"/>
  <c r="AK176" i="8"/>
  <c r="AK57" i="9" s="1"/>
  <c r="AL176" i="8"/>
  <c r="AL57" i="9" s="1"/>
  <c r="AM176" i="8"/>
  <c r="AM57" i="9" s="1"/>
  <c r="AN176" i="8"/>
  <c r="AN57" i="9" s="1"/>
  <c r="AO176" i="8"/>
  <c r="AO57" i="9" s="1"/>
  <c r="AP176" i="8"/>
  <c r="AP57" i="9" s="1"/>
  <c r="AQ176" i="8"/>
  <c r="AQ57" i="9" s="1"/>
  <c r="AR176" i="8"/>
  <c r="AR57" i="9" s="1"/>
  <c r="AS176" i="8"/>
  <c r="AS57" i="9" s="1"/>
  <c r="B177" i="8"/>
  <c r="B58" i="9" s="1"/>
  <c r="C177" i="8"/>
  <c r="C58" i="9" s="1"/>
  <c r="D177" i="8"/>
  <c r="D58" i="9" s="1"/>
  <c r="E177" i="8"/>
  <c r="E58" i="9" s="1"/>
  <c r="F177" i="8"/>
  <c r="F58" i="9" s="1"/>
  <c r="G177" i="8"/>
  <c r="G58" i="9" s="1"/>
  <c r="H177" i="8"/>
  <c r="H58" i="9" s="1"/>
  <c r="I177" i="8"/>
  <c r="I58" i="9" s="1"/>
  <c r="J177" i="8"/>
  <c r="J58" i="9" s="1"/>
  <c r="K177" i="8"/>
  <c r="K58" i="9" s="1"/>
  <c r="L177" i="8"/>
  <c r="L58" i="9" s="1"/>
  <c r="M177" i="8"/>
  <c r="M58" i="9" s="1"/>
  <c r="N177" i="8"/>
  <c r="N58" i="9" s="1"/>
  <c r="O177" i="8"/>
  <c r="O58" i="9" s="1"/>
  <c r="P177" i="8"/>
  <c r="P58" i="9" s="1"/>
  <c r="Q177" i="8"/>
  <c r="Q58" i="9" s="1"/>
  <c r="R177" i="8"/>
  <c r="R58" i="9" s="1"/>
  <c r="S177" i="8"/>
  <c r="S58" i="9" s="1"/>
  <c r="T177" i="8"/>
  <c r="T58" i="9" s="1"/>
  <c r="U177" i="8"/>
  <c r="U58" i="9" s="1"/>
  <c r="V177" i="8"/>
  <c r="V58" i="9" s="1"/>
  <c r="W177" i="8"/>
  <c r="W58" i="9" s="1"/>
  <c r="X177" i="8"/>
  <c r="X58" i="9" s="1"/>
  <c r="Y177" i="8"/>
  <c r="Y58" i="9" s="1"/>
  <c r="Z177" i="8"/>
  <c r="Z58" i="9" s="1"/>
  <c r="AA177" i="8"/>
  <c r="AA58" i="9" s="1"/>
  <c r="AB177" i="8"/>
  <c r="AB58" i="9" s="1"/>
  <c r="AC177" i="8"/>
  <c r="AC58" i="9" s="1"/>
  <c r="AD177" i="8"/>
  <c r="AD58" i="9" s="1"/>
  <c r="AE177" i="8"/>
  <c r="AE58" i="9" s="1"/>
  <c r="AF177" i="8"/>
  <c r="AF58" i="9" s="1"/>
  <c r="AG177" i="8"/>
  <c r="AG58" i="9" s="1"/>
  <c r="AH177" i="8"/>
  <c r="AH58" i="9" s="1"/>
  <c r="AI177" i="8"/>
  <c r="AI58" i="9" s="1"/>
  <c r="AJ177" i="8"/>
  <c r="AJ58" i="9" s="1"/>
  <c r="AK177" i="8"/>
  <c r="AK58" i="9" s="1"/>
  <c r="AL177" i="8"/>
  <c r="AL58" i="9" s="1"/>
  <c r="AM177" i="8"/>
  <c r="AM58" i="9" s="1"/>
  <c r="AN177" i="8"/>
  <c r="AN58" i="9" s="1"/>
  <c r="AO177" i="8"/>
  <c r="AO58" i="9" s="1"/>
  <c r="AP177" i="8"/>
  <c r="AP58" i="9" s="1"/>
  <c r="AQ177" i="8"/>
  <c r="AQ58" i="9" s="1"/>
  <c r="AR177" i="8"/>
  <c r="AR58" i="9" s="1"/>
  <c r="AS177" i="8"/>
  <c r="AS58" i="9" s="1"/>
  <c r="B178" i="8"/>
  <c r="B59" i="9" s="1"/>
  <c r="C178" i="8"/>
  <c r="C59" i="9" s="1"/>
  <c r="D178" i="8"/>
  <c r="D59" i="9" s="1"/>
  <c r="E178" i="8"/>
  <c r="E59" i="9" s="1"/>
  <c r="F178" i="8"/>
  <c r="F59" i="9" s="1"/>
  <c r="G178" i="8"/>
  <c r="G59" i="9" s="1"/>
  <c r="H178" i="8"/>
  <c r="H59" i="9" s="1"/>
  <c r="I178" i="8"/>
  <c r="I59" i="9" s="1"/>
  <c r="J178" i="8"/>
  <c r="J59" i="9" s="1"/>
  <c r="K178" i="8"/>
  <c r="K59" i="9" s="1"/>
  <c r="L178" i="8"/>
  <c r="L59" i="9" s="1"/>
  <c r="M178" i="8"/>
  <c r="M59" i="9" s="1"/>
  <c r="N178" i="8"/>
  <c r="N59" i="9" s="1"/>
  <c r="O178" i="8"/>
  <c r="O59" i="9" s="1"/>
  <c r="P178" i="8"/>
  <c r="P59" i="9" s="1"/>
  <c r="Q178" i="8"/>
  <c r="Q59" i="9" s="1"/>
  <c r="R178" i="8"/>
  <c r="R59" i="9" s="1"/>
  <c r="S178" i="8"/>
  <c r="S59" i="9" s="1"/>
  <c r="T178" i="8"/>
  <c r="T59" i="9" s="1"/>
  <c r="U178" i="8"/>
  <c r="U59" i="9" s="1"/>
  <c r="V178" i="8"/>
  <c r="V59" i="9" s="1"/>
  <c r="W178" i="8"/>
  <c r="W59" i="9" s="1"/>
  <c r="X178" i="8"/>
  <c r="X59" i="9" s="1"/>
  <c r="Y178" i="8"/>
  <c r="Y59" i="9" s="1"/>
  <c r="Z178" i="8"/>
  <c r="Z59" i="9" s="1"/>
  <c r="AA178" i="8"/>
  <c r="AA59" i="9" s="1"/>
  <c r="AB178" i="8"/>
  <c r="AB59" i="9" s="1"/>
  <c r="AC178" i="8"/>
  <c r="AC59" i="9" s="1"/>
  <c r="AD178" i="8"/>
  <c r="AD59" i="9" s="1"/>
  <c r="AE178" i="8"/>
  <c r="AE59" i="9" s="1"/>
  <c r="AF178" i="8"/>
  <c r="AF59" i="9" s="1"/>
  <c r="AG178" i="8"/>
  <c r="AG59" i="9" s="1"/>
  <c r="AH178" i="8"/>
  <c r="AH59" i="9" s="1"/>
  <c r="AI178" i="8"/>
  <c r="AI59" i="9" s="1"/>
  <c r="AJ178" i="8"/>
  <c r="AJ59" i="9" s="1"/>
  <c r="AK178" i="8"/>
  <c r="AK59" i="9" s="1"/>
  <c r="AL178" i="8"/>
  <c r="AL59" i="9" s="1"/>
  <c r="AM178" i="8"/>
  <c r="AM59" i="9" s="1"/>
  <c r="AN178" i="8"/>
  <c r="AN59" i="9" s="1"/>
  <c r="AO178" i="8"/>
  <c r="AO59" i="9" s="1"/>
  <c r="AP178" i="8"/>
  <c r="AP59" i="9" s="1"/>
  <c r="AQ178" i="8"/>
  <c r="AQ59" i="9" s="1"/>
  <c r="AR178" i="8"/>
  <c r="AR59" i="9" s="1"/>
  <c r="AS178" i="8"/>
  <c r="AS59" i="9" s="1"/>
  <c r="B179" i="8"/>
  <c r="B60" i="9" s="1"/>
  <c r="C179" i="8"/>
  <c r="C60" i="9" s="1"/>
  <c r="D179" i="8"/>
  <c r="D60" i="9" s="1"/>
  <c r="E179" i="8"/>
  <c r="E60" i="9" s="1"/>
  <c r="F179" i="8"/>
  <c r="F60" i="9" s="1"/>
  <c r="G179" i="8"/>
  <c r="G60" i="9" s="1"/>
  <c r="H179" i="8"/>
  <c r="H60" i="9" s="1"/>
  <c r="I179" i="8"/>
  <c r="I60" i="9" s="1"/>
  <c r="J179" i="8"/>
  <c r="J60" i="9" s="1"/>
  <c r="K179" i="8"/>
  <c r="K60" i="9" s="1"/>
  <c r="L179" i="8"/>
  <c r="L60" i="9" s="1"/>
  <c r="M179" i="8"/>
  <c r="M60" i="9" s="1"/>
  <c r="N179" i="8"/>
  <c r="N60" i="9" s="1"/>
  <c r="O179" i="8"/>
  <c r="O60" i="9" s="1"/>
  <c r="P179" i="8"/>
  <c r="P60" i="9" s="1"/>
  <c r="Q179" i="8"/>
  <c r="Q60" i="9" s="1"/>
  <c r="R179" i="8"/>
  <c r="R60" i="9" s="1"/>
  <c r="S179" i="8"/>
  <c r="S60" i="9" s="1"/>
  <c r="T179" i="8"/>
  <c r="T60" i="9" s="1"/>
  <c r="U179" i="8"/>
  <c r="U60" i="9" s="1"/>
  <c r="V179" i="8"/>
  <c r="V60" i="9" s="1"/>
  <c r="W179" i="8"/>
  <c r="W60" i="9" s="1"/>
  <c r="X179" i="8"/>
  <c r="X60" i="9" s="1"/>
  <c r="Y179" i="8"/>
  <c r="Y60" i="9" s="1"/>
  <c r="Z179" i="8"/>
  <c r="Z60" i="9" s="1"/>
  <c r="AA179" i="8"/>
  <c r="AA60" i="9" s="1"/>
  <c r="AB179" i="8"/>
  <c r="AB60" i="9" s="1"/>
  <c r="AC179" i="8"/>
  <c r="AC60" i="9" s="1"/>
  <c r="AD179" i="8"/>
  <c r="AD60" i="9" s="1"/>
  <c r="AE179" i="8"/>
  <c r="AE60" i="9" s="1"/>
  <c r="AF179" i="8"/>
  <c r="AF60" i="9" s="1"/>
  <c r="AG179" i="8"/>
  <c r="AG60" i="9" s="1"/>
  <c r="AH179" i="8"/>
  <c r="AH60" i="9" s="1"/>
  <c r="AI179" i="8"/>
  <c r="AI60" i="9" s="1"/>
  <c r="AJ179" i="8"/>
  <c r="AJ60" i="9" s="1"/>
  <c r="AK179" i="8"/>
  <c r="AK60" i="9" s="1"/>
  <c r="AL179" i="8"/>
  <c r="AL60" i="9" s="1"/>
  <c r="AM179" i="8"/>
  <c r="AM60" i="9" s="1"/>
  <c r="AN179" i="8"/>
  <c r="AN60" i="9" s="1"/>
  <c r="AO179" i="8"/>
  <c r="AO60" i="9" s="1"/>
  <c r="AP179" i="8"/>
  <c r="AP60" i="9" s="1"/>
  <c r="AQ179" i="8"/>
  <c r="AQ60" i="9" s="1"/>
  <c r="AR179" i="8"/>
  <c r="AR60" i="9" s="1"/>
  <c r="AS179" i="8"/>
  <c r="AS60" i="9" s="1"/>
  <c r="B180" i="8"/>
  <c r="B61" i="9" s="1"/>
  <c r="C180" i="8"/>
  <c r="C61" i="9" s="1"/>
  <c r="D180" i="8"/>
  <c r="D61" i="9" s="1"/>
  <c r="E180" i="8"/>
  <c r="E61" i="9" s="1"/>
  <c r="F180" i="8"/>
  <c r="F61" i="9" s="1"/>
  <c r="G180" i="8"/>
  <c r="G61" i="9" s="1"/>
  <c r="H180" i="8"/>
  <c r="H61" i="9" s="1"/>
  <c r="I180" i="8"/>
  <c r="I61" i="9" s="1"/>
  <c r="J180" i="8"/>
  <c r="J61" i="9" s="1"/>
  <c r="K180" i="8"/>
  <c r="K61" i="9" s="1"/>
  <c r="L180" i="8"/>
  <c r="L61" i="9" s="1"/>
  <c r="M180" i="8"/>
  <c r="M61" i="9" s="1"/>
  <c r="N180" i="8"/>
  <c r="N61" i="9" s="1"/>
  <c r="O180" i="8"/>
  <c r="O61" i="9" s="1"/>
  <c r="P180" i="8"/>
  <c r="P61" i="9" s="1"/>
  <c r="Q180" i="8"/>
  <c r="Q61" i="9" s="1"/>
  <c r="R180" i="8"/>
  <c r="R61" i="9" s="1"/>
  <c r="S180" i="8"/>
  <c r="S61" i="9" s="1"/>
  <c r="T180" i="8"/>
  <c r="T61" i="9" s="1"/>
  <c r="U180" i="8"/>
  <c r="U61" i="9" s="1"/>
  <c r="V180" i="8"/>
  <c r="V61" i="9" s="1"/>
  <c r="W180" i="8"/>
  <c r="W61" i="9" s="1"/>
  <c r="X180" i="8"/>
  <c r="X61" i="9" s="1"/>
  <c r="Y180" i="8"/>
  <c r="Y61" i="9" s="1"/>
  <c r="Z180" i="8"/>
  <c r="Z61" i="9" s="1"/>
  <c r="AA180" i="8"/>
  <c r="AA61" i="9" s="1"/>
  <c r="AB180" i="8"/>
  <c r="AB61" i="9" s="1"/>
  <c r="AC180" i="8"/>
  <c r="AC61" i="9" s="1"/>
  <c r="AD180" i="8"/>
  <c r="AD61" i="9" s="1"/>
  <c r="AE180" i="8"/>
  <c r="AE61" i="9" s="1"/>
  <c r="AF180" i="8"/>
  <c r="AF61" i="9" s="1"/>
  <c r="AG180" i="8"/>
  <c r="AG61" i="9" s="1"/>
  <c r="AH180" i="8"/>
  <c r="AH61" i="9" s="1"/>
  <c r="AI180" i="8"/>
  <c r="AI61" i="9" s="1"/>
  <c r="AJ180" i="8"/>
  <c r="AJ61" i="9" s="1"/>
  <c r="AK180" i="8"/>
  <c r="AK61" i="9" s="1"/>
  <c r="AL180" i="8"/>
  <c r="AL61" i="9" s="1"/>
  <c r="AM180" i="8"/>
  <c r="AM61" i="9" s="1"/>
  <c r="AN180" i="8"/>
  <c r="AN61" i="9" s="1"/>
  <c r="AO180" i="8"/>
  <c r="AO61" i="9" s="1"/>
  <c r="AP180" i="8"/>
  <c r="AP61" i="9" s="1"/>
  <c r="AQ180" i="8"/>
  <c r="AQ61" i="9" s="1"/>
  <c r="AR180" i="8"/>
  <c r="AR61" i="9" s="1"/>
  <c r="AS180" i="8"/>
  <c r="AS61" i="9" s="1"/>
  <c r="B181" i="8"/>
  <c r="B62" i="9" s="1"/>
  <c r="C181" i="8"/>
  <c r="C62" i="9" s="1"/>
  <c r="D181" i="8"/>
  <c r="D62" i="9" s="1"/>
  <c r="E181" i="8"/>
  <c r="E62" i="9" s="1"/>
  <c r="F181" i="8"/>
  <c r="F62" i="9" s="1"/>
  <c r="G181" i="8"/>
  <c r="G62" i="9" s="1"/>
  <c r="H181" i="8"/>
  <c r="H62" i="9" s="1"/>
  <c r="I181" i="8"/>
  <c r="I62" i="9" s="1"/>
  <c r="J181" i="8"/>
  <c r="J62" i="9" s="1"/>
  <c r="K181" i="8"/>
  <c r="K62" i="9" s="1"/>
  <c r="L181" i="8"/>
  <c r="L62" i="9" s="1"/>
  <c r="M181" i="8"/>
  <c r="M62" i="9" s="1"/>
  <c r="N181" i="8"/>
  <c r="N62" i="9" s="1"/>
  <c r="O181" i="8"/>
  <c r="O62" i="9" s="1"/>
  <c r="P181" i="8"/>
  <c r="P62" i="9" s="1"/>
  <c r="Q181" i="8"/>
  <c r="Q62" i="9" s="1"/>
  <c r="R181" i="8"/>
  <c r="R62" i="9" s="1"/>
  <c r="S181" i="8"/>
  <c r="S62" i="9" s="1"/>
  <c r="T181" i="8"/>
  <c r="T62" i="9" s="1"/>
  <c r="U181" i="8"/>
  <c r="U62" i="9" s="1"/>
  <c r="V181" i="8"/>
  <c r="V62" i="9" s="1"/>
  <c r="W181" i="8"/>
  <c r="W62" i="9" s="1"/>
  <c r="X181" i="8"/>
  <c r="X62" i="9" s="1"/>
  <c r="Y181" i="8"/>
  <c r="Y62" i="9" s="1"/>
  <c r="Z181" i="8"/>
  <c r="Z62" i="9" s="1"/>
  <c r="AA181" i="8"/>
  <c r="AA62" i="9" s="1"/>
  <c r="AB181" i="8"/>
  <c r="AB62" i="9" s="1"/>
  <c r="AC181" i="8"/>
  <c r="AC62" i="9" s="1"/>
  <c r="AD181" i="8"/>
  <c r="AD62" i="9" s="1"/>
  <c r="AE181" i="8"/>
  <c r="AE62" i="9" s="1"/>
  <c r="AF181" i="8"/>
  <c r="AF62" i="9" s="1"/>
  <c r="AG181" i="8"/>
  <c r="AG62" i="9" s="1"/>
  <c r="AH181" i="8"/>
  <c r="AH62" i="9" s="1"/>
  <c r="AI181" i="8"/>
  <c r="AI62" i="9" s="1"/>
  <c r="AJ181" i="8"/>
  <c r="AJ62" i="9" s="1"/>
  <c r="AK181" i="8"/>
  <c r="AK62" i="9" s="1"/>
  <c r="AL181" i="8"/>
  <c r="AL62" i="9" s="1"/>
  <c r="AM181" i="8"/>
  <c r="AM62" i="9" s="1"/>
  <c r="AN181" i="8"/>
  <c r="AN62" i="9" s="1"/>
  <c r="AO181" i="8"/>
  <c r="AO62" i="9" s="1"/>
  <c r="AP181" i="8"/>
  <c r="AP62" i="9" s="1"/>
  <c r="AQ181" i="8"/>
  <c r="AQ62" i="9" s="1"/>
  <c r="AR181" i="8"/>
  <c r="AR62" i="9" s="1"/>
  <c r="AS181" i="8"/>
  <c r="AS62" i="9" s="1"/>
  <c r="B182" i="8"/>
  <c r="B63" i="9" s="1"/>
  <c r="C182" i="8"/>
  <c r="C63" i="9" s="1"/>
  <c r="D182" i="8"/>
  <c r="D63" i="9" s="1"/>
  <c r="E182" i="8"/>
  <c r="E63" i="9" s="1"/>
  <c r="F182" i="8"/>
  <c r="F63" i="9" s="1"/>
  <c r="G182" i="8"/>
  <c r="G63" i="9" s="1"/>
  <c r="H182" i="8"/>
  <c r="H63" i="9" s="1"/>
  <c r="I182" i="8"/>
  <c r="I63" i="9" s="1"/>
  <c r="J182" i="8"/>
  <c r="J63" i="9" s="1"/>
  <c r="K182" i="8"/>
  <c r="K63" i="9" s="1"/>
  <c r="L182" i="8"/>
  <c r="L63" i="9" s="1"/>
  <c r="M182" i="8"/>
  <c r="M63" i="9" s="1"/>
  <c r="N182" i="8"/>
  <c r="N63" i="9" s="1"/>
  <c r="O182" i="8"/>
  <c r="O63" i="9" s="1"/>
  <c r="P182" i="8"/>
  <c r="P63" i="9" s="1"/>
  <c r="Q182" i="8"/>
  <c r="Q63" i="9" s="1"/>
  <c r="R182" i="8"/>
  <c r="R63" i="9" s="1"/>
  <c r="S182" i="8"/>
  <c r="S63" i="9" s="1"/>
  <c r="T182" i="8"/>
  <c r="T63" i="9" s="1"/>
  <c r="U182" i="8"/>
  <c r="U63" i="9" s="1"/>
  <c r="V182" i="8"/>
  <c r="V63" i="9" s="1"/>
  <c r="W182" i="8"/>
  <c r="W63" i="9" s="1"/>
  <c r="X182" i="8"/>
  <c r="X63" i="9" s="1"/>
  <c r="Y182" i="8"/>
  <c r="Y63" i="9" s="1"/>
  <c r="Z182" i="8"/>
  <c r="Z63" i="9" s="1"/>
  <c r="AA182" i="8"/>
  <c r="AA63" i="9" s="1"/>
  <c r="AB182" i="8"/>
  <c r="AB63" i="9" s="1"/>
  <c r="AC182" i="8"/>
  <c r="AC63" i="9" s="1"/>
  <c r="AD182" i="8"/>
  <c r="AD63" i="9" s="1"/>
  <c r="AE182" i="8"/>
  <c r="AE63" i="9" s="1"/>
  <c r="AF182" i="8"/>
  <c r="AF63" i="9" s="1"/>
  <c r="AG182" i="8"/>
  <c r="AG63" i="9" s="1"/>
  <c r="AH182" i="8"/>
  <c r="AH63" i="9" s="1"/>
  <c r="AI182" i="8"/>
  <c r="AI63" i="9" s="1"/>
  <c r="AJ182" i="8"/>
  <c r="AJ63" i="9" s="1"/>
  <c r="AK182" i="8"/>
  <c r="AK63" i="9" s="1"/>
  <c r="AL182" i="8"/>
  <c r="AL63" i="9" s="1"/>
  <c r="AM182" i="8"/>
  <c r="AM63" i="9" s="1"/>
  <c r="AN182" i="8"/>
  <c r="AN63" i="9" s="1"/>
  <c r="AO182" i="8"/>
  <c r="AO63" i="9" s="1"/>
  <c r="AP182" i="8"/>
  <c r="AP63" i="9" s="1"/>
  <c r="AQ182" i="8"/>
  <c r="AQ63" i="9" s="1"/>
  <c r="AR182" i="8"/>
  <c r="AR63" i="9" s="1"/>
  <c r="AS182" i="8"/>
  <c r="AS63" i="9" s="1"/>
  <c r="B183" i="8"/>
  <c r="B64" i="9" s="1"/>
  <c r="C183" i="8"/>
  <c r="C64" i="9" s="1"/>
  <c r="D183" i="8"/>
  <c r="D64" i="9" s="1"/>
  <c r="E183" i="8"/>
  <c r="E64" i="9" s="1"/>
  <c r="F183" i="8"/>
  <c r="F64" i="9" s="1"/>
  <c r="G183" i="8"/>
  <c r="G64" i="9" s="1"/>
  <c r="H183" i="8"/>
  <c r="H64" i="9" s="1"/>
  <c r="I183" i="8"/>
  <c r="I64" i="9" s="1"/>
  <c r="J183" i="8"/>
  <c r="J64" i="9" s="1"/>
  <c r="K183" i="8"/>
  <c r="K64" i="9" s="1"/>
  <c r="L183" i="8"/>
  <c r="L64" i="9" s="1"/>
  <c r="M183" i="8"/>
  <c r="M64" i="9" s="1"/>
  <c r="N183" i="8"/>
  <c r="N64" i="9" s="1"/>
  <c r="O183" i="8"/>
  <c r="O64" i="9" s="1"/>
  <c r="P183" i="8"/>
  <c r="P64" i="9" s="1"/>
  <c r="Q183" i="8"/>
  <c r="Q64" i="9" s="1"/>
  <c r="R183" i="8"/>
  <c r="R64" i="9" s="1"/>
  <c r="S183" i="8"/>
  <c r="S64" i="9" s="1"/>
  <c r="T183" i="8"/>
  <c r="T64" i="9" s="1"/>
  <c r="U183" i="8"/>
  <c r="U64" i="9" s="1"/>
  <c r="V183" i="8"/>
  <c r="V64" i="9" s="1"/>
  <c r="W183" i="8"/>
  <c r="W64" i="9" s="1"/>
  <c r="X183" i="8"/>
  <c r="X64" i="9" s="1"/>
  <c r="Y183" i="8"/>
  <c r="Y64" i="9" s="1"/>
  <c r="Z183" i="8"/>
  <c r="Z64" i="9" s="1"/>
  <c r="AA183" i="8"/>
  <c r="AA64" i="9" s="1"/>
  <c r="AB183" i="8"/>
  <c r="AB64" i="9" s="1"/>
  <c r="AC183" i="8"/>
  <c r="AC64" i="9" s="1"/>
  <c r="AD183" i="8"/>
  <c r="AD64" i="9" s="1"/>
  <c r="AE183" i="8"/>
  <c r="AE64" i="9" s="1"/>
  <c r="AF183" i="8"/>
  <c r="AF64" i="9" s="1"/>
  <c r="AG183" i="8"/>
  <c r="AG64" i="9" s="1"/>
  <c r="AH183" i="8"/>
  <c r="AH64" i="9" s="1"/>
  <c r="AI183" i="8"/>
  <c r="AI64" i="9" s="1"/>
  <c r="AJ183" i="8"/>
  <c r="AJ64" i="9" s="1"/>
  <c r="AK183" i="8"/>
  <c r="AK64" i="9" s="1"/>
  <c r="AL183" i="8"/>
  <c r="AL64" i="9" s="1"/>
  <c r="AM183" i="8"/>
  <c r="AM64" i="9" s="1"/>
  <c r="AN183" i="8"/>
  <c r="AN64" i="9" s="1"/>
  <c r="AO183" i="8"/>
  <c r="AO64" i="9" s="1"/>
  <c r="AP183" i="8"/>
  <c r="AP64" i="9" s="1"/>
  <c r="AQ183" i="8"/>
  <c r="AQ64" i="9" s="1"/>
  <c r="AR183" i="8"/>
  <c r="AR64" i="9" s="1"/>
  <c r="AS183" i="8"/>
  <c r="AS64" i="9" s="1"/>
  <c r="B184" i="8"/>
  <c r="B65" i="9" s="1"/>
  <c r="C184" i="8"/>
  <c r="C65" i="9" s="1"/>
  <c r="D184" i="8"/>
  <c r="D65" i="9" s="1"/>
  <c r="E184" i="8"/>
  <c r="E65" i="9" s="1"/>
  <c r="F184" i="8"/>
  <c r="F65" i="9" s="1"/>
  <c r="G184" i="8"/>
  <c r="G65" i="9" s="1"/>
  <c r="H184" i="8"/>
  <c r="H65" i="9" s="1"/>
  <c r="I184" i="8"/>
  <c r="I65" i="9" s="1"/>
  <c r="J184" i="8"/>
  <c r="J65" i="9" s="1"/>
  <c r="K184" i="8"/>
  <c r="K65" i="9" s="1"/>
  <c r="L184" i="8"/>
  <c r="L65" i="9" s="1"/>
  <c r="M184" i="8"/>
  <c r="M65" i="9" s="1"/>
  <c r="N184" i="8"/>
  <c r="N65" i="9" s="1"/>
  <c r="O184" i="8"/>
  <c r="O65" i="9" s="1"/>
  <c r="P184" i="8"/>
  <c r="P65" i="9" s="1"/>
  <c r="Q184" i="8"/>
  <c r="Q65" i="9" s="1"/>
  <c r="R184" i="8"/>
  <c r="R65" i="9" s="1"/>
  <c r="S184" i="8"/>
  <c r="S65" i="9" s="1"/>
  <c r="T184" i="8"/>
  <c r="T65" i="9" s="1"/>
  <c r="U184" i="8"/>
  <c r="U65" i="9" s="1"/>
  <c r="V184" i="8"/>
  <c r="V65" i="9" s="1"/>
  <c r="W184" i="8"/>
  <c r="W65" i="9" s="1"/>
  <c r="X184" i="8"/>
  <c r="X65" i="9" s="1"/>
  <c r="Y184" i="8"/>
  <c r="Y65" i="9" s="1"/>
  <c r="Z184" i="8"/>
  <c r="Z65" i="9" s="1"/>
  <c r="AA184" i="8"/>
  <c r="AA65" i="9" s="1"/>
  <c r="AB184" i="8"/>
  <c r="AB65" i="9" s="1"/>
  <c r="AC184" i="8"/>
  <c r="AC65" i="9" s="1"/>
  <c r="AD184" i="8"/>
  <c r="AD65" i="9" s="1"/>
  <c r="AE184" i="8"/>
  <c r="AE65" i="9" s="1"/>
  <c r="AF184" i="8"/>
  <c r="AF65" i="9" s="1"/>
  <c r="AG184" i="8"/>
  <c r="AG65" i="9" s="1"/>
  <c r="AH184" i="8"/>
  <c r="AH65" i="9" s="1"/>
  <c r="AI184" i="8"/>
  <c r="AI65" i="9" s="1"/>
  <c r="AJ184" i="8"/>
  <c r="AJ65" i="9" s="1"/>
  <c r="AK184" i="8"/>
  <c r="AK65" i="9" s="1"/>
  <c r="AL184" i="8"/>
  <c r="AL65" i="9" s="1"/>
  <c r="AM184" i="8"/>
  <c r="AM65" i="9" s="1"/>
  <c r="AN184" i="8"/>
  <c r="AN65" i="9" s="1"/>
  <c r="AO184" i="8"/>
  <c r="AO65" i="9" s="1"/>
  <c r="AP184" i="8"/>
  <c r="AP65" i="9" s="1"/>
  <c r="AQ184" i="8"/>
  <c r="AQ65" i="9" s="1"/>
  <c r="AR184" i="8"/>
  <c r="AR65" i="9" s="1"/>
  <c r="AS184" i="8"/>
  <c r="AS65" i="9" s="1"/>
  <c r="B185" i="8"/>
  <c r="B66" i="9" s="1"/>
  <c r="C185" i="8"/>
  <c r="C66" i="9" s="1"/>
  <c r="D185" i="8"/>
  <c r="D66" i="9" s="1"/>
  <c r="E185" i="8"/>
  <c r="E66" i="9" s="1"/>
  <c r="F185" i="8"/>
  <c r="F66" i="9" s="1"/>
  <c r="G185" i="8"/>
  <c r="G66" i="9" s="1"/>
  <c r="H185" i="8"/>
  <c r="H66" i="9" s="1"/>
  <c r="I185" i="8"/>
  <c r="I66" i="9" s="1"/>
  <c r="J185" i="8"/>
  <c r="J66" i="9" s="1"/>
  <c r="K185" i="8"/>
  <c r="K66" i="9" s="1"/>
  <c r="L185" i="8"/>
  <c r="L66" i="9" s="1"/>
  <c r="M185" i="8"/>
  <c r="M66" i="9" s="1"/>
  <c r="N185" i="8"/>
  <c r="N66" i="9" s="1"/>
  <c r="O185" i="8"/>
  <c r="O66" i="9" s="1"/>
  <c r="P185" i="8"/>
  <c r="P66" i="9" s="1"/>
  <c r="Q185" i="8"/>
  <c r="Q66" i="9" s="1"/>
  <c r="R185" i="8"/>
  <c r="R66" i="9" s="1"/>
  <c r="S185" i="8"/>
  <c r="S66" i="9" s="1"/>
  <c r="T185" i="8"/>
  <c r="T66" i="9" s="1"/>
  <c r="U185" i="8"/>
  <c r="U66" i="9" s="1"/>
  <c r="V185" i="8"/>
  <c r="V66" i="9" s="1"/>
  <c r="W185" i="8"/>
  <c r="W66" i="9" s="1"/>
  <c r="X185" i="8"/>
  <c r="X66" i="9" s="1"/>
  <c r="Y185" i="8"/>
  <c r="Y66" i="9" s="1"/>
  <c r="Z185" i="8"/>
  <c r="Z66" i="9" s="1"/>
  <c r="AA185" i="8"/>
  <c r="AA66" i="9" s="1"/>
  <c r="AB185" i="8"/>
  <c r="AB66" i="9" s="1"/>
  <c r="AC185" i="8"/>
  <c r="AC66" i="9" s="1"/>
  <c r="AD185" i="8"/>
  <c r="AD66" i="9" s="1"/>
  <c r="AE185" i="8"/>
  <c r="AE66" i="9" s="1"/>
  <c r="AF185" i="8"/>
  <c r="AF66" i="9" s="1"/>
  <c r="AG185" i="8"/>
  <c r="AG66" i="9" s="1"/>
  <c r="AH185" i="8"/>
  <c r="AH66" i="9" s="1"/>
  <c r="AI185" i="8"/>
  <c r="AI66" i="9" s="1"/>
  <c r="AJ185" i="8"/>
  <c r="AJ66" i="9" s="1"/>
  <c r="AK185" i="8"/>
  <c r="AK66" i="9" s="1"/>
  <c r="AL185" i="8"/>
  <c r="AL66" i="9" s="1"/>
  <c r="AM185" i="8"/>
  <c r="AM66" i="9" s="1"/>
  <c r="AN185" i="8"/>
  <c r="AN66" i="9" s="1"/>
  <c r="AO185" i="8"/>
  <c r="AO66" i="9" s="1"/>
  <c r="AP185" i="8"/>
  <c r="AP66" i="9" s="1"/>
  <c r="AQ185" i="8"/>
  <c r="AQ66" i="9" s="1"/>
  <c r="AR185" i="8"/>
  <c r="AR66" i="9" s="1"/>
  <c r="AS185" i="8"/>
  <c r="AS66" i="9" s="1"/>
  <c r="B186" i="8"/>
  <c r="B67" i="9" s="1"/>
  <c r="C186" i="8"/>
  <c r="C67" i="9" s="1"/>
  <c r="D186" i="8"/>
  <c r="D67" i="9" s="1"/>
  <c r="E186" i="8"/>
  <c r="E67" i="9" s="1"/>
  <c r="F186" i="8"/>
  <c r="F67" i="9" s="1"/>
  <c r="G186" i="8"/>
  <c r="G67" i="9" s="1"/>
  <c r="H186" i="8"/>
  <c r="H67" i="9" s="1"/>
  <c r="I186" i="8"/>
  <c r="I67" i="9" s="1"/>
  <c r="J186" i="8"/>
  <c r="J67" i="9" s="1"/>
  <c r="K186" i="8"/>
  <c r="K67" i="9" s="1"/>
  <c r="L186" i="8"/>
  <c r="L67" i="9" s="1"/>
  <c r="M186" i="8"/>
  <c r="M67" i="9" s="1"/>
  <c r="N186" i="8"/>
  <c r="N67" i="9" s="1"/>
  <c r="O186" i="8"/>
  <c r="O67" i="9" s="1"/>
  <c r="P186" i="8"/>
  <c r="P67" i="9" s="1"/>
  <c r="Q186" i="8"/>
  <c r="Q67" i="9" s="1"/>
  <c r="R186" i="8"/>
  <c r="R67" i="9" s="1"/>
  <c r="S186" i="8"/>
  <c r="S67" i="9" s="1"/>
  <c r="T186" i="8"/>
  <c r="T67" i="9" s="1"/>
  <c r="U186" i="8"/>
  <c r="U67" i="9" s="1"/>
  <c r="V186" i="8"/>
  <c r="V67" i="9" s="1"/>
  <c r="W186" i="8"/>
  <c r="W67" i="9" s="1"/>
  <c r="X186" i="8"/>
  <c r="X67" i="9" s="1"/>
  <c r="Y186" i="8"/>
  <c r="Y67" i="9" s="1"/>
  <c r="Z186" i="8"/>
  <c r="Z67" i="9" s="1"/>
  <c r="AA186" i="8"/>
  <c r="AA67" i="9" s="1"/>
  <c r="AB186" i="8"/>
  <c r="AB67" i="9" s="1"/>
  <c r="AC186" i="8"/>
  <c r="AC67" i="9" s="1"/>
  <c r="AD186" i="8"/>
  <c r="AD67" i="9" s="1"/>
  <c r="AE186" i="8"/>
  <c r="AE67" i="9" s="1"/>
  <c r="AF186" i="8"/>
  <c r="AF67" i="9" s="1"/>
  <c r="AG186" i="8"/>
  <c r="AG67" i="9" s="1"/>
  <c r="AH186" i="8"/>
  <c r="AH67" i="9" s="1"/>
  <c r="AI186" i="8"/>
  <c r="AI67" i="9" s="1"/>
  <c r="AJ186" i="8"/>
  <c r="AJ67" i="9" s="1"/>
  <c r="AK186" i="8"/>
  <c r="AK67" i="9" s="1"/>
  <c r="AL186" i="8"/>
  <c r="AL67" i="9" s="1"/>
  <c r="AM186" i="8"/>
  <c r="AM67" i="9" s="1"/>
  <c r="AN186" i="8"/>
  <c r="AN67" i="9" s="1"/>
  <c r="AO186" i="8"/>
  <c r="AO67" i="9" s="1"/>
  <c r="AP186" i="8"/>
  <c r="AP67" i="9" s="1"/>
  <c r="AQ186" i="8"/>
  <c r="AQ67" i="9" s="1"/>
  <c r="AR186" i="8"/>
  <c r="AR67" i="9" s="1"/>
  <c r="AS186" i="8"/>
  <c r="AS67" i="9" s="1"/>
  <c r="B187" i="8"/>
  <c r="B68" i="9" s="1"/>
  <c r="C187" i="8"/>
  <c r="C68" i="9" s="1"/>
  <c r="D187" i="8"/>
  <c r="D68" i="9" s="1"/>
  <c r="E187" i="8"/>
  <c r="E68" i="9" s="1"/>
  <c r="F187" i="8"/>
  <c r="F68" i="9" s="1"/>
  <c r="G187" i="8"/>
  <c r="G68" i="9" s="1"/>
  <c r="H187" i="8"/>
  <c r="H68" i="9" s="1"/>
  <c r="I187" i="8"/>
  <c r="I68" i="9" s="1"/>
  <c r="J187" i="8"/>
  <c r="J68" i="9" s="1"/>
  <c r="K187" i="8"/>
  <c r="K68" i="9" s="1"/>
  <c r="L187" i="8"/>
  <c r="L68" i="9" s="1"/>
  <c r="M187" i="8"/>
  <c r="M68" i="9" s="1"/>
  <c r="N187" i="8"/>
  <c r="N68" i="9" s="1"/>
  <c r="O187" i="8"/>
  <c r="O68" i="9" s="1"/>
  <c r="P187" i="8"/>
  <c r="P68" i="9" s="1"/>
  <c r="Q187" i="8"/>
  <c r="Q68" i="9" s="1"/>
  <c r="R187" i="8"/>
  <c r="R68" i="9" s="1"/>
  <c r="S187" i="8"/>
  <c r="S68" i="9" s="1"/>
  <c r="T187" i="8"/>
  <c r="T68" i="9" s="1"/>
  <c r="U187" i="8"/>
  <c r="U68" i="9" s="1"/>
  <c r="V187" i="8"/>
  <c r="V68" i="9" s="1"/>
  <c r="W187" i="8"/>
  <c r="W68" i="9" s="1"/>
  <c r="X187" i="8"/>
  <c r="X68" i="9" s="1"/>
  <c r="Y187" i="8"/>
  <c r="Y68" i="9" s="1"/>
  <c r="Z187" i="8"/>
  <c r="Z68" i="9" s="1"/>
  <c r="AA187" i="8"/>
  <c r="AA68" i="9" s="1"/>
  <c r="AB187" i="8"/>
  <c r="AB68" i="9" s="1"/>
  <c r="AC187" i="8"/>
  <c r="AC68" i="9" s="1"/>
  <c r="AD187" i="8"/>
  <c r="AD68" i="9" s="1"/>
  <c r="AE187" i="8"/>
  <c r="AE68" i="9" s="1"/>
  <c r="AF187" i="8"/>
  <c r="AF68" i="9" s="1"/>
  <c r="AG187" i="8"/>
  <c r="AG68" i="9" s="1"/>
  <c r="AH187" i="8"/>
  <c r="AH68" i="9" s="1"/>
  <c r="AI187" i="8"/>
  <c r="AI68" i="9" s="1"/>
  <c r="AJ187" i="8"/>
  <c r="AJ68" i="9" s="1"/>
  <c r="AK187" i="8"/>
  <c r="AK68" i="9" s="1"/>
  <c r="AL187" i="8"/>
  <c r="AL68" i="9" s="1"/>
  <c r="AM187" i="8"/>
  <c r="AM68" i="9" s="1"/>
  <c r="AN187" i="8"/>
  <c r="AN68" i="9" s="1"/>
  <c r="AO187" i="8"/>
  <c r="AO68" i="9" s="1"/>
  <c r="AP187" i="8"/>
  <c r="AP68" i="9" s="1"/>
  <c r="AQ187" i="8"/>
  <c r="AQ68" i="9" s="1"/>
  <c r="AR187" i="8"/>
  <c r="AR68" i="9" s="1"/>
  <c r="AS187" i="8"/>
  <c r="AS68" i="9" s="1"/>
  <c r="B188" i="8"/>
  <c r="B69" i="9" s="1"/>
  <c r="C188" i="8"/>
  <c r="C69" i="9" s="1"/>
  <c r="D188" i="8"/>
  <c r="D69" i="9" s="1"/>
  <c r="E188" i="8"/>
  <c r="E69" i="9" s="1"/>
  <c r="F188" i="8"/>
  <c r="F69" i="9" s="1"/>
  <c r="G188" i="8"/>
  <c r="G69" i="9" s="1"/>
  <c r="H188" i="8"/>
  <c r="H69" i="9" s="1"/>
  <c r="I188" i="8"/>
  <c r="I69" i="9" s="1"/>
  <c r="J188" i="8"/>
  <c r="J69" i="9" s="1"/>
  <c r="K188" i="8"/>
  <c r="K69" i="9" s="1"/>
  <c r="L188" i="8"/>
  <c r="L69" i="9" s="1"/>
  <c r="M188" i="8"/>
  <c r="M69" i="9" s="1"/>
  <c r="N188" i="8"/>
  <c r="N69" i="9" s="1"/>
  <c r="O188" i="8"/>
  <c r="O69" i="9" s="1"/>
  <c r="P188" i="8"/>
  <c r="P69" i="9" s="1"/>
  <c r="Q188" i="8"/>
  <c r="Q69" i="9" s="1"/>
  <c r="R188" i="8"/>
  <c r="R69" i="9" s="1"/>
  <c r="S188" i="8"/>
  <c r="S69" i="9" s="1"/>
  <c r="T188" i="8"/>
  <c r="T69" i="9" s="1"/>
  <c r="U188" i="8"/>
  <c r="U69" i="9" s="1"/>
  <c r="V188" i="8"/>
  <c r="V69" i="9" s="1"/>
  <c r="W188" i="8"/>
  <c r="W69" i="9" s="1"/>
  <c r="X188" i="8"/>
  <c r="X69" i="9" s="1"/>
  <c r="Y188" i="8"/>
  <c r="Y69" i="9" s="1"/>
  <c r="Z188" i="8"/>
  <c r="Z69" i="9" s="1"/>
  <c r="AA188" i="8"/>
  <c r="AA69" i="9" s="1"/>
  <c r="AB188" i="8"/>
  <c r="AB69" i="9" s="1"/>
  <c r="AC188" i="8"/>
  <c r="AC69" i="9" s="1"/>
  <c r="AD188" i="8"/>
  <c r="AD69" i="9" s="1"/>
  <c r="AE188" i="8"/>
  <c r="AE69" i="9" s="1"/>
  <c r="AF188" i="8"/>
  <c r="AF69" i="9" s="1"/>
  <c r="AG188" i="8"/>
  <c r="AG69" i="9" s="1"/>
  <c r="AH188" i="8"/>
  <c r="AH69" i="9" s="1"/>
  <c r="AI188" i="8"/>
  <c r="AI69" i="9" s="1"/>
  <c r="AJ188" i="8"/>
  <c r="AJ69" i="9" s="1"/>
  <c r="AK188" i="8"/>
  <c r="AK69" i="9" s="1"/>
  <c r="AL188" i="8"/>
  <c r="AL69" i="9" s="1"/>
  <c r="AM188" i="8"/>
  <c r="AM69" i="9" s="1"/>
  <c r="AN188" i="8"/>
  <c r="AN69" i="9" s="1"/>
  <c r="AO188" i="8"/>
  <c r="AO69" i="9" s="1"/>
  <c r="AP188" i="8"/>
  <c r="AP69" i="9" s="1"/>
  <c r="AQ188" i="8"/>
  <c r="AQ69" i="9" s="1"/>
  <c r="AR188" i="8"/>
  <c r="AR69" i="9" s="1"/>
  <c r="AS188" i="8"/>
  <c r="AS69" i="9" s="1"/>
  <c r="B189" i="8"/>
  <c r="B70" i="9" s="1"/>
  <c r="C189" i="8"/>
  <c r="C70" i="9" s="1"/>
  <c r="D189" i="8"/>
  <c r="D70" i="9" s="1"/>
  <c r="E189" i="8"/>
  <c r="E70" i="9" s="1"/>
  <c r="F189" i="8"/>
  <c r="F70" i="9" s="1"/>
  <c r="G189" i="8"/>
  <c r="G70" i="9" s="1"/>
  <c r="H189" i="8"/>
  <c r="H70" i="9" s="1"/>
  <c r="I189" i="8"/>
  <c r="I70" i="9" s="1"/>
  <c r="J189" i="8"/>
  <c r="J70" i="9" s="1"/>
  <c r="K189" i="8"/>
  <c r="K70" i="9" s="1"/>
  <c r="L189" i="8"/>
  <c r="L70" i="9" s="1"/>
  <c r="M189" i="8"/>
  <c r="M70" i="9" s="1"/>
  <c r="N189" i="8"/>
  <c r="N70" i="9" s="1"/>
  <c r="O189" i="8"/>
  <c r="O70" i="9" s="1"/>
  <c r="P189" i="8"/>
  <c r="P70" i="9" s="1"/>
  <c r="Q189" i="8"/>
  <c r="Q70" i="9" s="1"/>
  <c r="R189" i="8"/>
  <c r="R70" i="9" s="1"/>
  <c r="S189" i="8"/>
  <c r="S70" i="9" s="1"/>
  <c r="T189" i="8"/>
  <c r="T70" i="9" s="1"/>
  <c r="U189" i="8"/>
  <c r="U70" i="9" s="1"/>
  <c r="V189" i="8"/>
  <c r="V70" i="9" s="1"/>
  <c r="W189" i="8"/>
  <c r="W70" i="9" s="1"/>
  <c r="X189" i="8"/>
  <c r="X70" i="9" s="1"/>
  <c r="Y189" i="8"/>
  <c r="Y70" i="9" s="1"/>
  <c r="Z189" i="8"/>
  <c r="Z70" i="9" s="1"/>
  <c r="AA189" i="8"/>
  <c r="AA70" i="9" s="1"/>
  <c r="AB189" i="8"/>
  <c r="AB70" i="9" s="1"/>
  <c r="AC189" i="8"/>
  <c r="AC70" i="9" s="1"/>
  <c r="AD189" i="8"/>
  <c r="AD70" i="9" s="1"/>
  <c r="AE189" i="8"/>
  <c r="AE70" i="9" s="1"/>
  <c r="AF189" i="8"/>
  <c r="AF70" i="9" s="1"/>
  <c r="AG189" i="8"/>
  <c r="AG70" i="9" s="1"/>
  <c r="AH189" i="8"/>
  <c r="AH70" i="9" s="1"/>
  <c r="AI189" i="8"/>
  <c r="AI70" i="9" s="1"/>
  <c r="AJ189" i="8"/>
  <c r="AJ70" i="9" s="1"/>
  <c r="AK189" i="8"/>
  <c r="AK70" i="9" s="1"/>
  <c r="AL189" i="8"/>
  <c r="AL70" i="9" s="1"/>
  <c r="AM189" i="8"/>
  <c r="AM70" i="9" s="1"/>
  <c r="AN189" i="8"/>
  <c r="AN70" i="9" s="1"/>
  <c r="AO189" i="8"/>
  <c r="AO70" i="9" s="1"/>
  <c r="AP189" i="8"/>
  <c r="AP70" i="9" s="1"/>
  <c r="AQ189" i="8"/>
  <c r="AQ70" i="9" s="1"/>
  <c r="AR189" i="8"/>
  <c r="AR70" i="9" s="1"/>
  <c r="AS189" i="8"/>
  <c r="AS70" i="9" s="1"/>
  <c r="B190" i="8"/>
  <c r="B71" i="9" s="1"/>
  <c r="C190" i="8"/>
  <c r="C71" i="9" s="1"/>
  <c r="D190" i="8"/>
  <c r="D71" i="9" s="1"/>
  <c r="E190" i="8"/>
  <c r="E71" i="9" s="1"/>
  <c r="F190" i="8"/>
  <c r="F71" i="9" s="1"/>
  <c r="G190" i="8"/>
  <c r="G71" i="9" s="1"/>
  <c r="H190" i="8"/>
  <c r="H71" i="9" s="1"/>
  <c r="I190" i="8"/>
  <c r="I71" i="9" s="1"/>
  <c r="J190" i="8"/>
  <c r="J71" i="9" s="1"/>
  <c r="K190" i="8"/>
  <c r="K71" i="9" s="1"/>
  <c r="L190" i="8"/>
  <c r="L71" i="9" s="1"/>
  <c r="M190" i="8"/>
  <c r="M71" i="9" s="1"/>
  <c r="N190" i="8"/>
  <c r="N71" i="9" s="1"/>
  <c r="O190" i="8"/>
  <c r="O71" i="9" s="1"/>
  <c r="P190" i="8"/>
  <c r="P71" i="9" s="1"/>
  <c r="Q190" i="8"/>
  <c r="Q71" i="9" s="1"/>
  <c r="R190" i="8"/>
  <c r="R71" i="9" s="1"/>
  <c r="S190" i="8"/>
  <c r="S71" i="9" s="1"/>
  <c r="T190" i="8"/>
  <c r="T71" i="9" s="1"/>
  <c r="U190" i="8"/>
  <c r="U71" i="9" s="1"/>
  <c r="V190" i="8"/>
  <c r="V71" i="9" s="1"/>
  <c r="W190" i="8"/>
  <c r="W71" i="9" s="1"/>
  <c r="X190" i="8"/>
  <c r="X71" i="9" s="1"/>
  <c r="Y190" i="8"/>
  <c r="Y71" i="9" s="1"/>
  <c r="Z190" i="8"/>
  <c r="Z71" i="9" s="1"/>
  <c r="AA190" i="8"/>
  <c r="AA71" i="9" s="1"/>
  <c r="AB190" i="8"/>
  <c r="AB71" i="9" s="1"/>
  <c r="AC190" i="8"/>
  <c r="AC71" i="9" s="1"/>
  <c r="AD190" i="8"/>
  <c r="AD71" i="9" s="1"/>
  <c r="AE190" i="8"/>
  <c r="AE71" i="9" s="1"/>
  <c r="AF190" i="8"/>
  <c r="AF71" i="9" s="1"/>
  <c r="AG190" i="8"/>
  <c r="AG71" i="9" s="1"/>
  <c r="AH190" i="8"/>
  <c r="AH71" i="9" s="1"/>
  <c r="AI190" i="8"/>
  <c r="AI71" i="9" s="1"/>
  <c r="AJ190" i="8"/>
  <c r="AJ71" i="9" s="1"/>
  <c r="AK190" i="8"/>
  <c r="AK71" i="9" s="1"/>
  <c r="AL190" i="8"/>
  <c r="AL71" i="9" s="1"/>
  <c r="AM190" i="8"/>
  <c r="AM71" i="9" s="1"/>
  <c r="AN190" i="8"/>
  <c r="AN71" i="9" s="1"/>
  <c r="AO190" i="8"/>
  <c r="AO71" i="9" s="1"/>
  <c r="AP190" i="8"/>
  <c r="AP71" i="9" s="1"/>
  <c r="AQ190" i="8"/>
  <c r="AQ71" i="9" s="1"/>
  <c r="AR190" i="8"/>
  <c r="AR71" i="9" s="1"/>
  <c r="AS190" i="8"/>
  <c r="AS71" i="9" s="1"/>
  <c r="B191" i="8"/>
  <c r="B72" i="9" s="1"/>
  <c r="C191" i="8"/>
  <c r="C72" i="9" s="1"/>
  <c r="D191" i="8"/>
  <c r="D72" i="9" s="1"/>
  <c r="E191" i="8"/>
  <c r="E72" i="9" s="1"/>
  <c r="F191" i="8"/>
  <c r="F72" i="9" s="1"/>
  <c r="G191" i="8"/>
  <c r="G72" i="9" s="1"/>
  <c r="H191" i="8"/>
  <c r="H72" i="9" s="1"/>
  <c r="I191" i="8"/>
  <c r="I72" i="9" s="1"/>
  <c r="J191" i="8"/>
  <c r="J72" i="9" s="1"/>
  <c r="K191" i="8"/>
  <c r="K72" i="9" s="1"/>
  <c r="L191" i="8"/>
  <c r="L72" i="9" s="1"/>
  <c r="M191" i="8"/>
  <c r="M72" i="9" s="1"/>
  <c r="N191" i="8"/>
  <c r="N72" i="9" s="1"/>
  <c r="O191" i="8"/>
  <c r="O72" i="9" s="1"/>
  <c r="P191" i="8"/>
  <c r="P72" i="9" s="1"/>
  <c r="Q191" i="8"/>
  <c r="Q72" i="9" s="1"/>
  <c r="R191" i="8"/>
  <c r="R72" i="9" s="1"/>
  <c r="S191" i="8"/>
  <c r="S72" i="9" s="1"/>
  <c r="T191" i="8"/>
  <c r="T72" i="9" s="1"/>
  <c r="U191" i="8"/>
  <c r="U72" i="9" s="1"/>
  <c r="V191" i="8"/>
  <c r="V72" i="9" s="1"/>
  <c r="W191" i="8"/>
  <c r="W72" i="9" s="1"/>
  <c r="X191" i="8"/>
  <c r="X72" i="9" s="1"/>
  <c r="Y191" i="8"/>
  <c r="Y72" i="9" s="1"/>
  <c r="Z191" i="8"/>
  <c r="Z72" i="9" s="1"/>
  <c r="AA191" i="8"/>
  <c r="AA72" i="9" s="1"/>
  <c r="AB191" i="8"/>
  <c r="AB72" i="9" s="1"/>
  <c r="AC191" i="8"/>
  <c r="AC72" i="9" s="1"/>
  <c r="AD191" i="8"/>
  <c r="AD72" i="9" s="1"/>
  <c r="AE191" i="8"/>
  <c r="AE72" i="9" s="1"/>
  <c r="AF191" i="8"/>
  <c r="AF72" i="9" s="1"/>
  <c r="AG191" i="8"/>
  <c r="AG72" i="9" s="1"/>
  <c r="AH191" i="8"/>
  <c r="AH72" i="9" s="1"/>
  <c r="AI191" i="8"/>
  <c r="AI72" i="9" s="1"/>
  <c r="AJ191" i="8"/>
  <c r="AJ72" i="9" s="1"/>
  <c r="AK191" i="8"/>
  <c r="AK72" i="9" s="1"/>
  <c r="AL191" i="8"/>
  <c r="AL72" i="9" s="1"/>
  <c r="AM191" i="8"/>
  <c r="AM72" i="9" s="1"/>
  <c r="AN191" i="8"/>
  <c r="AN72" i="9" s="1"/>
  <c r="AO191" i="8"/>
  <c r="AO72" i="9" s="1"/>
  <c r="AP191" i="8"/>
  <c r="AP72" i="9" s="1"/>
  <c r="AQ191" i="8"/>
  <c r="AQ72" i="9" s="1"/>
  <c r="AR191" i="8"/>
  <c r="AR72" i="9" s="1"/>
  <c r="AS191" i="8"/>
  <c r="AS72" i="9" s="1"/>
  <c r="B192" i="8"/>
  <c r="B73" i="9" s="1"/>
  <c r="C192" i="8"/>
  <c r="C73" i="9" s="1"/>
  <c r="D192" i="8"/>
  <c r="D73" i="9" s="1"/>
  <c r="E192" i="8"/>
  <c r="E73" i="9" s="1"/>
  <c r="F192" i="8"/>
  <c r="F73" i="9" s="1"/>
  <c r="G192" i="8"/>
  <c r="G73" i="9" s="1"/>
  <c r="H192" i="8"/>
  <c r="H73" i="9" s="1"/>
  <c r="I192" i="8"/>
  <c r="I73" i="9" s="1"/>
  <c r="J192" i="8"/>
  <c r="J73" i="9" s="1"/>
  <c r="K192" i="8"/>
  <c r="K73" i="9" s="1"/>
  <c r="L192" i="8"/>
  <c r="L73" i="9" s="1"/>
  <c r="M192" i="8"/>
  <c r="M73" i="9" s="1"/>
  <c r="N192" i="8"/>
  <c r="N73" i="9" s="1"/>
  <c r="O192" i="8"/>
  <c r="O73" i="9" s="1"/>
  <c r="P192" i="8"/>
  <c r="P73" i="9" s="1"/>
  <c r="Q192" i="8"/>
  <c r="Q73" i="9" s="1"/>
  <c r="R192" i="8"/>
  <c r="R73" i="9" s="1"/>
  <c r="S192" i="8"/>
  <c r="S73" i="9" s="1"/>
  <c r="T192" i="8"/>
  <c r="T73" i="9" s="1"/>
  <c r="U192" i="8"/>
  <c r="U73" i="9" s="1"/>
  <c r="V192" i="8"/>
  <c r="V73" i="9" s="1"/>
  <c r="W192" i="8"/>
  <c r="W73" i="9" s="1"/>
  <c r="X192" i="8"/>
  <c r="X73" i="9" s="1"/>
  <c r="Y192" i="8"/>
  <c r="Y73" i="9" s="1"/>
  <c r="Z192" i="8"/>
  <c r="Z73" i="9" s="1"/>
  <c r="AA192" i="8"/>
  <c r="AA73" i="9" s="1"/>
  <c r="AB192" i="8"/>
  <c r="AB73" i="9" s="1"/>
  <c r="AC192" i="8"/>
  <c r="AC73" i="9" s="1"/>
  <c r="AD192" i="8"/>
  <c r="AD73" i="9" s="1"/>
  <c r="AE192" i="8"/>
  <c r="AE73" i="9" s="1"/>
  <c r="AF192" i="8"/>
  <c r="AF73" i="9" s="1"/>
  <c r="AG192" i="8"/>
  <c r="AG73" i="9" s="1"/>
  <c r="AH192" i="8"/>
  <c r="AH73" i="9" s="1"/>
  <c r="AI192" i="8"/>
  <c r="AI73" i="9" s="1"/>
  <c r="AJ192" i="8"/>
  <c r="AJ73" i="9" s="1"/>
  <c r="AK192" i="8"/>
  <c r="AK73" i="9" s="1"/>
  <c r="AL192" i="8"/>
  <c r="AL73" i="9" s="1"/>
  <c r="AM192" i="8"/>
  <c r="AM73" i="9" s="1"/>
  <c r="AN192" i="8"/>
  <c r="AN73" i="9" s="1"/>
  <c r="AO192" i="8"/>
  <c r="AO73" i="9" s="1"/>
  <c r="AP192" i="8"/>
  <c r="AP73" i="9" s="1"/>
  <c r="AQ192" i="8"/>
  <c r="AQ73" i="9" s="1"/>
  <c r="AR192" i="8"/>
  <c r="AR73" i="9" s="1"/>
  <c r="AS192" i="8"/>
  <c r="AS73" i="9" s="1"/>
  <c r="B193" i="8"/>
  <c r="B74" i="9" s="1"/>
  <c r="C193" i="8"/>
  <c r="C74" i="9" s="1"/>
  <c r="D193" i="8"/>
  <c r="D74" i="9" s="1"/>
  <c r="E193" i="8"/>
  <c r="E74" i="9" s="1"/>
  <c r="F193" i="8"/>
  <c r="F74" i="9" s="1"/>
  <c r="G193" i="8"/>
  <c r="G74" i="9" s="1"/>
  <c r="H193" i="8"/>
  <c r="H74" i="9" s="1"/>
  <c r="I193" i="8"/>
  <c r="I74" i="9" s="1"/>
  <c r="J193" i="8"/>
  <c r="J74" i="9" s="1"/>
  <c r="K193" i="8"/>
  <c r="K74" i="9" s="1"/>
  <c r="L193" i="8"/>
  <c r="L74" i="9" s="1"/>
  <c r="M193" i="8"/>
  <c r="M74" i="9" s="1"/>
  <c r="N193" i="8"/>
  <c r="N74" i="9" s="1"/>
  <c r="O193" i="8"/>
  <c r="O74" i="9" s="1"/>
  <c r="P193" i="8"/>
  <c r="P74" i="9" s="1"/>
  <c r="Q193" i="8"/>
  <c r="Q74" i="9" s="1"/>
  <c r="R193" i="8"/>
  <c r="R74" i="9" s="1"/>
  <c r="S193" i="8"/>
  <c r="S74" i="9" s="1"/>
  <c r="T193" i="8"/>
  <c r="T74" i="9" s="1"/>
  <c r="U193" i="8"/>
  <c r="U74" i="9" s="1"/>
  <c r="V193" i="8"/>
  <c r="V74" i="9" s="1"/>
  <c r="W193" i="8"/>
  <c r="W74" i="9" s="1"/>
  <c r="X193" i="8"/>
  <c r="X74" i="9" s="1"/>
  <c r="Y193" i="8"/>
  <c r="Y74" i="9" s="1"/>
  <c r="Z193" i="8"/>
  <c r="Z74" i="9" s="1"/>
  <c r="AA193" i="8"/>
  <c r="AA74" i="9" s="1"/>
  <c r="AB193" i="8"/>
  <c r="AB74" i="9" s="1"/>
  <c r="AC193" i="8"/>
  <c r="AC74" i="9" s="1"/>
  <c r="AD193" i="8"/>
  <c r="AD74" i="9" s="1"/>
  <c r="AE193" i="8"/>
  <c r="AE74" i="9" s="1"/>
  <c r="AF193" i="8"/>
  <c r="AF74" i="9" s="1"/>
  <c r="AG193" i="8"/>
  <c r="AG74" i="9" s="1"/>
  <c r="AH193" i="8"/>
  <c r="AH74" i="9" s="1"/>
  <c r="AI193" i="8"/>
  <c r="AI74" i="9" s="1"/>
  <c r="AJ193" i="8"/>
  <c r="AJ74" i="9" s="1"/>
  <c r="AK193" i="8"/>
  <c r="AK74" i="9" s="1"/>
  <c r="AL193" i="8"/>
  <c r="AL74" i="9" s="1"/>
  <c r="AM193" i="8"/>
  <c r="AM74" i="9" s="1"/>
  <c r="AN193" i="8"/>
  <c r="AN74" i="9" s="1"/>
  <c r="AO193" i="8"/>
  <c r="AO74" i="9" s="1"/>
  <c r="AP193" i="8"/>
  <c r="AP74" i="9" s="1"/>
  <c r="AQ193" i="8"/>
  <c r="AQ74" i="9" s="1"/>
  <c r="AR193" i="8"/>
  <c r="AR74" i="9" s="1"/>
  <c r="AS193" i="8"/>
  <c r="AS74" i="9" s="1"/>
  <c r="B194" i="8"/>
  <c r="B75" i="9" s="1"/>
  <c r="C194" i="8"/>
  <c r="C75" i="9" s="1"/>
  <c r="D194" i="8"/>
  <c r="D75" i="9" s="1"/>
  <c r="E194" i="8"/>
  <c r="E75" i="9" s="1"/>
  <c r="F194" i="8"/>
  <c r="F75" i="9" s="1"/>
  <c r="G194" i="8"/>
  <c r="G75" i="9" s="1"/>
  <c r="H194" i="8"/>
  <c r="H75" i="9" s="1"/>
  <c r="I194" i="8"/>
  <c r="I75" i="9" s="1"/>
  <c r="J194" i="8"/>
  <c r="J75" i="9" s="1"/>
  <c r="K194" i="8"/>
  <c r="K75" i="9" s="1"/>
  <c r="L194" i="8"/>
  <c r="L75" i="9" s="1"/>
  <c r="M194" i="8"/>
  <c r="M75" i="9" s="1"/>
  <c r="N194" i="8"/>
  <c r="N75" i="9" s="1"/>
  <c r="O194" i="8"/>
  <c r="O75" i="9" s="1"/>
  <c r="P194" i="8"/>
  <c r="P75" i="9" s="1"/>
  <c r="Q194" i="8"/>
  <c r="Q75" i="9" s="1"/>
  <c r="R194" i="8"/>
  <c r="R75" i="9" s="1"/>
  <c r="S194" i="8"/>
  <c r="S75" i="9" s="1"/>
  <c r="T194" i="8"/>
  <c r="T75" i="9" s="1"/>
  <c r="U194" i="8"/>
  <c r="U75" i="9" s="1"/>
  <c r="V194" i="8"/>
  <c r="V75" i="9" s="1"/>
  <c r="W194" i="8"/>
  <c r="W75" i="9" s="1"/>
  <c r="X194" i="8"/>
  <c r="X75" i="9" s="1"/>
  <c r="Y194" i="8"/>
  <c r="Y75" i="9" s="1"/>
  <c r="Z194" i="8"/>
  <c r="Z75" i="9" s="1"/>
  <c r="AA194" i="8"/>
  <c r="AA75" i="9" s="1"/>
  <c r="AB194" i="8"/>
  <c r="AB75" i="9" s="1"/>
  <c r="AC194" i="8"/>
  <c r="AC75" i="9" s="1"/>
  <c r="AD194" i="8"/>
  <c r="AD75" i="9" s="1"/>
  <c r="AE194" i="8"/>
  <c r="AE75" i="9" s="1"/>
  <c r="AF194" i="8"/>
  <c r="AF75" i="9" s="1"/>
  <c r="AG194" i="8"/>
  <c r="AG75" i="9" s="1"/>
  <c r="AH194" i="8"/>
  <c r="AH75" i="9" s="1"/>
  <c r="AI194" i="8"/>
  <c r="AI75" i="9" s="1"/>
  <c r="AJ194" i="8"/>
  <c r="AJ75" i="9" s="1"/>
  <c r="AK194" i="8"/>
  <c r="AK75" i="9" s="1"/>
  <c r="AL194" i="8"/>
  <c r="AL75" i="9" s="1"/>
  <c r="AM194" i="8"/>
  <c r="AM75" i="9" s="1"/>
  <c r="AN194" i="8"/>
  <c r="AN75" i="9" s="1"/>
  <c r="AO194" i="8"/>
  <c r="AO75" i="9" s="1"/>
  <c r="AP194" i="8"/>
  <c r="AP75" i="9" s="1"/>
  <c r="AQ194" i="8"/>
  <c r="AQ75" i="9" s="1"/>
  <c r="AR194" i="8"/>
  <c r="AR75" i="9" s="1"/>
  <c r="AS194" i="8"/>
  <c r="AS75" i="9" s="1"/>
  <c r="B195" i="8"/>
  <c r="B76" i="9" s="1"/>
  <c r="C195" i="8"/>
  <c r="C76" i="9" s="1"/>
  <c r="D195" i="8"/>
  <c r="D76" i="9" s="1"/>
  <c r="E195" i="8"/>
  <c r="E76" i="9" s="1"/>
  <c r="F195" i="8"/>
  <c r="F76" i="9" s="1"/>
  <c r="G195" i="8"/>
  <c r="G76" i="9" s="1"/>
  <c r="H195" i="8"/>
  <c r="H76" i="9" s="1"/>
  <c r="I195" i="8"/>
  <c r="I76" i="9" s="1"/>
  <c r="J195" i="8"/>
  <c r="J76" i="9" s="1"/>
  <c r="K195" i="8"/>
  <c r="K76" i="9" s="1"/>
  <c r="L195" i="8"/>
  <c r="L76" i="9" s="1"/>
  <c r="M195" i="8"/>
  <c r="M76" i="9" s="1"/>
  <c r="N195" i="8"/>
  <c r="N76" i="9" s="1"/>
  <c r="O195" i="8"/>
  <c r="O76" i="9" s="1"/>
  <c r="P195" i="8"/>
  <c r="P76" i="9" s="1"/>
  <c r="Q195" i="8"/>
  <c r="Q76" i="9" s="1"/>
  <c r="R195" i="8"/>
  <c r="R76" i="9" s="1"/>
  <c r="S195" i="8"/>
  <c r="S76" i="9" s="1"/>
  <c r="T195" i="8"/>
  <c r="T76" i="9" s="1"/>
  <c r="U195" i="8"/>
  <c r="U76" i="9" s="1"/>
  <c r="V195" i="8"/>
  <c r="V76" i="9" s="1"/>
  <c r="W195" i="8"/>
  <c r="W76" i="9" s="1"/>
  <c r="X195" i="8"/>
  <c r="X76" i="9" s="1"/>
  <c r="Y195" i="8"/>
  <c r="Y76" i="9" s="1"/>
  <c r="Z195" i="8"/>
  <c r="Z76" i="9" s="1"/>
  <c r="AA195" i="8"/>
  <c r="AA76" i="9" s="1"/>
  <c r="AB195" i="8"/>
  <c r="AB76" i="9" s="1"/>
  <c r="AC195" i="8"/>
  <c r="AC76" i="9" s="1"/>
  <c r="AD195" i="8"/>
  <c r="AD76" i="9" s="1"/>
  <c r="AE195" i="8"/>
  <c r="AE76" i="9" s="1"/>
  <c r="AF195" i="8"/>
  <c r="AF76" i="9" s="1"/>
  <c r="AG195" i="8"/>
  <c r="AG76" i="9" s="1"/>
  <c r="AH195" i="8"/>
  <c r="AH76" i="9" s="1"/>
  <c r="AI195" i="8"/>
  <c r="AI76" i="9" s="1"/>
  <c r="AJ195" i="8"/>
  <c r="AJ76" i="9" s="1"/>
  <c r="AK195" i="8"/>
  <c r="AK76" i="9" s="1"/>
  <c r="AL195" i="8"/>
  <c r="AL76" i="9" s="1"/>
  <c r="AM195" i="8"/>
  <c r="AM76" i="9" s="1"/>
  <c r="AN195" i="8"/>
  <c r="AN76" i="9" s="1"/>
  <c r="AO195" i="8"/>
  <c r="AO76" i="9" s="1"/>
  <c r="AP195" i="8"/>
  <c r="AP76" i="9" s="1"/>
  <c r="AQ195" i="8"/>
  <c r="AQ76" i="9" s="1"/>
  <c r="AR195" i="8"/>
  <c r="AR76" i="9" s="1"/>
  <c r="AS195" i="8"/>
  <c r="AS76" i="9" s="1"/>
  <c r="B196" i="8"/>
  <c r="B77" i="9" s="1"/>
  <c r="C196" i="8"/>
  <c r="C77" i="9" s="1"/>
  <c r="D196" i="8"/>
  <c r="D77" i="9" s="1"/>
  <c r="E196" i="8"/>
  <c r="E77" i="9" s="1"/>
  <c r="F196" i="8"/>
  <c r="F77" i="9" s="1"/>
  <c r="G196" i="8"/>
  <c r="G77" i="9" s="1"/>
  <c r="H196" i="8"/>
  <c r="H77" i="9" s="1"/>
  <c r="I196" i="8"/>
  <c r="I77" i="9" s="1"/>
  <c r="J196" i="8"/>
  <c r="J77" i="9" s="1"/>
  <c r="K196" i="8"/>
  <c r="K77" i="9" s="1"/>
  <c r="L196" i="8"/>
  <c r="L77" i="9" s="1"/>
  <c r="M196" i="8"/>
  <c r="M77" i="9" s="1"/>
  <c r="N196" i="8"/>
  <c r="N77" i="9" s="1"/>
  <c r="O196" i="8"/>
  <c r="O77" i="9" s="1"/>
  <c r="P196" i="8"/>
  <c r="P77" i="9" s="1"/>
  <c r="Q196" i="8"/>
  <c r="Q77" i="9" s="1"/>
  <c r="R196" i="8"/>
  <c r="R77" i="9" s="1"/>
  <c r="S196" i="8"/>
  <c r="S77" i="9" s="1"/>
  <c r="T196" i="8"/>
  <c r="T77" i="9" s="1"/>
  <c r="U196" i="8"/>
  <c r="U77" i="9" s="1"/>
  <c r="V196" i="8"/>
  <c r="V77" i="9" s="1"/>
  <c r="W196" i="8"/>
  <c r="W77" i="9" s="1"/>
  <c r="X196" i="8"/>
  <c r="X77" i="9" s="1"/>
  <c r="Y196" i="8"/>
  <c r="Y77" i="9" s="1"/>
  <c r="Z196" i="8"/>
  <c r="Z77" i="9" s="1"/>
  <c r="AA196" i="8"/>
  <c r="AA77" i="9" s="1"/>
  <c r="AB196" i="8"/>
  <c r="AB77" i="9" s="1"/>
  <c r="AC196" i="8"/>
  <c r="AC77" i="9" s="1"/>
  <c r="AD196" i="8"/>
  <c r="AD77" i="9" s="1"/>
  <c r="AE196" i="8"/>
  <c r="AE77" i="9" s="1"/>
  <c r="AF196" i="8"/>
  <c r="AF77" i="9" s="1"/>
  <c r="AG196" i="8"/>
  <c r="AG77" i="9" s="1"/>
  <c r="AH196" i="8"/>
  <c r="AH77" i="9" s="1"/>
  <c r="AI196" i="8"/>
  <c r="AI77" i="9" s="1"/>
  <c r="AJ196" i="8"/>
  <c r="AJ77" i="9" s="1"/>
  <c r="AK196" i="8"/>
  <c r="AK77" i="9" s="1"/>
  <c r="AL196" i="8"/>
  <c r="AL77" i="9" s="1"/>
  <c r="AM196" i="8"/>
  <c r="AM77" i="9" s="1"/>
  <c r="AN196" i="8"/>
  <c r="AN77" i="9" s="1"/>
  <c r="AO196" i="8"/>
  <c r="AO77" i="9" s="1"/>
  <c r="AP196" i="8"/>
  <c r="AP77" i="9" s="1"/>
  <c r="AQ196" i="8"/>
  <c r="AQ77" i="9" s="1"/>
  <c r="AR196" i="8"/>
  <c r="AR77" i="9" s="1"/>
  <c r="AS196" i="8"/>
  <c r="AS77" i="9" s="1"/>
  <c r="B197" i="8"/>
  <c r="B78" i="9" s="1"/>
  <c r="C197" i="8"/>
  <c r="C78" i="9" s="1"/>
  <c r="D197" i="8"/>
  <c r="D78" i="9" s="1"/>
  <c r="E197" i="8"/>
  <c r="E78" i="9" s="1"/>
  <c r="F197" i="8"/>
  <c r="F78" i="9" s="1"/>
  <c r="G197" i="8"/>
  <c r="G78" i="9" s="1"/>
  <c r="H197" i="8"/>
  <c r="H78" i="9" s="1"/>
  <c r="I197" i="8"/>
  <c r="I78" i="9" s="1"/>
  <c r="J197" i="8"/>
  <c r="J78" i="9" s="1"/>
  <c r="K197" i="8"/>
  <c r="K78" i="9" s="1"/>
  <c r="L197" i="8"/>
  <c r="L78" i="9" s="1"/>
  <c r="M197" i="8"/>
  <c r="M78" i="9" s="1"/>
  <c r="N197" i="8"/>
  <c r="N78" i="9" s="1"/>
  <c r="O197" i="8"/>
  <c r="O78" i="9" s="1"/>
  <c r="P197" i="8"/>
  <c r="P78" i="9" s="1"/>
  <c r="Q197" i="8"/>
  <c r="Q78" i="9" s="1"/>
  <c r="R197" i="8"/>
  <c r="R78" i="9" s="1"/>
  <c r="S197" i="8"/>
  <c r="S78" i="9" s="1"/>
  <c r="T197" i="8"/>
  <c r="T78" i="9" s="1"/>
  <c r="U197" i="8"/>
  <c r="U78" i="9" s="1"/>
  <c r="V197" i="8"/>
  <c r="V78" i="9" s="1"/>
  <c r="W197" i="8"/>
  <c r="W78" i="9" s="1"/>
  <c r="X197" i="8"/>
  <c r="X78" i="9" s="1"/>
  <c r="Y197" i="8"/>
  <c r="Y78" i="9" s="1"/>
  <c r="Z197" i="8"/>
  <c r="Z78" i="9" s="1"/>
  <c r="AA197" i="8"/>
  <c r="AA78" i="9" s="1"/>
  <c r="AB197" i="8"/>
  <c r="AB78" i="9" s="1"/>
  <c r="AC197" i="8"/>
  <c r="AC78" i="9" s="1"/>
  <c r="AD197" i="8"/>
  <c r="AD78" i="9" s="1"/>
  <c r="AE197" i="8"/>
  <c r="AE78" i="9" s="1"/>
  <c r="AF197" i="8"/>
  <c r="AF78" i="9" s="1"/>
  <c r="AG197" i="8"/>
  <c r="AG78" i="9" s="1"/>
  <c r="AH197" i="8"/>
  <c r="AH78" i="9" s="1"/>
  <c r="AI197" i="8"/>
  <c r="AI78" i="9" s="1"/>
  <c r="AJ197" i="8"/>
  <c r="AJ78" i="9" s="1"/>
  <c r="AK197" i="8"/>
  <c r="AK78" i="9" s="1"/>
  <c r="AL197" i="8"/>
  <c r="AL78" i="9" s="1"/>
  <c r="AM197" i="8"/>
  <c r="AM78" i="9" s="1"/>
  <c r="AN197" i="8"/>
  <c r="AN78" i="9" s="1"/>
  <c r="AO197" i="8"/>
  <c r="AO78" i="9" s="1"/>
  <c r="AP197" i="8"/>
  <c r="AP78" i="9" s="1"/>
  <c r="AQ197" i="8"/>
  <c r="AQ78" i="9" s="1"/>
  <c r="AR197" i="8"/>
  <c r="AR78" i="9" s="1"/>
  <c r="AS197" i="8"/>
  <c r="AS78" i="9" s="1"/>
  <c r="B198" i="8"/>
  <c r="B79" i="9" s="1"/>
  <c r="C198" i="8"/>
  <c r="C79" i="9" s="1"/>
  <c r="D198" i="8"/>
  <c r="D79" i="9" s="1"/>
  <c r="E198" i="8"/>
  <c r="E79" i="9" s="1"/>
  <c r="F198" i="8"/>
  <c r="F79" i="9" s="1"/>
  <c r="G198" i="8"/>
  <c r="G79" i="9" s="1"/>
  <c r="H198" i="8"/>
  <c r="H79" i="9" s="1"/>
  <c r="I198" i="8"/>
  <c r="I79" i="9" s="1"/>
  <c r="J198" i="8"/>
  <c r="J79" i="9" s="1"/>
  <c r="K198" i="8"/>
  <c r="K79" i="9" s="1"/>
  <c r="L198" i="8"/>
  <c r="L79" i="9" s="1"/>
  <c r="M198" i="8"/>
  <c r="M79" i="9" s="1"/>
  <c r="N198" i="8"/>
  <c r="N79" i="9" s="1"/>
  <c r="O198" i="8"/>
  <c r="O79" i="9" s="1"/>
  <c r="P198" i="8"/>
  <c r="P79" i="9" s="1"/>
  <c r="Q198" i="8"/>
  <c r="Q79" i="9" s="1"/>
  <c r="R198" i="8"/>
  <c r="R79" i="9" s="1"/>
  <c r="S198" i="8"/>
  <c r="S79" i="9" s="1"/>
  <c r="T198" i="8"/>
  <c r="T79" i="9" s="1"/>
  <c r="U198" i="8"/>
  <c r="U79" i="9" s="1"/>
  <c r="V198" i="8"/>
  <c r="V79" i="9" s="1"/>
  <c r="W198" i="8"/>
  <c r="W79" i="9" s="1"/>
  <c r="X198" i="8"/>
  <c r="X79" i="9" s="1"/>
  <c r="Y198" i="8"/>
  <c r="Y79" i="9" s="1"/>
  <c r="Z198" i="8"/>
  <c r="Z79" i="9" s="1"/>
  <c r="AA198" i="8"/>
  <c r="AA79" i="9" s="1"/>
  <c r="AB198" i="8"/>
  <c r="AB79" i="9" s="1"/>
  <c r="AC198" i="8"/>
  <c r="AC79" i="9" s="1"/>
  <c r="AD198" i="8"/>
  <c r="AD79" i="9" s="1"/>
  <c r="AE198" i="8"/>
  <c r="AE79" i="9" s="1"/>
  <c r="AF198" i="8"/>
  <c r="AF79" i="9" s="1"/>
  <c r="AG198" i="8"/>
  <c r="AG79" i="9" s="1"/>
  <c r="AH198" i="8"/>
  <c r="AH79" i="9" s="1"/>
  <c r="AI198" i="8"/>
  <c r="AI79" i="9" s="1"/>
  <c r="AJ198" i="8"/>
  <c r="AJ79" i="9" s="1"/>
  <c r="AK198" i="8"/>
  <c r="AK79" i="9" s="1"/>
  <c r="AL198" i="8"/>
  <c r="AL79" i="9" s="1"/>
  <c r="AM198" i="8"/>
  <c r="AM79" i="9" s="1"/>
  <c r="AN198" i="8"/>
  <c r="AN79" i="9" s="1"/>
  <c r="AO198" i="8"/>
  <c r="AO79" i="9" s="1"/>
  <c r="AP198" i="8"/>
  <c r="AP79" i="9" s="1"/>
  <c r="AQ198" i="8"/>
  <c r="AQ79" i="9" s="1"/>
  <c r="AR198" i="8"/>
  <c r="AR79" i="9" s="1"/>
  <c r="AS198" i="8"/>
  <c r="AS79" i="9" s="1"/>
  <c r="B199" i="8"/>
  <c r="B80" i="9" s="1"/>
  <c r="C199" i="8"/>
  <c r="C80" i="9" s="1"/>
  <c r="D199" i="8"/>
  <c r="D80" i="9" s="1"/>
  <c r="E199" i="8"/>
  <c r="E80" i="9" s="1"/>
  <c r="F199" i="8"/>
  <c r="F80" i="9" s="1"/>
  <c r="G199" i="8"/>
  <c r="G80" i="9" s="1"/>
  <c r="H199" i="8"/>
  <c r="H80" i="9" s="1"/>
  <c r="I199" i="8"/>
  <c r="I80" i="9" s="1"/>
  <c r="J199" i="8"/>
  <c r="J80" i="9" s="1"/>
  <c r="K199" i="8"/>
  <c r="K80" i="9" s="1"/>
  <c r="L199" i="8"/>
  <c r="L80" i="9" s="1"/>
  <c r="M199" i="8"/>
  <c r="M80" i="9" s="1"/>
  <c r="N199" i="8"/>
  <c r="N80" i="9" s="1"/>
  <c r="O199" i="8"/>
  <c r="O80" i="9" s="1"/>
  <c r="P199" i="8"/>
  <c r="P80" i="9" s="1"/>
  <c r="Q199" i="8"/>
  <c r="Q80" i="9" s="1"/>
  <c r="R199" i="8"/>
  <c r="R80" i="9" s="1"/>
  <c r="S199" i="8"/>
  <c r="S80" i="9" s="1"/>
  <c r="T199" i="8"/>
  <c r="T80" i="9" s="1"/>
  <c r="U199" i="8"/>
  <c r="U80" i="9" s="1"/>
  <c r="V199" i="8"/>
  <c r="V80" i="9" s="1"/>
  <c r="W199" i="8"/>
  <c r="W80" i="9" s="1"/>
  <c r="X199" i="8"/>
  <c r="X80" i="9" s="1"/>
  <c r="Y199" i="8"/>
  <c r="Y80" i="9" s="1"/>
  <c r="Z199" i="8"/>
  <c r="Z80" i="9" s="1"/>
  <c r="AA199" i="8"/>
  <c r="AA80" i="9" s="1"/>
  <c r="AB199" i="8"/>
  <c r="AB80" i="9" s="1"/>
  <c r="AC199" i="8"/>
  <c r="AC80" i="9" s="1"/>
  <c r="AD199" i="8"/>
  <c r="AD80" i="9" s="1"/>
  <c r="AE199" i="8"/>
  <c r="AE80" i="9" s="1"/>
  <c r="AF199" i="8"/>
  <c r="AF80" i="9" s="1"/>
  <c r="AG199" i="8"/>
  <c r="AG80" i="9" s="1"/>
  <c r="AH199" i="8"/>
  <c r="AH80" i="9" s="1"/>
  <c r="AI199" i="8"/>
  <c r="AI80" i="9" s="1"/>
  <c r="AJ199" i="8"/>
  <c r="AJ80" i="9" s="1"/>
  <c r="AK199" i="8"/>
  <c r="AK80" i="9" s="1"/>
  <c r="AL199" i="8"/>
  <c r="AL80" i="9" s="1"/>
  <c r="AM199" i="8"/>
  <c r="AM80" i="9" s="1"/>
  <c r="AN199" i="8"/>
  <c r="AN80" i="9" s="1"/>
  <c r="AO199" i="8"/>
  <c r="AO80" i="9" s="1"/>
  <c r="AP199" i="8"/>
  <c r="AP80" i="9" s="1"/>
  <c r="AQ199" i="8"/>
  <c r="AQ80" i="9" s="1"/>
  <c r="AR199" i="8"/>
  <c r="AR80" i="9" s="1"/>
  <c r="AS199" i="8"/>
  <c r="AS80" i="9" s="1"/>
  <c r="B200" i="8"/>
  <c r="B81" i="9" s="1"/>
  <c r="C200" i="8"/>
  <c r="C81" i="9" s="1"/>
  <c r="D200" i="8"/>
  <c r="D81" i="9" s="1"/>
  <c r="E200" i="8"/>
  <c r="E81" i="9" s="1"/>
  <c r="F200" i="8"/>
  <c r="F81" i="9" s="1"/>
  <c r="G200" i="8"/>
  <c r="G81" i="9" s="1"/>
  <c r="H200" i="8"/>
  <c r="H81" i="9" s="1"/>
  <c r="I200" i="8"/>
  <c r="I81" i="9" s="1"/>
  <c r="J200" i="8"/>
  <c r="J81" i="9" s="1"/>
  <c r="K200" i="8"/>
  <c r="K81" i="9" s="1"/>
  <c r="L200" i="8"/>
  <c r="L81" i="9" s="1"/>
  <c r="M200" i="8"/>
  <c r="M81" i="9" s="1"/>
  <c r="N200" i="8"/>
  <c r="N81" i="9" s="1"/>
  <c r="O200" i="8"/>
  <c r="O81" i="9" s="1"/>
  <c r="P200" i="8"/>
  <c r="P81" i="9" s="1"/>
  <c r="Q200" i="8"/>
  <c r="Q81" i="9" s="1"/>
  <c r="R200" i="8"/>
  <c r="R81" i="9" s="1"/>
  <c r="S200" i="8"/>
  <c r="S81" i="9" s="1"/>
  <c r="T200" i="8"/>
  <c r="T81" i="9" s="1"/>
  <c r="U200" i="8"/>
  <c r="U81" i="9" s="1"/>
  <c r="V200" i="8"/>
  <c r="V81" i="9" s="1"/>
  <c r="W200" i="8"/>
  <c r="W81" i="9" s="1"/>
  <c r="X200" i="8"/>
  <c r="X81" i="9" s="1"/>
  <c r="Y200" i="8"/>
  <c r="Y81" i="9" s="1"/>
  <c r="Z200" i="8"/>
  <c r="Z81" i="9" s="1"/>
  <c r="AA200" i="8"/>
  <c r="AA81" i="9" s="1"/>
  <c r="AB200" i="8"/>
  <c r="AB81" i="9" s="1"/>
  <c r="AC200" i="8"/>
  <c r="AC81" i="9" s="1"/>
  <c r="AD200" i="8"/>
  <c r="AD81" i="9" s="1"/>
  <c r="AE200" i="8"/>
  <c r="AE81" i="9" s="1"/>
  <c r="AF200" i="8"/>
  <c r="AF81" i="9" s="1"/>
  <c r="AG200" i="8"/>
  <c r="AG81" i="9" s="1"/>
  <c r="AH200" i="8"/>
  <c r="AH81" i="9" s="1"/>
  <c r="AI200" i="8"/>
  <c r="AI81" i="9" s="1"/>
  <c r="AJ200" i="8"/>
  <c r="AJ81" i="9" s="1"/>
  <c r="AK200" i="8"/>
  <c r="AK81" i="9" s="1"/>
  <c r="AL200" i="8"/>
  <c r="AL81" i="9" s="1"/>
  <c r="AM200" i="8"/>
  <c r="AM81" i="9" s="1"/>
  <c r="AN200" i="8"/>
  <c r="AN81" i="9" s="1"/>
  <c r="AO200" i="8"/>
  <c r="AO81" i="9" s="1"/>
  <c r="AP200" i="8"/>
  <c r="AP81" i="9" s="1"/>
  <c r="AQ200" i="8"/>
  <c r="AQ81" i="9" s="1"/>
  <c r="AR200" i="8"/>
  <c r="AR81" i="9" s="1"/>
  <c r="AS200" i="8"/>
  <c r="AS81" i="9" s="1"/>
  <c r="B201" i="8"/>
  <c r="B82" i="9" s="1"/>
  <c r="C201" i="8"/>
  <c r="C82" i="9" s="1"/>
  <c r="D201" i="8"/>
  <c r="D82" i="9" s="1"/>
  <c r="E201" i="8"/>
  <c r="E82" i="9" s="1"/>
  <c r="F201" i="8"/>
  <c r="F82" i="9" s="1"/>
  <c r="G201" i="8"/>
  <c r="G82" i="9" s="1"/>
  <c r="H201" i="8"/>
  <c r="H82" i="9" s="1"/>
  <c r="I201" i="8"/>
  <c r="I82" i="9" s="1"/>
  <c r="J201" i="8"/>
  <c r="J82" i="9" s="1"/>
  <c r="K201" i="8"/>
  <c r="K82" i="9" s="1"/>
  <c r="L201" i="8"/>
  <c r="L82" i="9" s="1"/>
  <c r="M201" i="8"/>
  <c r="M82" i="9" s="1"/>
  <c r="N201" i="8"/>
  <c r="N82" i="9" s="1"/>
  <c r="O201" i="8"/>
  <c r="O82" i="9" s="1"/>
  <c r="P201" i="8"/>
  <c r="P82" i="9" s="1"/>
  <c r="Q201" i="8"/>
  <c r="Q82" i="9" s="1"/>
  <c r="R201" i="8"/>
  <c r="R82" i="9" s="1"/>
  <c r="S201" i="8"/>
  <c r="S82" i="9" s="1"/>
  <c r="T201" i="8"/>
  <c r="T82" i="9" s="1"/>
  <c r="U201" i="8"/>
  <c r="U82" i="9" s="1"/>
  <c r="V201" i="8"/>
  <c r="V82" i="9" s="1"/>
  <c r="W201" i="8"/>
  <c r="W82" i="9" s="1"/>
  <c r="X201" i="8"/>
  <c r="X82" i="9" s="1"/>
  <c r="Y201" i="8"/>
  <c r="Y82" i="9" s="1"/>
  <c r="Z201" i="8"/>
  <c r="Z82" i="9" s="1"/>
  <c r="AA201" i="8"/>
  <c r="AA82" i="9" s="1"/>
  <c r="AB201" i="8"/>
  <c r="AB82" i="9" s="1"/>
  <c r="AC201" i="8"/>
  <c r="AC82" i="9" s="1"/>
  <c r="AD201" i="8"/>
  <c r="AD82" i="9" s="1"/>
  <c r="AE201" i="8"/>
  <c r="AE82" i="9" s="1"/>
  <c r="AF201" i="8"/>
  <c r="AF82" i="9" s="1"/>
  <c r="AG201" i="8"/>
  <c r="AG82" i="9" s="1"/>
  <c r="AH201" i="8"/>
  <c r="AH82" i="9" s="1"/>
  <c r="AI201" i="8"/>
  <c r="AI82" i="9" s="1"/>
  <c r="AJ201" i="8"/>
  <c r="AJ82" i="9" s="1"/>
  <c r="AK201" i="8"/>
  <c r="AK82" i="9" s="1"/>
  <c r="AL201" i="8"/>
  <c r="AL82" i="9" s="1"/>
  <c r="AM201" i="8"/>
  <c r="AM82" i="9" s="1"/>
  <c r="AN201" i="8"/>
  <c r="AN82" i="9" s="1"/>
  <c r="AO201" i="8"/>
  <c r="AO82" i="9" s="1"/>
  <c r="AP201" i="8"/>
  <c r="AP82" i="9" s="1"/>
  <c r="AQ201" i="8"/>
  <c r="AQ82" i="9" s="1"/>
  <c r="AR201" i="8"/>
  <c r="AR82" i="9" s="1"/>
  <c r="AS201" i="8"/>
  <c r="AS82" i="9" s="1"/>
  <c r="B202" i="8"/>
  <c r="B83" i="9" s="1"/>
  <c r="C202" i="8"/>
  <c r="C83" i="9" s="1"/>
  <c r="D202" i="8"/>
  <c r="D83" i="9" s="1"/>
  <c r="E202" i="8"/>
  <c r="E83" i="9" s="1"/>
  <c r="F202" i="8"/>
  <c r="F83" i="9" s="1"/>
  <c r="G202" i="8"/>
  <c r="G83" i="9" s="1"/>
  <c r="H202" i="8"/>
  <c r="H83" i="9" s="1"/>
  <c r="I202" i="8"/>
  <c r="I83" i="9" s="1"/>
  <c r="J202" i="8"/>
  <c r="J83" i="9" s="1"/>
  <c r="K202" i="8"/>
  <c r="K83" i="9" s="1"/>
  <c r="L202" i="8"/>
  <c r="L83" i="9" s="1"/>
  <c r="M202" i="8"/>
  <c r="M83" i="9" s="1"/>
  <c r="N202" i="8"/>
  <c r="N83" i="9" s="1"/>
  <c r="O202" i="8"/>
  <c r="O83" i="9" s="1"/>
  <c r="P202" i="8"/>
  <c r="P83" i="9" s="1"/>
  <c r="Q202" i="8"/>
  <c r="Q83" i="9" s="1"/>
  <c r="R202" i="8"/>
  <c r="R83" i="9" s="1"/>
  <c r="S202" i="8"/>
  <c r="S83" i="9" s="1"/>
  <c r="T202" i="8"/>
  <c r="T83" i="9" s="1"/>
  <c r="U202" i="8"/>
  <c r="U83" i="9" s="1"/>
  <c r="V202" i="8"/>
  <c r="V83" i="9" s="1"/>
  <c r="W202" i="8"/>
  <c r="W83" i="9" s="1"/>
  <c r="X202" i="8"/>
  <c r="X83" i="9" s="1"/>
  <c r="Y202" i="8"/>
  <c r="Y83" i="9" s="1"/>
  <c r="Z202" i="8"/>
  <c r="Z83" i="9" s="1"/>
  <c r="AA202" i="8"/>
  <c r="AA83" i="9" s="1"/>
  <c r="AB202" i="8"/>
  <c r="AB83" i="9" s="1"/>
  <c r="AC202" i="8"/>
  <c r="AC83" i="9" s="1"/>
  <c r="AD202" i="8"/>
  <c r="AD83" i="9" s="1"/>
  <c r="AE202" i="8"/>
  <c r="AE83" i="9" s="1"/>
  <c r="AF202" i="8"/>
  <c r="AF83" i="9" s="1"/>
  <c r="AG202" i="8"/>
  <c r="AG83" i="9" s="1"/>
  <c r="AH202" i="8"/>
  <c r="AH83" i="9" s="1"/>
  <c r="AI202" i="8"/>
  <c r="AI83" i="9" s="1"/>
  <c r="AJ202" i="8"/>
  <c r="AJ83" i="9" s="1"/>
  <c r="AK202" i="8"/>
  <c r="AK83" i="9" s="1"/>
  <c r="AL202" i="8"/>
  <c r="AL83" i="9" s="1"/>
  <c r="AM202" i="8"/>
  <c r="AM83" i="9" s="1"/>
  <c r="AN202" i="8"/>
  <c r="AN83" i="9" s="1"/>
  <c r="AO202" i="8"/>
  <c r="AO83" i="9" s="1"/>
  <c r="AP202" i="8"/>
  <c r="AP83" i="9" s="1"/>
  <c r="AQ202" i="8"/>
  <c r="AQ83" i="9" s="1"/>
  <c r="AR202" i="8"/>
  <c r="AR83" i="9" s="1"/>
  <c r="AS202" i="8"/>
  <c r="AS83" i="9" s="1"/>
  <c r="B203" i="8"/>
  <c r="B84" i="9" s="1"/>
  <c r="C203" i="8"/>
  <c r="C84" i="9" s="1"/>
  <c r="D203" i="8"/>
  <c r="D84" i="9" s="1"/>
  <c r="E203" i="8"/>
  <c r="E84" i="9" s="1"/>
  <c r="F203" i="8"/>
  <c r="F84" i="9" s="1"/>
  <c r="G203" i="8"/>
  <c r="G84" i="9" s="1"/>
  <c r="H203" i="8"/>
  <c r="H84" i="9" s="1"/>
  <c r="I203" i="8"/>
  <c r="I84" i="9" s="1"/>
  <c r="J203" i="8"/>
  <c r="J84" i="9" s="1"/>
  <c r="K203" i="8"/>
  <c r="K84" i="9" s="1"/>
  <c r="L203" i="8"/>
  <c r="L84" i="9" s="1"/>
  <c r="M203" i="8"/>
  <c r="M84" i="9" s="1"/>
  <c r="N203" i="8"/>
  <c r="N84" i="9" s="1"/>
  <c r="O203" i="8"/>
  <c r="O84" i="9" s="1"/>
  <c r="P203" i="8"/>
  <c r="P84" i="9" s="1"/>
  <c r="Q203" i="8"/>
  <c r="Q84" i="9" s="1"/>
  <c r="R203" i="8"/>
  <c r="R84" i="9" s="1"/>
  <c r="S203" i="8"/>
  <c r="S84" i="9" s="1"/>
  <c r="T203" i="8"/>
  <c r="T84" i="9" s="1"/>
  <c r="U203" i="8"/>
  <c r="U84" i="9" s="1"/>
  <c r="V203" i="8"/>
  <c r="V84" i="9" s="1"/>
  <c r="W203" i="8"/>
  <c r="W84" i="9" s="1"/>
  <c r="X203" i="8"/>
  <c r="X84" i="9" s="1"/>
  <c r="Y203" i="8"/>
  <c r="Y84" i="9" s="1"/>
  <c r="Z203" i="8"/>
  <c r="Z84" i="9" s="1"/>
  <c r="AA203" i="8"/>
  <c r="AA84" i="9" s="1"/>
  <c r="AB203" i="8"/>
  <c r="AB84" i="9" s="1"/>
  <c r="AC203" i="8"/>
  <c r="AC84" i="9" s="1"/>
  <c r="AD203" i="8"/>
  <c r="AD84" i="9" s="1"/>
  <c r="AE203" i="8"/>
  <c r="AE84" i="9" s="1"/>
  <c r="AF203" i="8"/>
  <c r="AF84" i="9" s="1"/>
  <c r="AG203" i="8"/>
  <c r="AG84" i="9" s="1"/>
  <c r="AH203" i="8"/>
  <c r="AH84" i="9" s="1"/>
  <c r="AI203" i="8"/>
  <c r="AI84" i="9" s="1"/>
  <c r="AJ203" i="8"/>
  <c r="AJ84" i="9" s="1"/>
  <c r="AK203" i="8"/>
  <c r="AK84" i="9" s="1"/>
  <c r="AL203" i="8"/>
  <c r="AL84" i="9" s="1"/>
  <c r="AM203" i="8"/>
  <c r="AM84" i="9" s="1"/>
  <c r="AN203" i="8"/>
  <c r="AN84" i="9" s="1"/>
  <c r="AO203" i="8"/>
  <c r="AO84" i="9" s="1"/>
  <c r="AP203" i="8"/>
  <c r="AP84" i="9" s="1"/>
  <c r="AQ203" i="8"/>
  <c r="AQ84" i="9" s="1"/>
  <c r="AR203" i="8"/>
  <c r="AR84" i="9" s="1"/>
  <c r="AS203" i="8"/>
  <c r="AS84" i="9" s="1"/>
  <c r="B204" i="8"/>
  <c r="B85" i="9" s="1"/>
  <c r="C204" i="8"/>
  <c r="C85" i="9" s="1"/>
  <c r="D204" i="8"/>
  <c r="D85" i="9" s="1"/>
  <c r="E204" i="8"/>
  <c r="E85" i="9" s="1"/>
  <c r="F204" i="8"/>
  <c r="F85" i="9" s="1"/>
  <c r="G204" i="8"/>
  <c r="G85" i="9" s="1"/>
  <c r="H204" i="8"/>
  <c r="H85" i="9" s="1"/>
  <c r="I204" i="8"/>
  <c r="I85" i="9" s="1"/>
  <c r="J204" i="8"/>
  <c r="J85" i="9" s="1"/>
  <c r="K204" i="8"/>
  <c r="K85" i="9" s="1"/>
  <c r="L204" i="8"/>
  <c r="L85" i="9" s="1"/>
  <c r="M204" i="8"/>
  <c r="M85" i="9" s="1"/>
  <c r="N204" i="8"/>
  <c r="N85" i="9" s="1"/>
  <c r="O204" i="8"/>
  <c r="O85" i="9" s="1"/>
  <c r="P204" i="8"/>
  <c r="P85" i="9" s="1"/>
  <c r="Q204" i="8"/>
  <c r="Q85" i="9" s="1"/>
  <c r="R204" i="8"/>
  <c r="R85" i="9" s="1"/>
  <c r="S204" i="8"/>
  <c r="S85" i="9" s="1"/>
  <c r="T204" i="8"/>
  <c r="T85" i="9" s="1"/>
  <c r="U204" i="8"/>
  <c r="U85" i="9" s="1"/>
  <c r="V204" i="8"/>
  <c r="V85" i="9" s="1"/>
  <c r="W204" i="8"/>
  <c r="W85" i="9" s="1"/>
  <c r="X204" i="8"/>
  <c r="X85" i="9" s="1"/>
  <c r="Y204" i="8"/>
  <c r="Y85" i="9" s="1"/>
  <c r="Z204" i="8"/>
  <c r="Z85" i="9" s="1"/>
  <c r="AA204" i="8"/>
  <c r="AA85" i="9" s="1"/>
  <c r="AB204" i="8"/>
  <c r="AB85" i="9" s="1"/>
  <c r="AC204" i="8"/>
  <c r="AC85" i="9" s="1"/>
  <c r="AD204" i="8"/>
  <c r="AD85" i="9" s="1"/>
  <c r="AE204" i="8"/>
  <c r="AE85" i="9" s="1"/>
  <c r="AF204" i="8"/>
  <c r="AF85" i="9" s="1"/>
  <c r="AG204" i="8"/>
  <c r="AG85" i="9" s="1"/>
  <c r="AH204" i="8"/>
  <c r="AH85" i="9" s="1"/>
  <c r="AI204" i="8"/>
  <c r="AI85" i="9" s="1"/>
  <c r="AJ204" i="8"/>
  <c r="AJ85" i="9" s="1"/>
  <c r="AK204" i="8"/>
  <c r="AK85" i="9" s="1"/>
  <c r="AL204" i="8"/>
  <c r="AL85" i="9" s="1"/>
  <c r="AM204" i="8"/>
  <c r="AM85" i="9" s="1"/>
  <c r="AN204" i="8"/>
  <c r="AN85" i="9" s="1"/>
  <c r="AO204" i="8"/>
  <c r="AO85" i="9" s="1"/>
  <c r="AP204" i="8"/>
  <c r="AP85" i="9" s="1"/>
  <c r="AQ204" i="8"/>
  <c r="AQ85" i="9" s="1"/>
  <c r="AR204" i="8"/>
  <c r="AR85" i="9" s="1"/>
  <c r="AS204" i="8"/>
  <c r="AS85" i="9" s="1"/>
  <c r="B205" i="8"/>
  <c r="B86" i="9" s="1"/>
  <c r="C205" i="8"/>
  <c r="C86" i="9" s="1"/>
  <c r="D205" i="8"/>
  <c r="D86" i="9" s="1"/>
  <c r="E205" i="8"/>
  <c r="E86" i="9" s="1"/>
  <c r="F205" i="8"/>
  <c r="F86" i="9" s="1"/>
  <c r="G205" i="8"/>
  <c r="G86" i="9" s="1"/>
  <c r="H205" i="8"/>
  <c r="H86" i="9" s="1"/>
  <c r="I205" i="8"/>
  <c r="I86" i="9" s="1"/>
  <c r="J205" i="8"/>
  <c r="J86" i="9" s="1"/>
  <c r="K205" i="8"/>
  <c r="K86" i="9" s="1"/>
  <c r="L205" i="8"/>
  <c r="L86" i="9" s="1"/>
  <c r="M205" i="8"/>
  <c r="M86" i="9" s="1"/>
  <c r="N205" i="8"/>
  <c r="N86" i="9" s="1"/>
  <c r="O205" i="8"/>
  <c r="O86" i="9" s="1"/>
  <c r="P205" i="8"/>
  <c r="P86" i="9" s="1"/>
  <c r="Q205" i="8"/>
  <c r="Q86" i="9" s="1"/>
  <c r="R205" i="8"/>
  <c r="R86" i="9" s="1"/>
  <c r="S205" i="8"/>
  <c r="S86" i="9" s="1"/>
  <c r="T205" i="8"/>
  <c r="T86" i="9" s="1"/>
  <c r="U205" i="8"/>
  <c r="U86" i="9" s="1"/>
  <c r="V205" i="8"/>
  <c r="V86" i="9" s="1"/>
  <c r="W205" i="8"/>
  <c r="W86" i="9" s="1"/>
  <c r="X205" i="8"/>
  <c r="X86" i="9" s="1"/>
  <c r="Y205" i="8"/>
  <c r="Y86" i="9" s="1"/>
  <c r="Z205" i="8"/>
  <c r="Z86" i="9" s="1"/>
  <c r="AA205" i="8"/>
  <c r="AA86" i="9" s="1"/>
  <c r="AB205" i="8"/>
  <c r="AB86" i="9" s="1"/>
  <c r="AC205" i="8"/>
  <c r="AC86" i="9" s="1"/>
  <c r="AD205" i="8"/>
  <c r="AD86" i="9" s="1"/>
  <c r="AE205" i="8"/>
  <c r="AE86" i="9" s="1"/>
  <c r="AF205" i="8"/>
  <c r="AF86" i="9" s="1"/>
  <c r="AG205" i="8"/>
  <c r="AG86" i="9" s="1"/>
  <c r="AH205" i="8"/>
  <c r="AH86" i="9" s="1"/>
  <c r="AI205" i="8"/>
  <c r="AI86" i="9" s="1"/>
  <c r="AJ205" i="8"/>
  <c r="AJ86" i="9" s="1"/>
  <c r="AK205" i="8"/>
  <c r="AK86" i="9" s="1"/>
  <c r="AL205" i="8"/>
  <c r="AL86" i="9" s="1"/>
  <c r="AM205" i="8"/>
  <c r="AM86" i="9" s="1"/>
  <c r="AN205" i="8"/>
  <c r="AN86" i="9" s="1"/>
  <c r="AO205" i="8"/>
  <c r="AO86" i="9" s="1"/>
  <c r="AP205" i="8"/>
  <c r="AP86" i="9" s="1"/>
  <c r="AQ205" i="8"/>
  <c r="AQ86" i="9" s="1"/>
  <c r="AR205" i="8"/>
  <c r="AR86" i="9" s="1"/>
  <c r="AS205" i="8"/>
  <c r="AS86" i="9" s="1"/>
  <c r="B206" i="8"/>
  <c r="B87" i="9" s="1"/>
  <c r="C206" i="8"/>
  <c r="C87" i="9" s="1"/>
  <c r="D206" i="8"/>
  <c r="D87" i="9" s="1"/>
  <c r="E206" i="8"/>
  <c r="E87" i="9" s="1"/>
  <c r="F206" i="8"/>
  <c r="F87" i="9" s="1"/>
  <c r="G206" i="8"/>
  <c r="G87" i="9" s="1"/>
  <c r="H206" i="8"/>
  <c r="H87" i="9" s="1"/>
  <c r="I206" i="8"/>
  <c r="I87" i="9" s="1"/>
  <c r="J206" i="8"/>
  <c r="J87" i="9" s="1"/>
  <c r="K206" i="8"/>
  <c r="K87" i="9" s="1"/>
  <c r="L206" i="8"/>
  <c r="L87" i="9" s="1"/>
  <c r="M206" i="8"/>
  <c r="M87" i="9" s="1"/>
  <c r="N206" i="8"/>
  <c r="N87" i="9" s="1"/>
  <c r="O206" i="8"/>
  <c r="O87" i="9" s="1"/>
  <c r="P206" i="8"/>
  <c r="P87" i="9" s="1"/>
  <c r="Q206" i="8"/>
  <c r="Q87" i="9" s="1"/>
  <c r="R206" i="8"/>
  <c r="R87" i="9" s="1"/>
  <c r="S206" i="8"/>
  <c r="S87" i="9" s="1"/>
  <c r="T206" i="8"/>
  <c r="T87" i="9" s="1"/>
  <c r="U206" i="8"/>
  <c r="U87" i="9" s="1"/>
  <c r="V206" i="8"/>
  <c r="V87" i="9" s="1"/>
  <c r="W206" i="8"/>
  <c r="W87" i="9" s="1"/>
  <c r="X206" i="8"/>
  <c r="X87" i="9" s="1"/>
  <c r="Y206" i="8"/>
  <c r="Y87" i="9" s="1"/>
  <c r="Z206" i="8"/>
  <c r="Z87" i="9" s="1"/>
  <c r="AA206" i="8"/>
  <c r="AA87" i="9" s="1"/>
  <c r="AB206" i="8"/>
  <c r="AB87" i="9" s="1"/>
  <c r="AC206" i="8"/>
  <c r="AC87" i="9" s="1"/>
  <c r="AD206" i="8"/>
  <c r="AD87" i="9" s="1"/>
  <c r="AE206" i="8"/>
  <c r="AE87" i="9" s="1"/>
  <c r="AF206" i="8"/>
  <c r="AF87" i="9" s="1"/>
  <c r="AG206" i="8"/>
  <c r="AG87" i="9" s="1"/>
  <c r="AH206" i="8"/>
  <c r="AH87" i="9" s="1"/>
  <c r="AI206" i="8"/>
  <c r="AI87" i="9" s="1"/>
  <c r="AJ206" i="8"/>
  <c r="AJ87" i="9" s="1"/>
  <c r="AK206" i="8"/>
  <c r="AK87" i="9" s="1"/>
  <c r="AL206" i="8"/>
  <c r="AL87" i="9" s="1"/>
  <c r="AM206" i="8"/>
  <c r="AM87" i="9" s="1"/>
  <c r="AN206" i="8"/>
  <c r="AN87" i="9" s="1"/>
  <c r="AO206" i="8"/>
  <c r="AO87" i="9" s="1"/>
  <c r="AP206" i="8"/>
  <c r="AP87" i="9" s="1"/>
  <c r="AQ206" i="8"/>
  <c r="AQ87" i="9" s="1"/>
  <c r="AR206" i="8"/>
  <c r="AR87" i="9" s="1"/>
  <c r="AS206" i="8"/>
  <c r="AS87" i="9" s="1"/>
  <c r="B207" i="8"/>
  <c r="B88" i="9" s="1"/>
  <c r="C207" i="8"/>
  <c r="C88" i="9" s="1"/>
  <c r="D207" i="8"/>
  <c r="D88" i="9" s="1"/>
  <c r="E207" i="8"/>
  <c r="E88" i="9" s="1"/>
  <c r="F207" i="8"/>
  <c r="F88" i="9" s="1"/>
  <c r="G207" i="8"/>
  <c r="G88" i="9" s="1"/>
  <c r="H207" i="8"/>
  <c r="H88" i="9" s="1"/>
  <c r="I207" i="8"/>
  <c r="I88" i="9" s="1"/>
  <c r="J207" i="8"/>
  <c r="J88" i="9" s="1"/>
  <c r="K207" i="8"/>
  <c r="K88" i="9" s="1"/>
  <c r="L207" i="8"/>
  <c r="L88" i="9" s="1"/>
  <c r="M207" i="8"/>
  <c r="M88" i="9" s="1"/>
  <c r="N207" i="8"/>
  <c r="N88" i="9" s="1"/>
  <c r="O207" i="8"/>
  <c r="O88" i="9" s="1"/>
  <c r="P207" i="8"/>
  <c r="P88" i="9" s="1"/>
  <c r="Q207" i="8"/>
  <c r="Q88" i="9" s="1"/>
  <c r="R207" i="8"/>
  <c r="R88" i="9" s="1"/>
  <c r="S207" i="8"/>
  <c r="S88" i="9" s="1"/>
  <c r="T207" i="8"/>
  <c r="T88" i="9" s="1"/>
  <c r="U207" i="8"/>
  <c r="U88" i="9" s="1"/>
  <c r="V207" i="8"/>
  <c r="V88" i="9" s="1"/>
  <c r="W207" i="8"/>
  <c r="W88" i="9" s="1"/>
  <c r="X207" i="8"/>
  <c r="X88" i="9" s="1"/>
  <c r="Y207" i="8"/>
  <c r="Y88" i="9" s="1"/>
  <c r="Z207" i="8"/>
  <c r="Z88" i="9" s="1"/>
  <c r="AA207" i="8"/>
  <c r="AA88" i="9" s="1"/>
  <c r="AB207" i="8"/>
  <c r="AB88" i="9" s="1"/>
  <c r="AC207" i="8"/>
  <c r="AC88" i="9" s="1"/>
  <c r="AD207" i="8"/>
  <c r="AD88" i="9" s="1"/>
  <c r="AE207" i="8"/>
  <c r="AE88" i="9" s="1"/>
  <c r="AF207" i="8"/>
  <c r="AF88" i="9" s="1"/>
  <c r="AG207" i="8"/>
  <c r="AG88" i="9" s="1"/>
  <c r="AH207" i="8"/>
  <c r="AH88" i="9" s="1"/>
  <c r="AI207" i="8"/>
  <c r="AI88" i="9" s="1"/>
  <c r="AJ207" i="8"/>
  <c r="AJ88" i="9" s="1"/>
  <c r="AK207" i="8"/>
  <c r="AK88" i="9" s="1"/>
  <c r="AL207" i="8"/>
  <c r="AL88" i="9" s="1"/>
  <c r="AM207" i="8"/>
  <c r="AM88" i="9" s="1"/>
  <c r="AN207" i="8"/>
  <c r="AN88" i="9" s="1"/>
  <c r="AO207" i="8"/>
  <c r="AO88" i="9" s="1"/>
  <c r="AP207" i="8"/>
  <c r="AP88" i="9" s="1"/>
  <c r="AQ207" i="8"/>
  <c r="AQ88" i="9" s="1"/>
  <c r="AR207" i="8"/>
  <c r="AR88" i="9" s="1"/>
  <c r="AS207" i="8"/>
  <c r="AS88" i="9" s="1"/>
  <c r="B208" i="8"/>
  <c r="B89" i="9" s="1"/>
  <c r="C208" i="8"/>
  <c r="C89" i="9" s="1"/>
  <c r="D208" i="8"/>
  <c r="D89" i="9" s="1"/>
  <c r="E208" i="8"/>
  <c r="E89" i="9" s="1"/>
  <c r="F208" i="8"/>
  <c r="F89" i="9" s="1"/>
  <c r="G208" i="8"/>
  <c r="G89" i="9" s="1"/>
  <c r="H208" i="8"/>
  <c r="H89" i="9" s="1"/>
  <c r="I208" i="8"/>
  <c r="I89" i="9" s="1"/>
  <c r="J208" i="8"/>
  <c r="J89" i="9" s="1"/>
  <c r="K208" i="8"/>
  <c r="K89" i="9" s="1"/>
  <c r="L208" i="8"/>
  <c r="L89" i="9" s="1"/>
  <c r="M208" i="8"/>
  <c r="M89" i="9" s="1"/>
  <c r="N208" i="8"/>
  <c r="N89" i="9" s="1"/>
  <c r="O208" i="8"/>
  <c r="O89" i="9" s="1"/>
  <c r="P208" i="8"/>
  <c r="P89" i="9" s="1"/>
  <c r="Q208" i="8"/>
  <c r="Q89" i="9" s="1"/>
  <c r="R208" i="8"/>
  <c r="R89" i="9" s="1"/>
  <c r="S208" i="8"/>
  <c r="S89" i="9" s="1"/>
  <c r="T208" i="8"/>
  <c r="T89" i="9" s="1"/>
  <c r="U208" i="8"/>
  <c r="U89" i="9" s="1"/>
  <c r="V208" i="8"/>
  <c r="V89" i="9" s="1"/>
  <c r="W208" i="8"/>
  <c r="W89" i="9" s="1"/>
  <c r="X208" i="8"/>
  <c r="X89" i="9" s="1"/>
  <c r="Y208" i="8"/>
  <c r="Y89" i="9" s="1"/>
  <c r="Z208" i="8"/>
  <c r="Z89" i="9" s="1"/>
  <c r="AA208" i="8"/>
  <c r="AA89" i="9" s="1"/>
  <c r="AB208" i="8"/>
  <c r="AB89" i="9" s="1"/>
  <c r="AC208" i="8"/>
  <c r="AC89" i="9" s="1"/>
  <c r="AD208" i="8"/>
  <c r="AD89" i="9" s="1"/>
  <c r="AE208" i="8"/>
  <c r="AE89" i="9" s="1"/>
  <c r="AF208" i="8"/>
  <c r="AF89" i="9" s="1"/>
  <c r="AG208" i="8"/>
  <c r="AG89" i="9" s="1"/>
  <c r="AH208" i="8"/>
  <c r="AH89" i="9" s="1"/>
  <c r="AI208" i="8"/>
  <c r="AI89" i="9" s="1"/>
  <c r="AJ208" i="8"/>
  <c r="AJ89" i="9" s="1"/>
  <c r="AK208" i="8"/>
  <c r="AK89" i="9" s="1"/>
  <c r="AL208" i="8"/>
  <c r="AL89" i="9" s="1"/>
  <c r="AM208" i="8"/>
  <c r="AM89" i="9" s="1"/>
  <c r="AN208" i="8"/>
  <c r="AN89" i="9" s="1"/>
  <c r="AO208" i="8"/>
  <c r="AO89" i="9" s="1"/>
  <c r="AP208" i="8"/>
  <c r="AP89" i="9" s="1"/>
  <c r="AQ208" i="8"/>
  <c r="AQ89" i="9" s="1"/>
  <c r="AR208" i="8"/>
  <c r="AR89" i="9" s="1"/>
  <c r="AS208" i="8"/>
  <c r="AS89" i="9" s="1"/>
  <c r="B209" i="8"/>
  <c r="B90" i="9" s="1"/>
  <c r="C209" i="8"/>
  <c r="C90" i="9" s="1"/>
  <c r="D209" i="8"/>
  <c r="D90" i="9" s="1"/>
  <c r="E209" i="8"/>
  <c r="E90" i="9" s="1"/>
  <c r="F209" i="8"/>
  <c r="F90" i="9" s="1"/>
  <c r="G209" i="8"/>
  <c r="G90" i="9" s="1"/>
  <c r="H209" i="8"/>
  <c r="H90" i="9" s="1"/>
  <c r="I209" i="8"/>
  <c r="I90" i="9" s="1"/>
  <c r="J209" i="8"/>
  <c r="J90" i="9" s="1"/>
  <c r="K209" i="8"/>
  <c r="K90" i="9" s="1"/>
  <c r="L209" i="8"/>
  <c r="L90" i="9" s="1"/>
  <c r="M209" i="8"/>
  <c r="M90" i="9" s="1"/>
  <c r="N209" i="8"/>
  <c r="N90" i="9" s="1"/>
  <c r="O209" i="8"/>
  <c r="O90" i="9" s="1"/>
  <c r="P209" i="8"/>
  <c r="P90" i="9" s="1"/>
  <c r="Q209" i="8"/>
  <c r="Q90" i="9" s="1"/>
  <c r="R209" i="8"/>
  <c r="R90" i="9" s="1"/>
  <c r="S209" i="8"/>
  <c r="S90" i="9" s="1"/>
  <c r="T209" i="8"/>
  <c r="T90" i="9" s="1"/>
  <c r="U209" i="8"/>
  <c r="U90" i="9" s="1"/>
  <c r="V209" i="8"/>
  <c r="V90" i="9" s="1"/>
  <c r="W209" i="8"/>
  <c r="W90" i="9" s="1"/>
  <c r="X209" i="8"/>
  <c r="X90" i="9" s="1"/>
  <c r="Y209" i="8"/>
  <c r="Y90" i="9" s="1"/>
  <c r="Z209" i="8"/>
  <c r="Z90" i="9" s="1"/>
  <c r="AA209" i="8"/>
  <c r="AA90" i="9" s="1"/>
  <c r="AB209" i="8"/>
  <c r="AB90" i="9" s="1"/>
  <c r="AC209" i="8"/>
  <c r="AC90" i="9" s="1"/>
  <c r="AD209" i="8"/>
  <c r="AD90" i="9" s="1"/>
  <c r="AE209" i="8"/>
  <c r="AE90" i="9" s="1"/>
  <c r="AF209" i="8"/>
  <c r="AF90" i="9" s="1"/>
  <c r="AG209" i="8"/>
  <c r="AG90" i="9" s="1"/>
  <c r="AH209" i="8"/>
  <c r="AH90" i="9" s="1"/>
  <c r="AI209" i="8"/>
  <c r="AI90" i="9" s="1"/>
  <c r="AJ209" i="8"/>
  <c r="AJ90" i="9" s="1"/>
  <c r="AK209" i="8"/>
  <c r="AK90" i="9" s="1"/>
  <c r="AL209" i="8"/>
  <c r="AL90" i="9" s="1"/>
  <c r="AM209" i="8"/>
  <c r="AM90" i="9" s="1"/>
  <c r="AN209" i="8"/>
  <c r="AN90" i="9" s="1"/>
  <c r="AO209" i="8"/>
  <c r="AO90" i="9" s="1"/>
  <c r="AP209" i="8"/>
  <c r="AP90" i="9" s="1"/>
  <c r="AQ209" i="8"/>
  <c r="AQ90" i="9" s="1"/>
  <c r="AR209" i="8"/>
  <c r="AR90" i="9" s="1"/>
  <c r="AS209" i="8"/>
  <c r="AS90" i="9" s="1"/>
  <c r="B210" i="8"/>
  <c r="B91" i="9" s="1"/>
  <c r="C210" i="8"/>
  <c r="C91" i="9" s="1"/>
  <c r="D210" i="8"/>
  <c r="D91" i="9" s="1"/>
  <c r="E210" i="8"/>
  <c r="E91" i="9" s="1"/>
  <c r="F210" i="8"/>
  <c r="F91" i="9" s="1"/>
  <c r="G210" i="8"/>
  <c r="G91" i="9" s="1"/>
  <c r="H210" i="8"/>
  <c r="H91" i="9" s="1"/>
  <c r="I210" i="8"/>
  <c r="I91" i="9" s="1"/>
  <c r="J210" i="8"/>
  <c r="J91" i="9" s="1"/>
  <c r="K210" i="8"/>
  <c r="K91" i="9" s="1"/>
  <c r="L210" i="8"/>
  <c r="L91" i="9" s="1"/>
  <c r="M210" i="8"/>
  <c r="M91" i="9" s="1"/>
  <c r="N210" i="8"/>
  <c r="N91" i="9" s="1"/>
  <c r="O210" i="8"/>
  <c r="O91" i="9" s="1"/>
  <c r="P210" i="8"/>
  <c r="P91" i="9" s="1"/>
  <c r="Q210" i="8"/>
  <c r="Q91" i="9" s="1"/>
  <c r="R210" i="8"/>
  <c r="R91" i="9" s="1"/>
  <c r="S210" i="8"/>
  <c r="S91" i="9" s="1"/>
  <c r="T210" i="8"/>
  <c r="T91" i="9" s="1"/>
  <c r="U210" i="8"/>
  <c r="U91" i="9" s="1"/>
  <c r="V210" i="8"/>
  <c r="V91" i="9" s="1"/>
  <c r="W210" i="8"/>
  <c r="W91" i="9" s="1"/>
  <c r="X210" i="8"/>
  <c r="X91" i="9" s="1"/>
  <c r="Y210" i="8"/>
  <c r="Y91" i="9" s="1"/>
  <c r="Z210" i="8"/>
  <c r="Z91" i="9" s="1"/>
  <c r="AA210" i="8"/>
  <c r="AA91" i="9" s="1"/>
  <c r="AB210" i="8"/>
  <c r="AB91" i="9" s="1"/>
  <c r="AC210" i="8"/>
  <c r="AC91" i="9" s="1"/>
  <c r="AD210" i="8"/>
  <c r="AD91" i="9" s="1"/>
  <c r="AE210" i="8"/>
  <c r="AE91" i="9" s="1"/>
  <c r="AF210" i="8"/>
  <c r="AF91" i="9" s="1"/>
  <c r="AG210" i="8"/>
  <c r="AG91" i="9" s="1"/>
  <c r="AH210" i="8"/>
  <c r="AH91" i="9" s="1"/>
  <c r="AI210" i="8"/>
  <c r="AI91" i="9" s="1"/>
  <c r="AJ210" i="8"/>
  <c r="AJ91" i="9" s="1"/>
  <c r="AK210" i="8"/>
  <c r="AK91" i="9" s="1"/>
  <c r="AL210" i="8"/>
  <c r="AL91" i="9" s="1"/>
  <c r="AM210" i="8"/>
  <c r="AM91" i="9" s="1"/>
  <c r="AN210" i="8"/>
  <c r="AN91" i="9" s="1"/>
  <c r="AO210" i="8"/>
  <c r="AO91" i="9" s="1"/>
  <c r="AP210" i="8"/>
  <c r="AP91" i="9" s="1"/>
  <c r="AQ210" i="8"/>
  <c r="AQ91" i="9" s="1"/>
  <c r="AR210" i="8"/>
  <c r="AR91" i="9" s="1"/>
  <c r="AS210" i="8"/>
  <c r="AS91" i="9" s="1"/>
  <c r="B211" i="8"/>
  <c r="B92" i="9" s="1"/>
  <c r="C211" i="8"/>
  <c r="C92" i="9" s="1"/>
  <c r="D211" i="8"/>
  <c r="D92" i="9" s="1"/>
  <c r="E211" i="8"/>
  <c r="E92" i="9" s="1"/>
  <c r="F211" i="8"/>
  <c r="F92" i="9" s="1"/>
  <c r="G211" i="8"/>
  <c r="G92" i="9" s="1"/>
  <c r="H211" i="8"/>
  <c r="H92" i="9" s="1"/>
  <c r="I211" i="8"/>
  <c r="I92" i="9" s="1"/>
  <c r="J211" i="8"/>
  <c r="J92" i="9" s="1"/>
  <c r="K211" i="8"/>
  <c r="K92" i="9" s="1"/>
  <c r="L211" i="8"/>
  <c r="L92" i="9" s="1"/>
  <c r="M211" i="8"/>
  <c r="M92" i="9" s="1"/>
  <c r="N211" i="8"/>
  <c r="N92" i="9" s="1"/>
  <c r="O211" i="8"/>
  <c r="O92" i="9" s="1"/>
  <c r="P211" i="8"/>
  <c r="P92" i="9" s="1"/>
  <c r="Q211" i="8"/>
  <c r="Q92" i="9" s="1"/>
  <c r="R211" i="8"/>
  <c r="R92" i="9" s="1"/>
  <c r="S211" i="8"/>
  <c r="S92" i="9" s="1"/>
  <c r="T211" i="8"/>
  <c r="T92" i="9" s="1"/>
  <c r="U211" i="8"/>
  <c r="U92" i="9" s="1"/>
  <c r="V211" i="8"/>
  <c r="V92" i="9" s="1"/>
  <c r="W211" i="8"/>
  <c r="W92" i="9" s="1"/>
  <c r="X211" i="8"/>
  <c r="X92" i="9" s="1"/>
  <c r="Y211" i="8"/>
  <c r="Y92" i="9" s="1"/>
  <c r="Z211" i="8"/>
  <c r="Z92" i="9" s="1"/>
  <c r="AA211" i="8"/>
  <c r="AA92" i="9" s="1"/>
  <c r="AB211" i="8"/>
  <c r="AB92" i="9" s="1"/>
  <c r="AC211" i="8"/>
  <c r="AC92" i="9" s="1"/>
  <c r="AD211" i="8"/>
  <c r="AD92" i="9" s="1"/>
  <c r="AE211" i="8"/>
  <c r="AE92" i="9" s="1"/>
  <c r="AF211" i="8"/>
  <c r="AF92" i="9" s="1"/>
  <c r="AG211" i="8"/>
  <c r="AG92" i="9" s="1"/>
  <c r="AH211" i="8"/>
  <c r="AH92" i="9" s="1"/>
  <c r="AI211" i="8"/>
  <c r="AI92" i="9" s="1"/>
  <c r="AJ211" i="8"/>
  <c r="AJ92" i="9" s="1"/>
  <c r="AK211" i="8"/>
  <c r="AK92" i="9" s="1"/>
  <c r="AL211" i="8"/>
  <c r="AL92" i="9" s="1"/>
  <c r="AM211" i="8"/>
  <c r="AM92" i="9" s="1"/>
  <c r="AN211" i="8"/>
  <c r="AN92" i="9" s="1"/>
  <c r="AO211" i="8"/>
  <c r="AO92" i="9" s="1"/>
  <c r="AP211" i="8"/>
  <c r="AP92" i="9" s="1"/>
  <c r="AQ211" i="8"/>
  <c r="AQ92" i="9" s="1"/>
  <c r="AR211" i="8"/>
  <c r="AR92" i="9" s="1"/>
  <c r="AS211" i="8"/>
  <c r="AS92" i="9" s="1"/>
  <c r="B212" i="8"/>
  <c r="B93" i="9" s="1"/>
  <c r="C212" i="8"/>
  <c r="C93" i="9" s="1"/>
  <c r="D212" i="8"/>
  <c r="D93" i="9" s="1"/>
  <c r="E212" i="8"/>
  <c r="E93" i="9" s="1"/>
  <c r="F212" i="8"/>
  <c r="F93" i="9" s="1"/>
  <c r="G212" i="8"/>
  <c r="G93" i="9" s="1"/>
  <c r="H212" i="8"/>
  <c r="H93" i="9" s="1"/>
  <c r="I212" i="8"/>
  <c r="I93" i="9" s="1"/>
  <c r="J212" i="8"/>
  <c r="J93" i="9" s="1"/>
  <c r="K212" i="8"/>
  <c r="K93" i="9" s="1"/>
  <c r="L212" i="8"/>
  <c r="L93" i="9" s="1"/>
  <c r="M212" i="8"/>
  <c r="M93" i="9" s="1"/>
  <c r="N212" i="8"/>
  <c r="N93" i="9" s="1"/>
  <c r="O212" i="8"/>
  <c r="O93" i="9" s="1"/>
  <c r="P212" i="8"/>
  <c r="P93" i="9" s="1"/>
  <c r="Q212" i="8"/>
  <c r="Q93" i="9" s="1"/>
  <c r="R212" i="8"/>
  <c r="R93" i="9" s="1"/>
  <c r="S212" i="8"/>
  <c r="S93" i="9" s="1"/>
  <c r="T212" i="8"/>
  <c r="T93" i="9" s="1"/>
  <c r="U212" i="8"/>
  <c r="U93" i="9" s="1"/>
  <c r="V212" i="8"/>
  <c r="V93" i="9" s="1"/>
  <c r="W212" i="8"/>
  <c r="W93" i="9" s="1"/>
  <c r="X212" i="8"/>
  <c r="X93" i="9" s="1"/>
  <c r="Y212" i="8"/>
  <c r="Y93" i="9" s="1"/>
  <c r="Z212" i="8"/>
  <c r="Z93" i="9" s="1"/>
  <c r="AA212" i="8"/>
  <c r="AA93" i="9" s="1"/>
  <c r="AB212" i="8"/>
  <c r="AB93" i="9" s="1"/>
  <c r="AC212" i="8"/>
  <c r="AC93" i="9" s="1"/>
  <c r="AD212" i="8"/>
  <c r="AD93" i="9" s="1"/>
  <c r="AE212" i="8"/>
  <c r="AE93" i="9" s="1"/>
  <c r="AF212" i="8"/>
  <c r="AF93" i="9" s="1"/>
  <c r="AG212" i="8"/>
  <c r="AG93" i="9" s="1"/>
  <c r="AH212" i="8"/>
  <c r="AH93" i="9" s="1"/>
  <c r="AI212" i="8"/>
  <c r="AI93" i="9" s="1"/>
  <c r="AJ212" i="8"/>
  <c r="AJ93" i="9" s="1"/>
  <c r="AK212" i="8"/>
  <c r="AK93" i="9" s="1"/>
  <c r="AL212" i="8"/>
  <c r="AL93" i="9" s="1"/>
  <c r="AM212" i="8"/>
  <c r="AM93" i="9" s="1"/>
  <c r="AN212" i="8"/>
  <c r="AN93" i="9" s="1"/>
  <c r="AO212" i="8"/>
  <c r="AO93" i="9" s="1"/>
  <c r="AP212" i="8"/>
  <c r="AP93" i="9" s="1"/>
  <c r="AQ212" i="8"/>
  <c r="AQ93" i="9" s="1"/>
  <c r="AR212" i="8"/>
  <c r="AR93" i="9" s="1"/>
  <c r="AS212" i="8"/>
  <c r="AS93" i="9" s="1"/>
  <c r="B213" i="8"/>
  <c r="B94" i="9" s="1"/>
  <c r="C213" i="8"/>
  <c r="C94" i="9" s="1"/>
  <c r="D213" i="8"/>
  <c r="D94" i="9" s="1"/>
  <c r="E213" i="8"/>
  <c r="E94" i="9" s="1"/>
  <c r="F213" i="8"/>
  <c r="F94" i="9" s="1"/>
  <c r="G213" i="8"/>
  <c r="G94" i="9" s="1"/>
  <c r="H213" i="8"/>
  <c r="H94" i="9" s="1"/>
  <c r="I213" i="8"/>
  <c r="I94" i="9" s="1"/>
  <c r="J213" i="8"/>
  <c r="J94" i="9" s="1"/>
  <c r="K213" i="8"/>
  <c r="K94" i="9" s="1"/>
  <c r="L213" i="8"/>
  <c r="L94" i="9" s="1"/>
  <c r="M213" i="8"/>
  <c r="M94" i="9" s="1"/>
  <c r="N213" i="8"/>
  <c r="N94" i="9" s="1"/>
  <c r="O213" i="8"/>
  <c r="O94" i="9" s="1"/>
  <c r="P213" i="8"/>
  <c r="P94" i="9" s="1"/>
  <c r="Q213" i="8"/>
  <c r="Q94" i="9" s="1"/>
  <c r="R213" i="8"/>
  <c r="R94" i="9" s="1"/>
  <c r="S213" i="8"/>
  <c r="S94" i="9" s="1"/>
  <c r="T213" i="8"/>
  <c r="T94" i="9" s="1"/>
  <c r="U213" i="8"/>
  <c r="U94" i="9" s="1"/>
  <c r="V213" i="8"/>
  <c r="V94" i="9" s="1"/>
  <c r="W213" i="8"/>
  <c r="W94" i="9" s="1"/>
  <c r="X213" i="8"/>
  <c r="X94" i="9" s="1"/>
  <c r="Y213" i="8"/>
  <c r="Y94" i="9" s="1"/>
  <c r="Z213" i="8"/>
  <c r="Z94" i="9" s="1"/>
  <c r="AA213" i="8"/>
  <c r="AA94" i="9" s="1"/>
  <c r="AB213" i="8"/>
  <c r="AB94" i="9" s="1"/>
  <c r="AC213" i="8"/>
  <c r="AC94" i="9" s="1"/>
  <c r="AD213" i="8"/>
  <c r="AD94" i="9" s="1"/>
  <c r="AE213" i="8"/>
  <c r="AE94" i="9" s="1"/>
  <c r="AF213" i="8"/>
  <c r="AF94" i="9" s="1"/>
  <c r="AG213" i="8"/>
  <c r="AG94" i="9" s="1"/>
  <c r="AH213" i="8"/>
  <c r="AH94" i="9" s="1"/>
  <c r="AI213" i="8"/>
  <c r="AI94" i="9" s="1"/>
  <c r="AJ213" i="8"/>
  <c r="AJ94" i="9" s="1"/>
  <c r="AK213" i="8"/>
  <c r="AK94" i="9" s="1"/>
  <c r="AL213" i="8"/>
  <c r="AL94" i="9" s="1"/>
  <c r="AM213" i="8"/>
  <c r="AM94" i="9" s="1"/>
  <c r="AN213" i="8"/>
  <c r="AN94" i="9" s="1"/>
  <c r="AO213" i="8"/>
  <c r="AO94" i="9" s="1"/>
  <c r="AP213" i="8"/>
  <c r="AP94" i="9" s="1"/>
  <c r="AQ213" i="8"/>
  <c r="AQ94" i="9" s="1"/>
  <c r="AR213" i="8"/>
  <c r="AR94" i="9" s="1"/>
  <c r="AS213" i="8"/>
  <c r="AS94" i="9" s="1"/>
  <c r="B214" i="8"/>
  <c r="B95" i="9" s="1"/>
  <c r="C214" i="8"/>
  <c r="C95" i="9" s="1"/>
  <c r="D214" i="8"/>
  <c r="D95" i="9" s="1"/>
  <c r="E214" i="8"/>
  <c r="E95" i="9" s="1"/>
  <c r="F214" i="8"/>
  <c r="F95" i="9" s="1"/>
  <c r="G214" i="8"/>
  <c r="G95" i="9" s="1"/>
  <c r="H214" i="8"/>
  <c r="H95" i="9" s="1"/>
  <c r="I214" i="8"/>
  <c r="I95" i="9" s="1"/>
  <c r="J214" i="8"/>
  <c r="J95" i="9" s="1"/>
  <c r="K214" i="8"/>
  <c r="K95" i="9" s="1"/>
  <c r="L214" i="8"/>
  <c r="L95" i="9" s="1"/>
  <c r="M214" i="8"/>
  <c r="M95" i="9" s="1"/>
  <c r="N214" i="8"/>
  <c r="N95" i="9" s="1"/>
  <c r="O214" i="8"/>
  <c r="O95" i="9" s="1"/>
  <c r="P214" i="8"/>
  <c r="P95" i="9" s="1"/>
  <c r="Q214" i="8"/>
  <c r="Q95" i="9" s="1"/>
  <c r="R214" i="8"/>
  <c r="R95" i="9" s="1"/>
  <c r="S214" i="8"/>
  <c r="S95" i="9" s="1"/>
  <c r="T214" i="8"/>
  <c r="T95" i="9" s="1"/>
  <c r="U214" i="8"/>
  <c r="U95" i="9" s="1"/>
  <c r="V214" i="8"/>
  <c r="V95" i="9" s="1"/>
  <c r="W214" i="8"/>
  <c r="W95" i="9" s="1"/>
  <c r="X214" i="8"/>
  <c r="X95" i="9" s="1"/>
  <c r="Y214" i="8"/>
  <c r="Y95" i="9" s="1"/>
  <c r="Z214" i="8"/>
  <c r="Z95" i="9" s="1"/>
  <c r="AA214" i="8"/>
  <c r="AA95" i="9" s="1"/>
  <c r="AB214" i="8"/>
  <c r="AB95" i="9" s="1"/>
  <c r="AC214" i="8"/>
  <c r="AC95" i="9" s="1"/>
  <c r="AD214" i="8"/>
  <c r="AD95" i="9" s="1"/>
  <c r="AE214" i="8"/>
  <c r="AE95" i="9" s="1"/>
  <c r="AF214" i="8"/>
  <c r="AF95" i="9" s="1"/>
  <c r="AG214" i="8"/>
  <c r="AG95" i="9" s="1"/>
  <c r="AH214" i="8"/>
  <c r="AH95" i="9" s="1"/>
  <c r="AI214" i="8"/>
  <c r="AI95" i="9" s="1"/>
  <c r="AJ214" i="8"/>
  <c r="AJ95" i="9" s="1"/>
  <c r="AK214" i="8"/>
  <c r="AK95" i="9" s="1"/>
  <c r="AL214" i="8"/>
  <c r="AL95" i="9" s="1"/>
  <c r="AM214" i="8"/>
  <c r="AM95" i="9" s="1"/>
  <c r="AN214" i="8"/>
  <c r="AN95" i="9" s="1"/>
  <c r="AO214" i="8"/>
  <c r="AO95" i="9" s="1"/>
  <c r="AP214" i="8"/>
  <c r="AP95" i="9" s="1"/>
  <c r="AQ214" i="8"/>
  <c r="AQ95" i="9" s="1"/>
  <c r="AR214" i="8"/>
  <c r="AR95" i="9" s="1"/>
  <c r="AS214" i="8"/>
  <c r="AS95" i="9" s="1"/>
  <c r="B215" i="8"/>
  <c r="B96" i="9" s="1"/>
  <c r="C215" i="8"/>
  <c r="C96" i="9" s="1"/>
  <c r="D215" i="8"/>
  <c r="D96" i="9" s="1"/>
  <c r="E215" i="8"/>
  <c r="E96" i="9" s="1"/>
  <c r="F215" i="8"/>
  <c r="F96" i="9" s="1"/>
  <c r="G215" i="8"/>
  <c r="G96" i="9" s="1"/>
  <c r="H215" i="8"/>
  <c r="H96" i="9" s="1"/>
  <c r="I215" i="8"/>
  <c r="I96" i="9" s="1"/>
  <c r="J215" i="8"/>
  <c r="J96" i="9" s="1"/>
  <c r="K215" i="8"/>
  <c r="K96" i="9" s="1"/>
  <c r="L215" i="8"/>
  <c r="L96" i="9" s="1"/>
  <c r="M215" i="8"/>
  <c r="M96" i="9" s="1"/>
  <c r="N215" i="8"/>
  <c r="N96" i="9" s="1"/>
  <c r="O215" i="8"/>
  <c r="O96" i="9" s="1"/>
  <c r="P215" i="8"/>
  <c r="P96" i="9" s="1"/>
  <c r="Q215" i="8"/>
  <c r="Q96" i="9" s="1"/>
  <c r="R215" i="8"/>
  <c r="R96" i="9" s="1"/>
  <c r="S215" i="8"/>
  <c r="S96" i="9" s="1"/>
  <c r="T215" i="8"/>
  <c r="T96" i="9" s="1"/>
  <c r="U215" i="8"/>
  <c r="U96" i="9" s="1"/>
  <c r="V215" i="8"/>
  <c r="V96" i="9" s="1"/>
  <c r="W215" i="8"/>
  <c r="W96" i="9" s="1"/>
  <c r="X215" i="8"/>
  <c r="X96" i="9" s="1"/>
  <c r="Y215" i="8"/>
  <c r="Y96" i="9" s="1"/>
  <c r="Z215" i="8"/>
  <c r="Z96" i="9" s="1"/>
  <c r="AA215" i="8"/>
  <c r="AA96" i="9" s="1"/>
  <c r="AB215" i="8"/>
  <c r="AB96" i="9" s="1"/>
  <c r="AC215" i="8"/>
  <c r="AC96" i="9" s="1"/>
  <c r="AD215" i="8"/>
  <c r="AD96" i="9" s="1"/>
  <c r="AE215" i="8"/>
  <c r="AE96" i="9" s="1"/>
  <c r="AF215" i="8"/>
  <c r="AF96" i="9" s="1"/>
  <c r="AG215" i="8"/>
  <c r="AG96" i="9" s="1"/>
  <c r="AH215" i="8"/>
  <c r="AH96" i="9" s="1"/>
  <c r="AI215" i="8"/>
  <c r="AI96" i="9" s="1"/>
  <c r="AJ215" i="8"/>
  <c r="AJ96" i="9" s="1"/>
  <c r="AK215" i="8"/>
  <c r="AK96" i="9" s="1"/>
  <c r="AL215" i="8"/>
  <c r="AL96" i="9" s="1"/>
  <c r="AM215" i="8"/>
  <c r="AM96" i="9" s="1"/>
  <c r="AN215" i="8"/>
  <c r="AN96" i="9" s="1"/>
  <c r="AO215" i="8"/>
  <c r="AO96" i="9" s="1"/>
  <c r="AP215" i="8"/>
  <c r="AP96" i="9" s="1"/>
  <c r="AQ215" i="8"/>
  <c r="AQ96" i="9" s="1"/>
  <c r="AR215" i="8"/>
  <c r="AR96" i="9" s="1"/>
  <c r="AS215" i="8"/>
  <c r="AS96" i="9" s="1"/>
  <c r="B216" i="8"/>
  <c r="B97" i="9" s="1"/>
  <c r="C216" i="8"/>
  <c r="C97" i="9" s="1"/>
  <c r="D216" i="8"/>
  <c r="D97" i="9" s="1"/>
  <c r="E216" i="8"/>
  <c r="E97" i="9" s="1"/>
  <c r="F216" i="8"/>
  <c r="F97" i="9" s="1"/>
  <c r="G216" i="8"/>
  <c r="G97" i="9" s="1"/>
  <c r="H216" i="8"/>
  <c r="H97" i="9" s="1"/>
  <c r="I216" i="8"/>
  <c r="I97" i="9" s="1"/>
  <c r="J216" i="8"/>
  <c r="J97" i="9" s="1"/>
  <c r="K216" i="8"/>
  <c r="K97" i="9" s="1"/>
  <c r="L216" i="8"/>
  <c r="L97" i="9" s="1"/>
  <c r="M216" i="8"/>
  <c r="M97" i="9" s="1"/>
  <c r="N216" i="8"/>
  <c r="N97" i="9" s="1"/>
  <c r="O216" i="8"/>
  <c r="O97" i="9" s="1"/>
  <c r="P216" i="8"/>
  <c r="P97" i="9" s="1"/>
  <c r="Q216" i="8"/>
  <c r="Q97" i="9" s="1"/>
  <c r="R216" i="8"/>
  <c r="R97" i="9" s="1"/>
  <c r="S216" i="8"/>
  <c r="S97" i="9" s="1"/>
  <c r="T216" i="8"/>
  <c r="T97" i="9" s="1"/>
  <c r="U216" i="8"/>
  <c r="U97" i="9" s="1"/>
  <c r="V216" i="8"/>
  <c r="V97" i="9" s="1"/>
  <c r="W216" i="8"/>
  <c r="W97" i="9" s="1"/>
  <c r="X216" i="8"/>
  <c r="X97" i="9" s="1"/>
  <c r="Y216" i="8"/>
  <c r="Y97" i="9" s="1"/>
  <c r="Z216" i="8"/>
  <c r="Z97" i="9" s="1"/>
  <c r="AA216" i="8"/>
  <c r="AA97" i="9" s="1"/>
  <c r="AB216" i="8"/>
  <c r="AB97" i="9" s="1"/>
  <c r="AC216" i="8"/>
  <c r="AC97" i="9" s="1"/>
  <c r="AD216" i="8"/>
  <c r="AD97" i="9" s="1"/>
  <c r="AE216" i="8"/>
  <c r="AE97" i="9" s="1"/>
  <c r="AF216" i="8"/>
  <c r="AF97" i="9" s="1"/>
  <c r="AG216" i="8"/>
  <c r="AG97" i="9" s="1"/>
  <c r="AH216" i="8"/>
  <c r="AH97" i="9" s="1"/>
  <c r="AI216" i="8"/>
  <c r="AI97" i="9" s="1"/>
  <c r="AJ216" i="8"/>
  <c r="AJ97" i="9" s="1"/>
  <c r="AK216" i="8"/>
  <c r="AK97" i="9" s="1"/>
  <c r="AL216" i="8"/>
  <c r="AL97" i="9" s="1"/>
  <c r="AM216" i="8"/>
  <c r="AM97" i="9" s="1"/>
  <c r="AN216" i="8"/>
  <c r="AN97" i="9" s="1"/>
  <c r="AO216" i="8"/>
  <c r="AO97" i="9" s="1"/>
  <c r="AP216" i="8"/>
  <c r="AP97" i="9" s="1"/>
  <c r="AQ216" i="8"/>
  <c r="AQ97" i="9" s="1"/>
  <c r="AR216" i="8"/>
  <c r="AR97" i="9" s="1"/>
  <c r="AS216" i="8"/>
  <c r="AS97" i="9" s="1"/>
  <c r="B217" i="8"/>
  <c r="B98" i="9" s="1"/>
  <c r="C217" i="8"/>
  <c r="C98" i="9" s="1"/>
  <c r="D217" i="8"/>
  <c r="D98" i="9" s="1"/>
  <c r="E217" i="8"/>
  <c r="E98" i="9" s="1"/>
  <c r="F217" i="8"/>
  <c r="F98" i="9" s="1"/>
  <c r="G217" i="8"/>
  <c r="G98" i="9" s="1"/>
  <c r="H217" i="8"/>
  <c r="H98" i="9" s="1"/>
  <c r="I217" i="8"/>
  <c r="I98" i="9" s="1"/>
  <c r="J217" i="8"/>
  <c r="J98" i="9" s="1"/>
  <c r="K217" i="8"/>
  <c r="K98" i="9" s="1"/>
  <c r="L217" i="8"/>
  <c r="L98" i="9" s="1"/>
  <c r="M217" i="8"/>
  <c r="M98" i="9" s="1"/>
  <c r="N217" i="8"/>
  <c r="N98" i="9" s="1"/>
  <c r="O217" i="8"/>
  <c r="O98" i="9" s="1"/>
  <c r="P217" i="8"/>
  <c r="P98" i="9" s="1"/>
  <c r="Q217" i="8"/>
  <c r="Q98" i="9" s="1"/>
  <c r="R217" i="8"/>
  <c r="R98" i="9" s="1"/>
  <c r="S217" i="8"/>
  <c r="S98" i="9" s="1"/>
  <c r="T217" i="8"/>
  <c r="T98" i="9" s="1"/>
  <c r="U217" i="8"/>
  <c r="U98" i="9" s="1"/>
  <c r="V217" i="8"/>
  <c r="V98" i="9" s="1"/>
  <c r="W217" i="8"/>
  <c r="W98" i="9" s="1"/>
  <c r="X217" i="8"/>
  <c r="X98" i="9" s="1"/>
  <c r="Y217" i="8"/>
  <c r="Y98" i="9" s="1"/>
  <c r="Z217" i="8"/>
  <c r="Z98" i="9" s="1"/>
  <c r="AA217" i="8"/>
  <c r="AA98" i="9" s="1"/>
  <c r="AB217" i="8"/>
  <c r="AB98" i="9" s="1"/>
  <c r="AC217" i="8"/>
  <c r="AC98" i="9" s="1"/>
  <c r="AD217" i="8"/>
  <c r="AD98" i="9" s="1"/>
  <c r="AE217" i="8"/>
  <c r="AE98" i="9" s="1"/>
  <c r="AF217" i="8"/>
  <c r="AF98" i="9" s="1"/>
  <c r="AG217" i="8"/>
  <c r="AG98" i="9" s="1"/>
  <c r="AH217" i="8"/>
  <c r="AH98" i="9" s="1"/>
  <c r="AI217" i="8"/>
  <c r="AI98" i="9" s="1"/>
  <c r="AJ217" i="8"/>
  <c r="AJ98" i="9" s="1"/>
  <c r="AK217" i="8"/>
  <c r="AK98" i="9" s="1"/>
  <c r="AL217" i="8"/>
  <c r="AL98" i="9" s="1"/>
  <c r="AM217" i="8"/>
  <c r="AM98" i="9" s="1"/>
  <c r="AN217" i="8"/>
  <c r="AN98" i="9" s="1"/>
  <c r="AO217" i="8"/>
  <c r="AO98" i="9" s="1"/>
  <c r="AP217" i="8"/>
  <c r="AP98" i="9" s="1"/>
  <c r="AQ217" i="8"/>
  <c r="AQ98" i="9" s="1"/>
  <c r="AR217" i="8"/>
  <c r="AR98" i="9" s="1"/>
  <c r="AS217" i="8"/>
  <c r="AS98" i="9" s="1"/>
  <c r="B218" i="8"/>
  <c r="B99" i="9" s="1"/>
  <c r="C218" i="8"/>
  <c r="C99" i="9" s="1"/>
  <c r="D218" i="8"/>
  <c r="D99" i="9" s="1"/>
  <c r="E218" i="8"/>
  <c r="E99" i="9" s="1"/>
  <c r="F218" i="8"/>
  <c r="F99" i="9" s="1"/>
  <c r="G218" i="8"/>
  <c r="G99" i="9" s="1"/>
  <c r="H218" i="8"/>
  <c r="H99" i="9" s="1"/>
  <c r="I218" i="8"/>
  <c r="I99" i="9" s="1"/>
  <c r="J218" i="8"/>
  <c r="J99" i="9" s="1"/>
  <c r="K218" i="8"/>
  <c r="K99" i="9" s="1"/>
  <c r="L218" i="8"/>
  <c r="L99" i="9" s="1"/>
  <c r="M218" i="8"/>
  <c r="M99" i="9" s="1"/>
  <c r="N218" i="8"/>
  <c r="N99" i="9" s="1"/>
  <c r="O218" i="8"/>
  <c r="O99" i="9" s="1"/>
  <c r="P218" i="8"/>
  <c r="P99" i="9" s="1"/>
  <c r="Q218" i="8"/>
  <c r="Q99" i="9" s="1"/>
  <c r="R218" i="8"/>
  <c r="R99" i="9" s="1"/>
  <c r="S218" i="8"/>
  <c r="S99" i="9" s="1"/>
  <c r="T218" i="8"/>
  <c r="T99" i="9" s="1"/>
  <c r="U218" i="8"/>
  <c r="U99" i="9" s="1"/>
  <c r="V218" i="8"/>
  <c r="V99" i="9" s="1"/>
  <c r="W218" i="8"/>
  <c r="W99" i="9" s="1"/>
  <c r="X218" i="8"/>
  <c r="X99" i="9" s="1"/>
  <c r="Y218" i="8"/>
  <c r="Y99" i="9" s="1"/>
  <c r="Z218" i="8"/>
  <c r="AA218" i="8"/>
  <c r="AA99" i="9" s="1"/>
  <c r="AB218" i="8"/>
  <c r="AB99" i="9" s="1"/>
  <c r="AC218" i="8"/>
  <c r="AC99" i="9" s="1"/>
  <c r="AD218" i="8"/>
  <c r="AD99" i="9" s="1"/>
  <c r="AE218" i="8"/>
  <c r="AE99" i="9" s="1"/>
  <c r="AF218" i="8"/>
  <c r="AF99" i="9" s="1"/>
  <c r="AG218" i="8"/>
  <c r="AG99" i="9" s="1"/>
  <c r="AH218" i="8"/>
  <c r="AH99" i="9" s="1"/>
  <c r="AI218" i="8"/>
  <c r="AI99" i="9" s="1"/>
  <c r="AJ218" i="8"/>
  <c r="AJ99" i="9" s="1"/>
  <c r="AK218" i="8"/>
  <c r="AK99" i="9" s="1"/>
  <c r="AL218" i="8"/>
  <c r="AL99" i="9" s="1"/>
  <c r="AM218" i="8"/>
  <c r="AM99" i="9" s="1"/>
  <c r="AN218" i="8"/>
  <c r="AN99" i="9" s="1"/>
  <c r="AO218" i="8"/>
  <c r="AO99" i="9" s="1"/>
  <c r="AP218" i="8"/>
  <c r="AP99" i="9" s="1"/>
  <c r="AQ218" i="8"/>
  <c r="AQ99" i="9" s="1"/>
  <c r="AR218" i="8"/>
  <c r="AR99" i="9" s="1"/>
  <c r="AS218" i="8"/>
  <c r="AS99" i="9" s="1"/>
  <c r="B219" i="8"/>
  <c r="B100" i="9" s="1"/>
  <c r="C219" i="8"/>
  <c r="C100" i="9" s="1"/>
  <c r="D219" i="8"/>
  <c r="D100" i="9" s="1"/>
  <c r="E219" i="8"/>
  <c r="E100" i="9" s="1"/>
  <c r="F219" i="8"/>
  <c r="F100" i="9" s="1"/>
  <c r="G219" i="8"/>
  <c r="G100" i="9" s="1"/>
  <c r="H219" i="8"/>
  <c r="H100" i="9" s="1"/>
  <c r="I219" i="8"/>
  <c r="I100" i="9" s="1"/>
  <c r="J219" i="8"/>
  <c r="J100" i="9" s="1"/>
  <c r="K219" i="8"/>
  <c r="K100" i="9" s="1"/>
  <c r="L219" i="8"/>
  <c r="L100" i="9" s="1"/>
  <c r="M219" i="8"/>
  <c r="M100" i="9" s="1"/>
  <c r="N219" i="8"/>
  <c r="N100" i="9" s="1"/>
  <c r="O219" i="8"/>
  <c r="O100" i="9" s="1"/>
  <c r="P219" i="8"/>
  <c r="P100" i="9" s="1"/>
  <c r="Q219" i="8"/>
  <c r="Q100" i="9" s="1"/>
  <c r="R219" i="8"/>
  <c r="R100" i="9" s="1"/>
  <c r="S219" i="8"/>
  <c r="S100" i="9" s="1"/>
  <c r="T219" i="8"/>
  <c r="T100" i="9" s="1"/>
  <c r="U219" i="8"/>
  <c r="U100" i="9" s="1"/>
  <c r="V219" i="8"/>
  <c r="V100" i="9" s="1"/>
  <c r="W219" i="8"/>
  <c r="W100" i="9" s="1"/>
  <c r="X219" i="8"/>
  <c r="X100" i="9" s="1"/>
  <c r="Y219" i="8"/>
  <c r="Y100" i="9" s="1"/>
  <c r="Z219" i="8"/>
  <c r="Z100" i="9" s="1"/>
  <c r="AA219" i="8"/>
  <c r="AA100" i="9" s="1"/>
  <c r="AB219" i="8"/>
  <c r="AB100" i="9" s="1"/>
  <c r="AC219" i="8"/>
  <c r="AC100" i="9" s="1"/>
  <c r="AD219" i="8"/>
  <c r="AD100" i="9" s="1"/>
  <c r="AE219" i="8"/>
  <c r="AE100" i="9" s="1"/>
  <c r="AF219" i="8"/>
  <c r="AF100" i="9" s="1"/>
  <c r="AG219" i="8"/>
  <c r="AG100" i="9" s="1"/>
  <c r="AH219" i="8"/>
  <c r="AH100" i="9" s="1"/>
  <c r="AI219" i="8"/>
  <c r="AI100" i="9" s="1"/>
  <c r="AJ219" i="8"/>
  <c r="AJ100" i="9" s="1"/>
  <c r="AK219" i="8"/>
  <c r="AK100" i="9" s="1"/>
  <c r="AL219" i="8"/>
  <c r="AL100" i="9" s="1"/>
  <c r="AM219" i="8"/>
  <c r="AM100" i="9" s="1"/>
  <c r="AN219" i="8"/>
  <c r="AN100" i="9" s="1"/>
  <c r="AO219" i="8"/>
  <c r="AO100" i="9" s="1"/>
  <c r="AP219" i="8"/>
  <c r="AP100" i="9" s="1"/>
  <c r="AQ219" i="8"/>
  <c r="AQ100" i="9" s="1"/>
  <c r="AR219" i="8"/>
  <c r="AR100" i="9" s="1"/>
  <c r="AS219" i="8"/>
  <c r="AS100" i="9" s="1"/>
  <c r="B220" i="8"/>
  <c r="B101" i="9" s="1"/>
  <c r="C220" i="8"/>
  <c r="C101" i="9" s="1"/>
  <c r="D220" i="8"/>
  <c r="D101" i="9" s="1"/>
  <c r="E220" i="8"/>
  <c r="E101" i="9" s="1"/>
  <c r="F220" i="8"/>
  <c r="F101" i="9" s="1"/>
  <c r="G220" i="8"/>
  <c r="G101" i="9" s="1"/>
  <c r="H220" i="8"/>
  <c r="H101" i="9" s="1"/>
  <c r="I220" i="8"/>
  <c r="I101" i="9" s="1"/>
  <c r="J220" i="8"/>
  <c r="J101" i="9" s="1"/>
  <c r="K220" i="8"/>
  <c r="K101" i="9" s="1"/>
  <c r="L220" i="8"/>
  <c r="L101" i="9" s="1"/>
  <c r="M220" i="8"/>
  <c r="M101" i="9" s="1"/>
  <c r="N220" i="8"/>
  <c r="N101" i="9" s="1"/>
  <c r="O220" i="8"/>
  <c r="O101" i="9" s="1"/>
  <c r="P220" i="8"/>
  <c r="P101" i="9" s="1"/>
  <c r="Q220" i="8"/>
  <c r="Q101" i="9" s="1"/>
  <c r="R220" i="8"/>
  <c r="R101" i="9" s="1"/>
  <c r="S220" i="8"/>
  <c r="S101" i="9" s="1"/>
  <c r="T220" i="8"/>
  <c r="T101" i="9" s="1"/>
  <c r="U220" i="8"/>
  <c r="U101" i="9" s="1"/>
  <c r="V220" i="8"/>
  <c r="V101" i="9" s="1"/>
  <c r="W220" i="8"/>
  <c r="W101" i="9" s="1"/>
  <c r="X220" i="8"/>
  <c r="X101" i="9" s="1"/>
  <c r="Y220" i="8"/>
  <c r="Y101" i="9" s="1"/>
  <c r="Z220" i="8"/>
  <c r="Z101" i="9" s="1"/>
  <c r="AA220" i="8"/>
  <c r="AA101" i="9" s="1"/>
  <c r="AB220" i="8"/>
  <c r="AB101" i="9" s="1"/>
  <c r="AC220" i="8"/>
  <c r="AC101" i="9" s="1"/>
  <c r="AD220" i="8"/>
  <c r="AD101" i="9" s="1"/>
  <c r="AE220" i="8"/>
  <c r="AE101" i="9" s="1"/>
  <c r="AF220" i="8"/>
  <c r="AF101" i="9" s="1"/>
  <c r="AG220" i="8"/>
  <c r="AG101" i="9" s="1"/>
  <c r="AH220" i="8"/>
  <c r="AH101" i="9" s="1"/>
  <c r="AI220" i="8"/>
  <c r="AI101" i="9" s="1"/>
  <c r="AJ220" i="8"/>
  <c r="AJ101" i="9" s="1"/>
  <c r="AK220" i="8"/>
  <c r="AK101" i="9" s="1"/>
  <c r="AL220" i="8"/>
  <c r="AL101" i="9" s="1"/>
  <c r="AM220" i="8"/>
  <c r="AM101" i="9" s="1"/>
  <c r="AN220" i="8"/>
  <c r="AN101" i="9" s="1"/>
  <c r="AO220" i="8"/>
  <c r="AO101" i="9" s="1"/>
  <c r="AP220" i="8"/>
  <c r="AP101" i="9" s="1"/>
  <c r="AQ220" i="8"/>
  <c r="AQ101" i="9" s="1"/>
  <c r="AR220" i="8"/>
  <c r="AR101" i="9" s="1"/>
  <c r="AS220" i="8"/>
  <c r="AS101" i="9" s="1"/>
  <c r="B221" i="8"/>
  <c r="B102" i="9" s="1"/>
  <c r="C221" i="8"/>
  <c r="C102" i="9" s="1"/>
  <c r="D221" i="8"/>
  <c r="D102" i="9" s="1"/>
  <c r="E221" i="8"/>
  <c r="E102" i="9" s="1"/>
  <c r="F221" i="8"/>
  <c r="F102" i="9" s="1"/>
  <c r="G221" i="8"/>
  <c r="G102" i="9" s="1"/>
  <c r="H221" i="8"/>
  <c r="H102" i="9" s="1"/>
  <c r="I221" i="8"/>
  <c r="I102" i="9" s="1"/>
  <c r="J221" i="8"/>
  <c r="J102" i="9" s="1"/>
  <c r="K221" i="8"/>
  <c r="K102" i="9" s="1"/>
  <c r="L221" i="8"/>
  <c r="L102" i="9" s="1"/>
  <c r="M221" i="8"/>
  <c r="M102" i="9" s="1"/>
  <c r="N221" i="8"/>
  <c r="N102" i="9" s="1"/>
  <c r="O221" i="8"/>
  <c r="O102" i="9" s="1"/>
  <c r="P221" i="8"/>
  <c r="P102" i="9" s="1"/>
  <c r="Q221" i="8"/>
  <c r="Q102" i="9" s="1"/>
  <c r="R221" i="8"/>
  <c r="R102" i="9" s="1"/>
  <c r="S221" i="8"/>
  <c r="S102" i="9" s="1"/>
  <c r="T221" i="8"/>
  <c r="T102" i="9" s="1"/>
  <c r="U221" i="8"/>
  <c r="U102" i="9" s="1"/>
  <c r="V221" i="8"/>
  <c r="V102" i="9" s="1"/>
  <c r="W221" i="8"/>
  <c r="W102" i="9" s="1"/>
  <c r="X221" i="8"/>
  <c r="X102" i="9" s="1"/>
  <c r="Y221" i="8"/>
  <c r="Y102" i="9" s="1"/>
  <c r="Z221" i="8"/>
  <c r="Z102" i="9" s="1"/>
  <c r="AA221" i="8"/>
  <c r="AA102" i="9" s="1"/>
  <c r="AB221" i="8"/>
  <c r="AB102" i="9" s="1"/>
  <c r="AC221" i="8"/>
  <c r="AC102" i="9" s="1"/>
  <c r="AD221" i="8"/>
  <c r="AD102" i="9" s="1"/>
  <c r="AE221" i="8"/>
  <c r="AE102" i="9" s="1"/>
  <c r="AF221" i="8"/>
  <c r="AF102" i="9" s="1"/>
  <c r="AG221" i="8"/>
  <c r="AG102" i="9" s="1"/>
  <c r="AH221" i="8"/>
  <c r="AH102" i="9" s="1"/>
  <c r="AI221" i="8"/>
  <c r="AI102" i="9" s="1"/>
  <c r="AJ221" i="8"/>
  <c r="AJ102" i="9" s="1"/>
  <c r="AK221" i="8"/>
  <c r="AK102" i="9" s="1"/>
  <c r="AL221" i="8"/>
  <c r="AL102" i="9" s="1"/>
  <c r="AM221" i="8"/>
  <c r="AM102" i="9" s="1"/>
  <c r="AN221" i="8"/>
  <c r="AN102" i="9" s="1"/>
  <c r="AO221" i="8"/>
  <c r="AO102" i="9" s="1"/>
  <c r="AP221" i="8"/>
  <c r="AP102" i="9" s="1"/>
  <c r="AQ221" i="8"/>
  <c r="AQ102" i="9" s="1"/>
  <c r="AR221" i="8"/>
  <c r="AR102" i="9" s="1"/>
  <c r="AS221" i="8"/>
  <c r="AS102" i="9" s="1"/>
  <c r="B222" i="8"/>
  <c r="B103" i="9" s="1"/>
  <c r="C222" i="8"/>
  <c r="C103" i="9" s="1"/>
  <c r="D222" i="8"/>
  <c r="D103" i="9" s="1"/>
  <c r="E222" i="8"/>
  <c r="E103" i="9" s="1"/>
  <c r="F222" i="8"/>
  <c r="F103" i="9" s="1"/>
  <c r="G222" i="8"/>
  <c r="G103" i="9" s="1"/>
  <c r="H222" i="8"/>
  <c r="H103" i="9" s="1"/>
  <c r="I222" i="8"/>
  <c r="I103" i="9" s="1"/>
  <c r="J222" i="8"/>
  <c r="J103" i="9" s="1"/>
  <c r="K222" i="8"/>
  <c r="K103" i="9" s="1"/>
  <c r="L222" i="8"/>
  <c r="L103" i="9" s="1"/>
  <c r="M222" i="8"/>
  <c r="M103" i="9" s="1"/>
  <c r="N222" i="8"/>
  <c r="N103" i="9" s="1"/>
  <c r="O222" i="8"/>
  <c r="O103" i="9" s="1"/>
  <c r="P222" i="8"/>
  <c r="P103" i="9" s="1"/>
  <c r="Q222" i="8"/>
  <c r="Q103" i="9" s="1"/>
  <c r="R222" i="8"/>
  <c r="R103" i="9" s="1"/>
  <c r="S222" i="8"/>
  <c r="S103" i="9" s="1"/>
  <c r="T222" i="8"/>
  <c r="T103" i="9" s="1"/>
  <c r="U222" i="8"/>
  <c r="U103" i="9" s="1"/>
  <c r="V222" i="8"/>
  <c r="V103" i="9" s="1"/>
  <c r="W222" i="8"/>
  <c r="W103" i="9" s="1"/>
  <c r="X222" i="8"/>
  <c r="X103" i="9" s="1"/>
  <c r="Y222" i="8"/>
  <c r="Y103" i="9" s="1"/>
  <c r="Z222" i="8"/>
  <c r="Z103" i="9" s="1"/>
  <c r="AA222" i="8"/>
  <c r="AA103" i="9" s="1"/>
  <c r="AB222" i="8"/>
  <c r="AB103" i="9" s="1"/>
  <c r="AC222" i="8"/>
  <c r="AC103" i="9" s="1"/>
  <c r="AD222" i="8"/>
  <c r="AD103" i="9" s="1"/>
  <c r="AE222" i="8"/>
  <c r="AE103" i="9" s="1"/>
  <c r="AF222" i="8"/>
  <c r="AF103" i="9" s="1"/>
  <c r="AG222" i="8"/>
  <c r="AG103" i="9" s="1"/>
  <c r="AH222" i="8"/>
  <c r="AH103" i="9" s="1"/>
  <c r="AI222" i="8"/>
  <c r="AI103" i="9" s="1"/>
  <c r="AJ222" i="8"/>
  <c r="AJ103" i="9" s="1"/>
  <c r="AK222" i="8"/>
  <c r="AK103" i="9" s="1"/>
  <c r="AL222" i="8"/>
  <c r="AL103" i="9" s="1"/>
  <c r="AM222" i="8"/>
  <c r="AM103" i="9" s="1"/>
  <c r="AN222" i="8"/>
  <c r="AN103" i="9" s="1"/>
  <c r="AO222" i="8"/>
  <c r="AO103" i="9" s="1"/>
  <c r="AP222" i="8"/>
  <c r="AP103" i="9" s="1"/>
  <c r="AQ222" i="8"/>
  <c r="AQ103" i="9" s="1"/>
  <c r="AR222" i="8"/>
  <c r="AR103" i="9" s="1"/>
  <c r="AS222" i="8"/>
  <c r="AS103" i="9" s="1"/>
  <c r="B223" i="8"/>
  <c r="B104" i="9" s="1"/>
  <c r="C223" i="8"/>
  <c r="C104" i="9" s="1"/>
  <c r="D223" i="8"/>
  <c r="D104" i="9" s="1"/>
  <c r="E223" i="8"/>
  <c r="E104" i="9" s="1"/>
  <c r="F223" i="8"/>
  <c r="F104" i="9" s="1"/>
  <c r="G223" i="8"/>
  <c r="G104" i="9" s="1"/>
  <c r="H223" i="8"/>
  <c r="H104" i="9" s="1"/>
  <c r="I223" i="8"/>
  <c r="I104" i="9" s="1"/>
  <c r="J223" i="8"/>
  <c r="J104" i="9" s="1"/>
  <c r="K223" i="8"/>
  <c r="K104" i="9" s="1"/>
  <c r="L223" i="8"/>
  <c r="L104" i="9" s="1"/>
  <c r="M223" i="8"/>
  <c r="M104" i="9" s="1"/>
  <c r="N223" i="8"/>
  <c r="N104" i="9" s="1"/>
  <c r="O223" i="8"/>
  <c r="O104" i="9" s="1"/>
  <c r="P223" i="8"/>
  <c r="P104" i="9" s="1"/>
  <c r="Q223" i="8"/>
  <c r="Q104" i="9" s="1"/>
  <c r="R223" i="8"/>
  <c r="R104" i="9" s="1"/>
  <c r="S223" i="8"/>
  <c r="S104" i="9" s="1"/>
  <c r="T223" i="8"/>
  <c r="T104" i="9" s="1"/>
  <c r="U223" i="8"/>
  <c r="U104" i="9" s="1"/>
  <c r="V223" i="8"/>
  <c r="V104" i="9" s="1"/>
  <c r="W223" i="8"/>
  <c r="W104" i="9" s="1"/>
  <c r="X223" i="8"/>
  <c r="X104" i="9" s="1"/>
  <c r="Y223" i="8"/>
  <c r="Y104" i="9" s="1"/>
  <c r="Z223" i="8"/>
  <c r="Z104" i="9" s="1"/>
  <c r="AA223" i="8"/>
  <c r="AA104" i="9" s="1"/>
  <c r="AB223" i="8"/>
  <c r="AB104" i="9" s="1"/>
  <c r="AC223" i="8"/>
  <c r="AC104" i="9" s="1"/>
  <c r="AD223" i="8"/>
  <c r="AD104" i="9" s="1"/>
  <c r="AE223" i="8"/>
  <c r="AE104" i="9" s="1"/>
  <c r="AF223" i="8"/>
  <c r="AF104" i="9" s="1"/>
  <c r="AG223" i="8"/>
  <c r="AG104" i="9" s="1"/>
  <c r="AH223" i="8"/>
  <c r="AH104" i="9" s="1"/>
  <c r="AI223" i="8"/>
  <c r="AI104" i="9" s="1"/>
  <c r="AJ223" i="8"/>
  <c r="AJ104" i="9" s="1"/>
  <c r="AK223" i="8"/>
  <c r="AK104" i="9" s="1"/>
  <c r="AL223" i="8"/>
  <c r="AL104" i="9" s="1"/>
  <c r="AM223" i="8"/>
  <c r="AM104" i="9" s="1"/>
  <c r="AN223" i="8"/>
  <c r="AN104" i="9" s="1"/>
  <c r="AO223" i="8"/>
  <c r="AO104" i="9" s="1"/>
  <c r="AP223" i="8"/>
  <c r="AP104" i="9" s="1"/>
  <c r="AQ223" i="8"/>
  <c r="AQ104" i="9" s="1"/>
  <c r="AR223" i="8"/>
  <c r="AR104" i="9" s="1"/>
  <c r="AS223" i="8"/>
  <c r="AS104" i="9" s="1"/>
  <c r="B224" i="8"/>
  <c r="B105" i="9" s="1"/>
  <c r="C224" i="8"/>
  <c r="C105" i="9" s="1"/>
  <c r="D224" i="8"/>
  <c r="D105" i="9" s="1"/>
  <c r="E224" i="8"/>
  <c r="E105" i="9" s="1"/>
  <c r="F224" i="8"/>
  <c r="F105" i="9" s="1"/>
  <c r="G224" i="8"/>
  <c r="G105" i="9" s="1"/>
  <c r="H224" i="8"/>
  <c r="H105" i="9" s="1"/>
  <c r="I224" i="8"/>
  <c r="I105" i="9" s="1"/>
  <c r="J224" i="8"/>
  <c r="J105" i="9" s="1"/>
  <c r="K224" i="8"/>
  <c r="K105" i="9" s="1"/>
  <c r="L224" i="8"/>
  <c r="L105" i="9" s="1"/>
  <c r="M224" i="8"/>
  <c r="M105" i="9" s="1"/>
  <c r="N224" i="8"/>
  <c r="N105" i="9" s="1"/>
  <c r="O224" i="8"/>
  <c r="O105" i="9" s="1"/>
  <c r="P224" i="8"/>
  <c r="P105" i="9" s="1"/>
  <c r="Q224" i="8"/>
  <c r="Q105" i="9" s="1"/>
  <c r="R224" i="8"/>
  <c r="R105" i="9" s="1"/>
  <c r="S224" i="8"/>
  <c r="S105" i="9" s="1"/>
  <c r="T224" i="8"/>
  <c r="T105" i="9" s="1"/>
  <c r="U224" i="8"/>
  <c r="U105" i="9" s="1"/>
  <c r="V224" i="8"/>
  <c r="V105" i="9" s="1"/>
  <c r="W224" i="8"/>
  <c r="W105" i="9" s="1"/>
  <c r="X224" i="8"/>
  <c r="X105" i="9" s="1"/>
  <c r="Y224" i="8"/>
  <c r="Y105" i="9" s="1"/>
  <c r="Z224" i="8"/>
  <c r="Z105" i="9" s="1"/>
  <c r="AA224" i="8"/>
  <c r="AA105" i="9" s="1"/>
  <c r="AB224" i="8"/>
  <c r="AB105" i="9" s="1"/>
  <c r="AC224" i="8"/>
  <c r="AC105" i="9" s="1"/>
  <c r="AD224" i="8"/>
  <c r="AD105" i="9" s="1"/>
  <c r="AE224" i="8"/>
  <c r="AE105" i="9" s="1"/>
  <c r="AF224" i="8"/>
  <c r="AF105" i="9" s="1"/>
  <c r="AG224" i="8"/>
  <c r="AG105" i="9" s="1"/>
  <c r="AH224" i="8"/>
  <c r="AH105" i="9" s="1"/>
  <c r="AI224" i="8"/>
  <c r="AI105" i="9" s="1"/>
  <c r="AJ224" i="8"/>
  <c r="AJ105" i="9" s="1"/>
  <c r="AK224" i="8"/>
  <c r="AK105" i="9" s="1"/>
  <c r="AL224" i="8"/>
  <c r="AL105" i="9" s="1"/>
  <c r="AM224" i="8"/>
  <c r="AM105" i="9" s="1"/>
  <c r="AN224" i="8"/>
  <c r="AN105" i="9" s="1"/>
  <c r="AO224" i="8"/>
  <c r="AO105" i="9" s="1"/>
  <c r="AP224" i="8"/>
  <c r="AP105" i="9" s="1"/>
  <c r="AQ224" i="8"/>
  <c r="AQ105" i="9" s="1"/>
  <c r="AR224" i="8"/>
  <c r="AR105" i="9" s="1"/>
  <c r="AS224" i="8"/>
  <c r="AS105" i="9" s="1"/>
  <c r="B225" i="8"/>
  <c r="B106" i="9" s="1"/>
  <c r="C225" i="8"/>
  <c r="C106" i="9" s="1"/>
  <c r="D225" i="8"/>
  <c r="D106" i="9" s="1"/>
  <c r="E225" i="8"/>
  <c r="E106" i="9" s="1"/>
  <c r="F225" i="8"/>
  <c r="F106" i="9" s="1"/>
  <c r="G225" i="8"/>
  <c r="G106" i="9" s="1"/>
  <c r="H225" i="8"/>
  <c r="H106" i="9" s="1"/>
  <c r="I225" i="8"/>
  <c r="I106" i="9" s="1"/>
  <c r="J225" i="8"/>
  <c r="J106" i="9" s="1"/>
  <c r="K225" i="8"/>
  <c r="K106" i="9" s="1"/>
  <c r="L225" i="8"/>
  <c r="L106" i="9" s="1"/>
  <c r="M225" i="8"/>
  <c r="M106" i="9" s="1"/>
  <c r="N225" i="8"/>
  <c r="N106" i="9" s="1"/>
  <c r="O225" i="8"/>
  <c r="O106" i="9" s="1"/>
  <c r="P225" i="8"/>
  <c r="P106" i="9" s="1"/>
  <c r="Q225" i="8"/>
  <c r="Q106" i="9" s="1"/>
  <c r="R225" i="8"/>
  <c r="R106" i="9" s="1"/>
  <c r="S225" i="8"/>
  <c r="S106" i="9" s="1"/>
  <c r="T225" i="8"/>
  <c r="T106" i="9" s="1"/>
  <c r="U225" i="8"/>
  <c r="U106" i="9" s="1"/>
  <c r="V225" i="8"/>
  <c r="V106" i="9" s="1"/>
  <c r="W225" i="8"/>
  <c r="W106" i="9" s="1"/>
  <c r="X225" i="8"/>
  <c r="X106" i="9" s="1"/>
  <c r="Y225" i="8"/>
  <c r="Y106" i="9" s="1"/>
  <c r="Z225" i="8"/>
  <c r="Z106" i="9" s="1"/>
  <c r="AA225" i="8"/>
  <c r="AA106" i="9" s="1"/>
  <c r="AB225" i="8"/>
  <c r="AB106" i="9" s="1"/>
  <c r="AC225" i="8"/>
  <c r="AC106" i="9" s="1"/>
  <c r="AD225" i="8"/>
  <c r="AD106" i="9" s="1"/>
  <c r="AE225" i="8"/>
  <c r="AE106" i="9" s="1"/>
  <c r="AF225" i="8"/>
  <c r="AF106" i="9" s="1"/>
  <c r="AG225" i="8"/>
  <c r="AG106" i="9" s="1"/>
  <c r="AH225" i="8"/>
  <c r="AH106" i="9" s="1"/>
  <c r="AI225" i="8"/>
  <c r="AI106" i="9" s="1"/>
  <c r="AJ225" i="8"/>
  <c r="AJ106" i="9" s="1"/>
  <c r="AK225" i="8"/>
  <c r="AK106" i="9" s="1"/>
  <c r="AL225" i="8"/>
  <c r="AL106" i="9" s="1"/>
  <c r="AM225" i="8"/>
  <c r="AM106" i="9" s="1"/>
  <c r="AN225" i="8"/>
  <c r="AN106" i="9" s="1"/>
  <c r="AO225" i="8"/>
  <c r="AO106" i="9" s="1"/>
  <c r="AP225" i="8"/>
  <c r="AP106" i="9" s="1"/>
  <c r="AQ225" i="8"/>
  <c r="AQ106" i="9" s="1"/>
  <c r="AR225" i="8"/>
  <c r="AR106" i="9" s="1"/>
  <c r="AS225" i="8"/>
  <c r="AS106" i="9" s="1"/>
  <c r="B226" i="8"/>
  <c r="B107" i="9" s="1"/>
  <c r="C226" i="8"/>
  <c r="C107" i="9" s="1"/>
  <c r="D226" i="8"/>
  <c r="D107" i="9" s="1"/>
  <c r="E226" i="8"/>
  <c r="E107" i="9" s="1"/>
  <c r="F226" i="8"/>
  <c r="F107" i="9" s="1"/>
  <c r="G226" i="8"/>
  <c r="G107" i="9" s="1"/>
  <c r="H226" i="8"/>
  <c r="H107" i="9" s="1"/>
  <c r="I226" i="8"/>
  <c r="I107" i="9" s="1"/>
  <c r="J226" i="8"/>
  <c r="J107" i="9" s="1"/>
  <c r="K226" i="8"/>
  <c r="K107" i="9" s="1"/>
  <c r="L226" i="8"/>
  <c r="L107" i="9" s="1"/>
  <c r="M226" i="8"/>
  <c r="M107" i="9" s="1"/>
  <c r="N226" i="8"/>
  <c r="N107" i="9" s="1"/>
  <c r="O226" i="8"/>
  <c r="O107" i="9" s="1"/>
  <c r="P226" i="8"/>
  <c r="P107" i="9" s="1"/>
  <c r="Q226" i="8"/>
  <c r="Q107" i="9" s="1"/>
  <c r="R226" i="8"/>
  <c r="R107" i="9" s="1"/>
  <c r="S226" i="8"/>
  <c r="S107" i="9" s="1"/>
  <c r="T226" i="8"/>
  <c r="T107" i="9" s="1"/>
  <c r="U226" i="8"/>
  <c r="U107" i="9" s="1"/>
  <c r="V226" i="8"/>
  <c r="V107" i="9" s="1"/>
  <c r="W226" i="8"/>
  <c r="W107" i="9" s="1"/>
  <c r="X226" i="8"/>
  <c r="X107" i="9" s="1"/>
  <c r="Y226" i="8"/>
  <c r="Y107" i="9" s="1"/>
  <c r="Z226" i="8"/>
  <c r="Z107" i="9" s="1"/>
  <c r="AA226" i="8"/>
  <c r="AA107" i="9" s="1"/>
  <c r="AB226" i="8"/>
  <c r="AB107" i="9" s="1"/>
  <c r="AC226" i="8"/>
  <c r="AC107" i="9" s="1"/>
  <c r="AD226" i="8"/>
  <c r="AD107" i="9" s="1"/>
  <c r="AE226" i="8"/>
  <c r="AE107" i="9" s="1"/>
  <c r="AF226" i="8"/>
  <c r="AF107" i="9" s="1"/>
  <c r="AG226" i="8"/>
  <c r="AG107" i="9" s="1"/>
  <c r="AH226" i="8"/>
  <c r="AH107" i="9" s="1"/>
  <c r="AI226" i="8"/>
  <c r="AI107" i="9" s="1"/>
  <c r="AJ226" i="8"/>
  <c r="AJ107" i="9" s="1"/>
  <c r="AK226" i="8"/>
  <c r="AK107" i="9" s="1"/>
  <c r="AL226" i="8"/>
  <c r="AL107" i="9" s="1"/>
  <c r="AM226" i="8"/>
  <c r="AM107" i="9" s="1"/>
  <c r="AN226" i="8"/>
  <c r="AN107" i="9" s="1"/>
  <c r="AO226" i="8"/>
  <c r="AO107" i="9" s="1"/>
  <c r="AP226" i="8"/>
  <c r="AP107" i="9" s="1"/>
  <c r="AQ226" i="8"/>
  <c r="AQ107" i="9" s="1"/>
  <c r="AR226" i="8"/>
  <c r="AR107" i="9" s="1"/>
  <c r="AS226" i="8"/>
  <c r="AS107" i="9" s="1"/>
  <c r="B227" i="8"/>
  <c r="B108" i="9" s="1"/>
  <c r="C227" i="8"/>
  <c r="C108" i="9" s="1"/>
  <c r="D227" i="8"/>
  <c r="D108" i="9" s="1"/>
  <c r="E227" i="8"/>
  <c r="E108" i="9" s="1"/>
  <c r="F227" i="8"/>
  <c r="F108" i="9" s="1"/>
  <c r="G227" i="8"/>
  <c r="G108" i="9" s="1"/>
  <c r="H227" i="8"/>
  <c r="H108" i="9" s="1"/>
  <c r="I227" i="8"/>
  <c r="I108" i="9" s="1"/>
  <c r="J227" i="8"/>
  <c r="J108" i="9" s="1"/>
  <c r="K227" i="8"/>
  <c r="K108" i="9" s="1"/>
  <c r="L227" i="8"/>
  <c r="L108" i="9" s="1"/>
  <c r="M227" i="8"/>
  <c r="M108" i="9" s="1"/>
  <c r="N227" i="8"/>
  <c r="N108" i="9" s="1"/>
  <c r="O227" i="8"/>
  <c r="O108" i="9" s="1"/>
  <c r="P227" i="8"/>
  <c r="P108" i="9" s="1"/>
  <c r="Q227" i="8"/>
  <c r="Q108" i="9" s="1"/>
  <c r="R227" i="8"/>
  <c r="R108" i="9" s="1"/>
  <c r="S227" i="8"/>
  <c r="S108" i="9" s="1"/>
  <c r="T227" i="8"/>
  <c r="T108" i="9" s="1"/>
  <c r="U227" i="8"/>
  <c r="U108" i="9" s="1"/>
  <c r="V227" i="8"/>
  <c r="V108" i="9" s="1"/>
  <c r="W227" i="8"/>
  <c r="W108" i="9" s="1"/>
  <c r="X227" i="8"/>
  <c r="X108" i="9" s="1"/>
  <c r="Y227" i="8"/>
  <c r="Y108" i="9" s="1"/>
  <c r="Z227" i="8"/>
  <c r="Z108" i="9" s="1"/>
  <c r="AA227" i="8"/>
  <c r="AA108" i="9" s="1"/>
  <c r="AB227" i="8"/>
  <c r="AB108" i="9" s="1"/>
  <c r="AC227" i="8"/>
  <c r="AC108" i="9" s="1"/>
  <c r="AD227" i="8"/>
  <c r="AD108" i="9" s="1"/>
  <c r="AE227" i="8"/>
  <c r="AE108" i="9" s="1"/>
  <c r="AF227" i="8"/>
  <c r="AF108" i="9" s="1"/>
  <c r="AG227" i="8"/>
  <c r="AG108" i="9" s="1"/>
  <c r="AH227" i="8"/>
  <c r="AH108" i="9" s="1"/>
  <c r="AI227" i="8"/>
  <c r="AI108" i="9" s="1"/>
  <c r="AJ227" i="8"/>
  <c r="AJ108" i="9" s="1"/>
  <c r="AK227" i="8"/>
  <c r="AK108" i="9" s="1"/>
  <c r="AL227" i="8"/>
  <c r="AL108" i="9" s="1"/>
  <c r="AM227" i="8"/>
  <c r="AM108" i="9" s="1"/>
  <c r="AN227" i="8"/>
  <c r="AN108" i="9" s="1"/>
  <c r="AO227" i="8"/>
  <c r="AO108" i="9" s="1"/>
  <c r="AP227" i="8"/>
  <c r="AP108" i="9" s="1"/>
  <c r="AQ227" i="8"/>
  <c r="AQ108" i="9" s="1"/>
  <c r="AR227" i="8"/>
  <c r="AR108" i="9" s="1"/>
  <c r="AS227" i="8"/>
  <c r="AS108" i="9" s="1"/>
  <c r="B228" i="8"/>
  <c r="B109" i="9" s="1"/>
  <c r="C228" i="8"/>
  <c r="C109" i="9" s="1"/>
  <c r="D228" i="8"/>
  <c r="D109" i="9" s="1"/>
  <c r="E228" i="8"/>
  <c r="E109" i="9" s="1"/>
  <c r="F228" i="8"/>
  <c r="F109" i="9" s="1"/>
  <c r="G228" i="8"/>
  <c r="G109" i="9" s="1"/>
  <c r="H228" i="8"/>
  <c r="H109" i="9" s="1"/>
  <c r="I228" i="8"/>
  <c r="I109" i="9" s="1"/>
  <c r="J228" i="8"/>
  <c r="J109" i="9" s="1"/>
  <c r="K228" i="8"/>
  <c r="K109" i="9" s="1"/>
  <c r="L228" i="8"/>
  <c r="L109" i="9" s="1"/>
  <c r="M228" i="8"/>
  <c r="M109" i="9" s="1"/>
  <c r="N228" i="8"/>
  <c r="N109" i="9" s="1"/>
  <c r="O228" i="8"/>
  <c r="O109" i="9" s="1"/>
  <c r="P228" i="8"/>
  <c r="P109" i="9" s="1"/>
  <c r="Q228" i="8"/>
  <c r="Q109" i="9" s="1"/>
  <c r="R228" i="8"/>
  <c r="R109" i="9" s="1"/>
  <c r="S228" i="8"/>
  <c r="S109" i="9" s="1"/>
  <c r="T228" i="8"/>
  <c r="T109" i="9" s="1"/>
  <c r="U228" i="8"/>
  <c r="U109" i="9" s="1"/>
  <c r="V228" i="8"/>
  <c r="V109" i="9" s="1"/>
  <c r="W228" i="8"/>
  <c r="W109" i="9" s="1"/>
  <c r="X228" i="8"/>
  <c r="X109" i="9" s="1"/>
  <c r="Y228" i="8"/>
  <c r="Y109" i="9" s="1"/>
  <c r="Z228" i="8"/>
  <c r="Z109" i="9" s="1"/>
  <c r="AA228" i="8"/>
  <c r="AA109" i="9" s="1"/>
  <c r="AB228" i="8"/>
  <c r="AB109" i="9" s="1"/>
  <c r="AC228" i="8"/>
  <c r="AC109" i="9" s="1"/>
  <c r="AD228" i="8"/>
  <c r="AD109" i="9" s="1"/>
  <c r="AE228" i="8"/>
  <c r="AE109" i="9" s="1"/>
  <c r="AF228" i="8"/>
  <c r="AF109" i="9" s="1"/>
  <c r="AG228" i="8"/>
  <c r="AG109" i="9" s="1"/>
  <c r="AH228" i="8"/>
  <c r="AH109" i="9" s="1"/>
  <c r="AI228" i="8"/>
  <c r="AI109" i="9" s="1"/>
  <c r="AJ228" i="8"/>
  <c r="AJ109" i="9" s="1"/>
  <c r="AK228" i="8"/>
  <c r="AK109" i="9" s="1"/>
  <c r="AL228" i="8"/>
  <c r="AL109" i="9" s="1"/>
  <c r="AM228" i="8"/>
  <c r="AM109" i="9" s="1"/>
  <c r="AN228" i="8"/>
  <c r="AN109" i="9" s="1"/>
  <c r="AO228" i="8"/>
  <c r="AO109" i="9" s="1"/>
  <c r="AP228" i="8"/>
  <c r="AP109" i="9" s="1"/>
  <c r="AQ228" i="8"/>
  <c r="AQ109" i="9" s="1"/>
  <c r="AR228" i="8"/>
  <c r="AR109" i="9" s="1"/>
  <c r="AS228" i="8"/>
  <c r="AS109" i="9" s="1"/>
  <c r="B229" i="8"/>
  <c r="B110" i="9" s="1"/>
  <c r="C229" i="8"/>
  <c r="C110" i="9" s="1"/>
  <c r="D229" i="8"/>
  <c r="D110" i="9" s="1"/>
  <c r="E229" i="8"/>
  <c r="E110" i="9" s="1"/>
  <c r="F229" i="8"/>
  <c r="F110" i="9" s="1"/>
  <c r="G229" i="8"/>
  <c r="G110" i="9" s="1"/>
  <c r="H229" i="8"/>
  <c r="H110" i="9" s="1"/>
  <c r="I229" i="8"/>
  <c r="I110" i="9" s="1"/>
  <c r="J229" i="8"/>
  <c r="J110" i="9" s="1"/>
  <c r="K229" i="8"/>
  <c r="K110" i="9" s="1"/>
  <c r="L229" i="8"/>
  <c r="L110" i="9" s="1"/>
  <c r="M229" i="8"/>
  <c r="M110" i="9" s="1"/>
  <c r="N229" i="8"/>
  <c r="N110" i="9" s="1"/>
  <c r="O229" i="8"/>
  <c r="O110" i="9" s="1"/>
  <c r="P229" i="8"/>
  <c r="P110" i="9" s="1"/>
  <c r="Q229" i="8"/>
  <c r="Q110" i="9" s="1"/>
  <c r="R229" i="8"/>
  <c r="R110" i="9" s="1"/>
  <c r="S229" i="8"/>
  <c r="S110" i="9" s="1"/>
  <c r="T229" i="8"/>
  <c r="T110" i="9" s="1"/>
  <c r="U229" i="8"/>
  <c r="U110" i="9" s="1"/>
  <c r="V229" i="8"/>
  <c r="V110" i="9" s="1"/>
  <c r="W229" i="8"/>
  <c r="W110" i="9" s="1"/>
  <c r="X229" i="8"/>
  <c r="X110" i="9" s="1"/>
  <c r="Y229" i="8"/>
  <c r="Y110" i="9" s="1"/>
  <c r="Z229" i="8"/>
  <c r="Z110" i="9" s="1"/>
  <c r="AA229" i="8"/>
  <c r="AA110" i="9" s="1"/>
  <c r="AB229" i="8"/>
  <c r="AB110" i="9" s="1"/>
  <c r="AC229" i="8"/>
  <c r="AC110" i="9" s="1"/>
  <c r="AD229" i="8"/>
  <c r="AD110" i="9" s="1"/>
  <c r="AE229" i="8"/>
  <c r="AE110" i="9" s="1"/>
  <c r="AF229" i="8"/>
  <c r="AF110" i="9" s="1"/>
  <c r="AG229" i="8"/>
  <c r="AG110" i="9" s="1"/>
  <c r="AH229" i="8"/>
  <c r="AH110" i="9" s="1"/>
  <c r="AI229" i="8"/>
  <c r="AI110" i="9" s="1"/>
  <c r="AJ229" i="8"/>
  <c r="AJ110" i="9" s="1"/>
  <c r="AK229" i="8"/>
  <c r="AK110" i="9" s="1"/>
  <c r="AL229" i="8"/>
  <c r="AL110" i="9" s="1"/>
  <c r="AM229" i="8"/>
  <c r="AM110" i="9" s="1"/>
  <c r="AN229" i="8"/>
  <c r="AN110" i="9" s="1"/>
  <c r="AO229" i="8"/>
  <c r="AO110" i="9" s="1"/>
  <c r="AP229" i="8"/>
  <c r="AP110" i="9" s="1"/>
  <c r="AQ229" i="8"/>
  <c r="AQ110" i="9" s="1"/>
  <c r="AR229" i="8"/>
  <c r="AR110" i="9" s="1"/>
  <c r="AS229" i="8"/>
  <c r="AS110" i="9" s="1"/>
  <c r="B230" i="8"/>
  <c r="B111" i="9" s="1"/>
  <c r="C230" i="8"/>
  <c r="C111" i="9" s="1"/>
  <c r="D230" i="8"/>
  <c r="D111" i="9" s="1"/>
  <c r="E230" i="8"/>
  <c r="E111" i="9" s="1"/>
  <c r="F230" i="8"/>
  <c r="F111" i="9" s="1"/>
  <c r="G230" i="8"/>
  <c r="G111" i="9" s="1"/>
  <c r="H230" i="8"/>
  <c r="H111" i="9" s="1"/>
  <c r="I230" i="8"/>
  <c r="I111" i="9" s="1"/>
  <c r="J230" i="8"/>
  <c r="J111" i="9" s="1"/>
  <c r="K230" i="8"/>
  <c r="K111" i="9" s="1"/>
  <c r="L230" i="8"/>
  <c r="L111" i="9" s="1"/>
  <c r="M230" i="8"/>
  <c r="M111" i="9" s="1"/>
  <c r="N230" i="8"/>
  <c r="N111" i="9" s="1"/>
  <c r="O230" i="8"/>
  <c r="O111" i="9" s="1"/>
  <c r="P230" i="8"/>
  <c r="P111" i="9" s="1"/>
  <c r="Q230" i="8"/>
  <c r="Q111" i="9" s="1"/>
  <c r="R230" i="8"/>
  <c r="R111" i="9" s="1"/>
  <c r="S230" i="8"/>
  <c r="S111" i="9" s="1"/>
  <c r="T230" i="8"/>
  <c r="T111" i="9" s="1"/>
  <c r="U230" i="8"/>
  <c r="U111" i="9" s="1"/>
  <c r="V230" i="8"/>
  <c r="V111" i="9" s="1"/>
  <c r="W230" i="8"/>
  <c r="W111" i="9" s="1"/>
  <c r="X230" i="8"/>
  <c r="X111" i="9" s="1"/>
  <c r="Y230" i="8"/>
  <c r="Y111" i="9" s="1"/>
  <c r="Z230" i="8"/>
  <c r="Z111" i="9" s="1"/>
  <c r="AA230" i="8"/>
  <c r="AA111" i="9" s="1"/>
  <c r="AB230" i="8"/>
  <c r="AB111" i="9" s="1"/>
  <c r="AC230" i="8"/>
  <c r="AC111" i="9" s="1"/>
  <c r="AD230" i="8"/>
  <c r="AD111" i="9" s="1"/>
  <c r="AE230" i="8"/>
  <c r="AE111" i="9" s="1"/>
  <c r="AF230" i="8"/>
  <c r="AF111" i="9" s="1"/>
  <c r="AG230" i="8"/>
  <c r="AG111" i="9" s="1"/>
  <c r="AH230" i="8"/>
  <c r="AH111" i="9" s="1"/>
  <c r="AI230" i="8"/>
  <c r="AI111" i="9" s="1"/>
  <c r="AJ230" i="8"/>
  <c r="AJ111" i="9" s="1"/>
  <c r="AK230" i="8"/>
  <c r="AK111" i="9" s="1"/>
  <c r="AL230" i="8"/>
  <c r="AL111" i="9" s="1"/>
  <c r="AM230" i="8"/>
  <c r="AM111" i="9" s="1"/>
  <c r="AN230" i="8"/>
  <c r="AN111" i="9" s="1"/>
  <c r="AO230" i="8"/>
  <c r="AO111" i="9" s="1"/>
  <c r="AP230" i="8"/>
  <c r="AP111" i="9" s="1"/>
  <c r="AQ230" i="8"/>
  <c r="AQ111" i="9" s="1"/>
  <c r="AR230" i="8"/>
  <c r="AR111" i="9" s="1"/>
  <c r="AS230" i="8"/>
  <c r="AS111" i="9" s="1"/>
  <c r="B231" i="8"/>
  <c r="B112" i="9" s="1"/>
  <c r="C231" i="8"/>
  <c r="C112" i="9" s="1"/>
  <c r="D231" i="8"/>
  <c r="D112" i="9" s="1"/>
  <c r="E231" i="8"/>
  <c r="E112" i="9" s="1"/>
  <c r="F231" i="8"/>
  <c r="F112" i="9" s="1"/>
  <c r="G231" i="8"/>
  <c r="G112" i="9" s="1"/>
  <c r="H231" i="8"/>
  <c r="H112" i="9" s="1"/>
  <c r="I231" i="8"/>
  <c r="I112" i="9" s="1"/>
  <c r="J231" i="8"/>
  <c r="J112" i="9" s="1"/>
  <c r="K231" i="8"/>
  <c r="K112" i="9" s="1"/>
  <c r="L231" i="8"/>
  <c r="L112" i="9" s="1"/>
  <c r="M231" i="8"/>
  <c r="M112" i="9" s="1"/>
  <c r="N231" i="8"/>
  <c r="N112" i="9" s="1"/>
  <c r="O231" i="8"/>
  <c r="O112" i="9" s="1"/>
  <c r="P231" i="8"/>
  <c r="P112" i="9" s="1"/>
  <c r="Q231" i="8"/>
  <c r="Q112" i="9" s="1"/>
  <c r="R231" i="8"/>
  <c r="R112" i="9" s="1"/>
  <c r="S231" i="8"/>
  <c r="S112" i="9" s="1"/>
  <c r="T231" i="8"/>
  <c r="T112" i="9" s="1"/>
  <c r="U231" i="8"/>
  <c r="U112" i="9" s="1"/>
  <c r="V231" i="8"/>
  <c r="V112" i="9" s="1"/>
  <c r="W231" i="8"/>
  <c r="W112" i="9" s="1"/>
  <c r="X231" i="8"/>
  <c r="X112" i="9" s="1"/>
  <c r="Y231" i="8"/>
  <c r="Y112" i="9" s="1"/>
  <c r="Z231" i="8"/>
  <c r="Z112" i="9" s="1"/>
  <c r="AA231" i="8"/>
  <c r="AA112" i="9" s="1"/>
  <c r="AB231" i="8"/>
  <c r="AB112" i="9" s="1"/>
  <c r="AC231" i="8"/>
  <c r="AC112" i="9" s="1"/>
  <c r="AD231" i="8"/>
  <c r="AD112" i="9" s="1"/>
  <c r="AE231" i="8"/>
  <c r="AE112" i="9" s="1"/>
  <c r="AF231" i="8"/>
  <c r="AF112" i="9" s="1"/>
  <c r="AG231" i="8"/>
  <c r="AG112" i="9" s="1"/>
  <c r="AH231" i="8"/>
  <c r="AH112" i="9" s="1"/>
  <c r="AI231" i="8"/>
  <c r="AI112" i="9" s="1"/>
  <c r="AJ231" i="8"/>
  <c r="AJ112" i="9" s="1"/>
  <c r="AK231" i="8"/>
  <c r="AK112" i="9" s="1"/>
  <c r="AL231" i="8"/>
  <c r="AL112" i="9" s="1"/>
  <c r="AM231" i="8"/>
  <c r="AM112" i="9" s="1"/>
  <c r="AN231" i="8"/>
  <c r="AN112" i="9" s="1"/>
  <c r="AO231" i="8"/>
  <c r="AO112" i="9" s="1"/>
  <c r="AP231" i="8"/>
  <c r="AP112" i="9" s="1"/>
  <c r="AQ231" i="8"/>
  <c r="AQ112" i="9" s="1"/>
  <c r="AR231" i="8"/>
  <c r="AR112" i="9" s="1"/>
  <c r="AS231" i="8"/>
  <c r="AS112" i="9" s="1"/>
  <c r="B232" i="8"/>
  <c r="B113" i="9" s="1"/>
  <c r="C232" i="8"/>
  <c r="C113" i="9" s="1"/>
  <c r="D232" i="8"/>
  <c r="D113" i="9" s="1"/>
  <c r="E232" i="8"/>
  <c r="E113" i="9" s="1"/>
  <c r="F232" i="8"/>
  <c r="F113" i="9" s="1"/>
  <c r="G232" i="8"/>
  <c r="G113" i="9" s="1"/>
  <c r="H232" i="8"/>
  <c r="H113" i="9" s="1"/>
  <c r="I232" i="8"/>
  <c r="I113" i="9" s="1"/>
  <c r="J232" i="8"/>
  <c r="J113" i="9" s="1"/>
  <c r="K232" i="8"/>
  <c r="K113" i="9" s="1"/>
  <c r="L232" i="8"/>
  <c r="L113" i="9" s="1"/>
  <c r="M232" i="8"/>
  <c r="M113" i="9" s="1"/>
  <c r="N232" i="8"/>
  <c r="N113" i="9" s="1"/>
  <c r="O232" i="8"/>
  <c r="O113" i="9" s="1"/>
  <c r="P232" i="8"/>
  <c r="P113" i="9" s="1"/>
  <c r="Q232" i="8"/>
  <c r="Q113" i="9" s="1"/>
  <c r="R232" i="8"/>
  <c r="R113" i="9" s="1"/>
  <c r="S232" i="8"/>
  <c r="S113" i="9" s="1"/>
  <c r="T232" i="8"/>
  <c r="T113" i="9" s="1"/>
  <c r="U232" i="8"/>
  <c r="U113" i="9" s="1"/>
  <c r="V232" i="8"/>
  <c r="V113" i="9" s="1"/>
  <c r="W232" i="8"/>
  <c r="W113" i="9" s="1"/>
  <c r="X232" i="8"/>
  <c r="X113" i="9" s="1"/>
  <c r="Y232" i="8"/>
  <c r="Y113" i="9" s="1"/>
  <c r="Z232" i="8"/>
  <c r="Z113" i="9" s="1"/>
  <c r="AA232" i="8"/>
  <c r="AA113" i="9" s="1"/>
  <c r="AB232" i="8"/>
  <c r="AB113" i="9" s="1"/>
  <c r="AC232" i="8"/>
  <c r="AC113" i="9" s="1"/>
  <c r="AD232" i="8"/>
  <c r="AD113" i="9" s="1"/>
  <c r="AE232" i="8"/>
  <c r="AE113" i="9" s="1"/>
  <c r="AF232" i="8"/>
  <c r="AF113" i="9" s="1"/>
  <c r="AG232" i="8"/>
  <c r="AG113" i="9" s="1"/>
  <c r="AH232" i="8"/>
  <c r="AH113" i="9" s="1"/>
  <c r="AI232" i="8"/>
  <c r="AI113" i="9" s="1"/>
  <c r="AJ232" i="8"/>
  <c r="AJ113" i="9" s="1"/>
  <c r="AK232" i="8"/>
  <c r="AK113" i="9" s="1"/>
  <c r="AL232" i="8"/>
  <c r="AL113" i="9" s="1"/>
  <c r="AM232" i="8"/>
  <c r="AM113" i="9" s="1"/>
  <c r="AN232" i="8"/>
  <c r="AN113" i="9" s="1"/>
  <c r="AO232" i="8"/>
  <c r="AO113" i="9" s="1"/>
  <c r="AP232" i="8"/>
  <c r="AP113" i="9" s="1"/>
  <c r="AQ232" i="8"/>
  <c r="AQ113" i="9" s="1"/>
  <c r="AR232" i="8"/>
  <c r="AR113" i="9" s="1"/>
  <c r="AS232" i="8"/>
  <c r="AS113" i="9" s="1"/>
  <c r="B233" i="8"/>
  <c r="B114" i="9" s="1"/>
  <c r="C233" i="8"/>
  <c r="C114" i="9" s="1"/>
  <c r="D233" i="8"/>
  <c r="D114" i="9" s="1"/>
  <c r="E233" i="8"/>
  <c r="E114" i="9" s="1"/>
  <c r="F233" i="8"/>
  <c r="F114" i="9" s="1"/>
  <c r="G233" i="8"/>
  <c r="G114" i="9" s="1"/>
  <c r="H233" i="8"/>
  <c r="H114" i="9" s="1"/>
  <c r="I233" i="8"/>
  <c r="I114" i="9" s="1"/>
  <c r="J233" i="8"/>
  <c r="J114" i="9" s="1"/>
  <c r="K233" i="8"/>
  <c r="K114" i="9" s="1"/>
  <c r="L233" i="8"/>
  <c r="L114" i="9" s="1"/>
  <c r="M233" i="8"/>
  <c r="M114" i="9" s="1"/>
  <c r="N233" i="8"/>
  <c r="N114" i="9" s="1"/>
  <c r="O233" i="8"/>
  <c r="O114" i="9" s="1"/>
  <c r="P233" i="8"/>
  <c r="P114" i="9" s="1"/>
  <c r="Q233" i="8"/>
  <c r="Q114" i="9" s="1"/>
  <c r="R233" i="8"/>
  <c r="R114" i="9" s="1"/>
  <c r="S233" i="8"/>
  <c r="S114" i="9" s="1"/>
  <c r="T233" i="8"/>
  <c r="T114" i="9" s="1"/>
  <c r="U233" i="8"/>
  <c r="U114" i="9" s="1"/>
  <c r="V233" i="8"/>
  <c r="V114" i="9" s="1"/>
  <c r="W233" i="8"/>
  <c r="W114" i="9" s="1"/>
  <c r="X233" i="8"/>
  <c r="X114" i="9" s="1"/>
  <c r="Y233" i="8"/>
  <c r="Y114" i="9" s="1"/>
  <c r="Z233" i="8"/>
  <c r="Z114" i="9" s="1"/>
  <c r="AA233" i="8"/>
  <c r="AA114" i="9" s="1"/>
  <c r="AB233" i="8"/>
  <c r="AB114" i="9" s="1"/>
  <c r="AC233" i="8"/>
  <c r="AC114" i="9" s="1"/>
  <c r="AD233" i="8"/>
  <c r="AD114" i="9" s="1"/>
  <c r="AE233" i="8"/>
  <c r="AE114" i="9" s="1"/>
  <c r="AF233" i="8"/>
  <c r="AF114" i="9" s="1"/>
  <c r="AG233" i="8"/>
  <c r="AG114" i="9" s="1"/>
  <c r="AH233" i="8"/>
  <c r="AH114" i="9" s="1"/>
  <c r="AI233" i="8"/>
  <c r="AJ233" i="8"/>
  <c r="AJ114" i="9" s="1"/>
  <c r="AK233" i="8"/>
  <c r="AK114" i="9" s="1"/>
  <c r="AL233" i="8"/>
  <c r="AL114" i="9" s="1"/>
  <c r="AM233" i="8"/>
  <c r="AM114" i="9" s="1"/>
  <c r="AN233" i="8"/>
  <c r="AN114" i="9" s="1"/>
  <c r="AO233" i="8"/>
  <c r="AO114" i="9" s="1"/>
  <c r="AP233" i="8"/>
  <c r="AP114" i="9" s="1"/>
  <c r="AQ233" i="8"/>
  <c r="AQ114" i="9" s="1"/>
  <c r="AR233" i="8"/>
  <c r="AR114" i="9" s="1"/>
  <c r="AS233" i="8"/>
  <c r="AS114" i="9" s="1"/>
  <c r="B234" i="8"/>
  <c r="B115" i="9" s="1"/>
  <c r="C234" i="8"/>
  <c r="C115" i="9" s="1"/>
  <c r="D234" i="8"/>
  <c r="D115" i="9" s="1"/>
  <c r="E234" i="8"/>
  <c r="E115" i="9" s="1"/>
  <c r="F234" i="8"/>
  <c r="F115" i="9" s="1"/>
  <c r="G234" i="8"/>
  <c r="G115" i="9" s="1"/>
  <c r="H234" i="8"/>
  <c r="H115" i="9" s="1"/>
  <c r="I234" i="8"/>
  <c r="I115" i="9" s="1"/>
  <c r="J234" i="8"/>
  <c r="J115" i="9" s="1"/>
  <c r="K234" i="8"/>
  <c r="K115" i="9" s="1"/>
  <c r="L234" i="8"/>
  <c r="L115" i="9" s="1"/>
  <c r="M234" i="8"/>
  <c r="M115" i="9" s="1"/>
  <c r="N234" i="8"/>
  <c r="N115" i="9" s="1"/>
  <c r="O234" i="8"/>
  <c r="O115" i="9" s="1"/>
  <c r="P234" i="8"/>
  <c r="P115" i="9" s="1"/>
  <c r="Q234" i="8"/>
  <c r="Q115" i="9" s="1"/>
  <c r="R234" i="8"/>
  <c r="R115" i="9" s="1"/>
  <c r="S234" i="8"/>
  <c r="S115" i="9" s="1"/>
  <c r="T234" i="8"/>
  <c r="T115" i="9" s="1"/>
  <c r="U234" i="8"/>
  <c r="U115" i="9" s="1"/>
  <c r="V234" i="8"/>
  <c r="V115" i="9" s="1"/>
  <c r="W234" i="8"/>
  <c r="X234" i="8"/>
  <c r="X115" i="9" s="1"/>
  <c r="Y234" i="8"/>
  <c r="Y115" i="9" s="1"/>
  <c r="Z234" i="8"/>
  <c r="Z115" i="9" s="1"/>
  <c r="AA234" i="8"/>
  <c r="AA115" i="9" s="1"/>
  <c r="AB234" i="8"/>
  <c r="AB115" i="9" s="1"/>
  <c r="AC234" i="8"/>
  <c r="AC115" i="9" s="1"/>
  <c r="AD234" i="8"/>
  <c r="AD115" i="9" s="1"/>
  <c r="AE234" i="8"/>
  <c r="AE115" i="9" s="1"/>
  <c r="AF234" i="8"/>
  <c r="AF115" i="9" s="1"/>
  <c r="AG234" i="8"/>
  <c r="AG115" i="9" s="1"/>
  <c r="AH234" i="8"/>
  <c r="AH115" i="9" s="1"/>
  <c r="AI234" i="8"/>
  <c r="AI115" i="9" s="1"/>
  <c r="AJ234" i="8"/>
  <c r="AJ115" i="9" s="1"/>
  <c r="AK234" i="8"/>
  <c r="AK115" i="9" s="1"/>
  <c r="AL234" i="8"/>
  <c r="AL115" i="9" s="1"/>
  <c r="AM234" i="8"/>
  <c r="AM115" i="9" s="1"/>
  <c r="AN234" i="8"/>
  <c r="AN115" i="9" s="1"/>
  <c r="AO234" i="8"/>
  <c r="AO115" i="9" s="1"/>
  <c r="AP234" i="8"/>
  <c r="AP115" i="9" s="1"/>
  <c r="AQ234" i="8"/>
  <c r="AQ115" i="9" s="1"/>
  <c r="AR234" i="8"/>
  <c r="AR115" i="9" s="1"/>
  <c r="AS234" i="8"/>
  <c r="AS115" i="9" s="1"/>
  <c r="B235" i="8"/>
  <c r="B116" i="9" s="1"/>
  <c r="C235" i="8"/>
  <c r="C116" i="9" s="1"/>
  <c r="D235" i="8"/>
  <c r="D116" i="9" s="1"/>
  <c r="E235" i="8"/>
  <c r="E116" i="9" s="1"/>
  <c r="F235" i="8"/>
  <c r="F116" i="9" s="1"/>
  <c r="G235" i="8"/>
  <c r="G116" i="9" s="1"/>
  <c r="H235" i="8"/>
  <c r="H116" i="9" s="1"/>
  <c r="I235" i="8"/>
  <c r="I116" i="9" s="1"/>
  <c r="J235" i="8"/>
  <c r="J116" i="9" s="1"/>
  <c r="K235" i="8"/>
  <c r="K116" i="9" s="1"/>
  <c r="L235" i="8"/>
  <c r="L116" i="9" s="1"/>
  <c r="M235" i="8"/>
  <c r="M116" i="9" s="1"/>
  <c r="N235" i="8"/>
  <c r="N116" i="9" s="1"/>
  <c r="O235" i="8"/>
  <c r="O116" i="9" s="1"/>
  <c r="P235" i="8"/>
  <c r="P116" i="9" s="1"/>
  <c r="Q235" i="8"/>
  <c r="Q116" i="9" s="1"/>
  <c r="R235" i="8"/>
  <c r="R116" i="9" s="1"/>
  <c r="S235" i="8"/>
  <c r="S116" i="9" s="1"/>
  <c r="T235" i="8"/>
  <c r="T116" i="9" s="1"/>
  <c r="U235" i="8"/>
  <c r="U116" i="9" s="1"/>
  <c r="V235" i="8"/>
  <c r="V116" i="9" s="1"/>
  <c r="W235" i="8"/>
  <c r="W116" i="9" s="1"/>
  <c r="X235" i="8"/>
  <c r="X116" i="9" s="1"/>
  <c r="Y235" i="8"/>
  <c r="Y116" i="9" s="1"/>
  <c r="Z235" i="8"/>
  <c r="Z116" i="9" s="1"/>
  <c r="AA235" i="8"/>
  <c r="AA116" i="9" s="1"/>
  <c r="AB235" i="8"/>
  <c r="AB116" i="9" s="1"/>
  <c r="AC235" i="8"/>
  <c r="AC116" i="9" s="1"/>
  <c r="AD235" i="8"/>
  <c r="AD116" i="9" s="1"/>
  <c r="AE235" i="8"/>
  <c r="AE116" i="9" s="1"/>
  <c r="AF235" i="8"/>
  <c r="AF116" i="9" s="1"/>
  <c r="AG235" i="8"/>
  <c r="AG116" i="9" s="1"/>
  <c r="AH235" i="8"/>
  <c r="AH116" i="9" s="1"/>
  <c r="AI235" i="8"/>
  <c r="AI116" i="9" s="1"/>
  <c r="AJ235" i="8"/>
  <c r="AJ116" i="9" s="1"/>
  <c r="AK235" i="8"/>
  <c r="AK116" i="9" s="1"/>
  <c r="AL235" i="8"/>
  <c r="AL116" i="9" s="1"/>
  <c r="AM235" i="8"/>
  <c r="AM116" i="9" s="1"/>
  <c r="AN235" i="8"/>
  <c r="AN116" i="9" s="1"/>
  <c r="AO235" i="8"/>
  <c r="AO116" i="9" s="1"/>
  <c r="AP235" i="8"/>
  <c r="AP116" i="9" s="1"/>
  <c r="AQ235" i="8"/>
  <c r="AQ116" i="9" s="1"/>
  <c r="AR235" i="8"/>
  <c r="AR116" i="9" s="1"/>
  <c r="AS235" i="8"/>
  <c r="AS116" i="9" s="1"/>
  <c r="B236" i="8"/>
  <c r="B117" i="9" s="1"/>
  <c r="C236" i="8"/>
  <c r="C117" i="9" s="1"/>
  <c r="D236" i="8"/>
  <c r="D117" i="9" s="1"/>
  <c r="E236" i="8"/>
  <c r="E117" i="9" s="1"/>
  <c r="F236" i="8"/>
  <c r="F117" i="9" s="1"/>
  <c r="G236" i="8"/>
  <c r="G117" i="9" s="1"/>
  <c r="H236" i="8"/>
  <c r="H117" i="9" s="1"/>
  <c r="I236" i="8"/>
  <c r="I117" i="9" s="1"/>
  <c r="J236" i="8"/>
  <c r="J117" i="9" s="1"/>
  <c r="K236" i="8"/>
  <c r="K117" i="9" s="1"/>
  <c r="L236" i="8"/>
  <c r="L117" i="9" s="1"/>
  <c r="M236" i="8"/>
  <c r="M117" i="9" s="1"/>
  <c r="N236" i="8"/>
  <c r="N117" i="9" s="1"/>
  <c r="O236" i="8"/>
  <c r="O117" i="9" s="1"/>
  <c r="P236" i="8"/>
  <c r="P117" i="9" s="1"/>
  <c r="Q236" i="8"/>
  <c r="Q117" i="9" s="1"/>
  <c r="R236" i="8"/>
  <c r="R117" i="9" s="1"/>
  <c r="S236" i="8"/>
  <c r="S117" i="9" s="1"/>
  <c r="T236" i="8"/>
  <c r="T117" i="9" s="1"/>
  <c r="U236" i="8"/>
  <c r="U117" i="9" s="1"/>
  <c r="V236" i="8"/>
  <c r="V117" i="9" s="1"/>
  <c r="W236" i="8"/>
  <c r="W117" i="9" s="1"/>
  <c r="X236" i="8"/>
  <c r="X117" i="9" s="1"/>
  <c r="Y236" i="8"/>
  <c r="Y117" i="9" s="1"/>
  <c r="Z236" i="8"/>
  <c r="Z117" i="9" s="1"/>
  <c r="AA236" i="8"/>
  <c r="AA117" i="9" s="1"/>
  <c r="AB236" i="8"/>
  <c r="AB117" i="9" s="1"/>
  <c r="AC236" i="8"/>
  <c r="AC117" i="9" s="1"/>
  <c r="AD236" i="8"/>
  <c r="AD117" i="9" s="1"/>
  <c r="AE236" i="8"/>
  <c r="AE117" i="9" s="1"/>
  <c r="AF236" i="8"/>
  <c r="AF117" i="9" s="1"/>
  <c r="AG236" i="8"/>
  <c r="AG117" i="9" s="1"/>
  <c r="AH236" i="8"/>
  <c r="AH117" i="9" s="1"/>
  <c r="AI236" i="8"/>
  <c r="AI117" i="9" s="1"/>
  <c r="AJ236" i="8"/>
  <c r="AJ117" i="9" s="1"/>
  <c r="AK236" i="8"/>
  <c r="AK117" i="9" s="1"/>
  <c r="AL236" i="8"/>
  <c r="AL117" i="9" s="1"/>
  <c r="AM236" i="8"/>
  <c r="AM117" i="9" s="1"/>
  <c r="AN236" i="8"/>
  <c r="AN117" i="9" s="1"/>
  <c r="AO236" i="8"/>
  <c r="AO117" i="9" s="1"/>
  <c r="AP236" i="8"/>
  <c r="AP117" i="9" s="1"/>
  <c r="AQ236" i="8"/>
  <c r="AQ117" i="9" s="1"/>
  <c r="AR236" i="8"/>
  <c r="AR117" i="9" s="1"/>
  <c r="AS236" i="8"/>
  <c r="AS117" i="9" s="1"/>
  <c r="C121" i="8"/>
  <c r="C2" i="9" s="1"/>
  <c r="D121" i="8"/>
  <c r="D2" i="9" s="1"/>
  <c r="E121" i="8"/>
  <c r="E2" i="9" s="1"/>
  <c r="F121" i="8"/>
  <c r="F2" i="9" s="1"/>
  <c r="G121" i="8"/>
  <c r="G2" i="9" s="1"/>
  <c r="H121" i="8"/>
  <c r="H2" i="9" s="1"/>
  <c r="I121" i="8"/>
  <c r="I2" i="9" s="1"/>
  <c r="J121" i="8"/>
  <c r="J2" i="9" s="1"/>
  <c r="K121" i="8"/>
  <c r="K2" i="9" s="1"/>
  <c r="L121" i="8"/>
  <c r="L2" i="9" s="1"/>
  <c r="M121" i="8"/>
  <c r="M2" i="9" s="1"/>
  <c r="N121" i="8"/>
  <c r="N2" i="9" s="1"/>
  <c r="O121" i="8"/>
  <c r="O2" i="9" s="1"/>
  <c r="P121" i="8"/>
  <c r="P2" i="9" s="1"/>
  <c r="Q121" i="8"/>
  <c r="Q2" i="9" s="1"/>
  <c r="R121" i="8"/>
  <c r="R2" i="9" s="1"/>
  <c r="S121" i="8"/>
  <c r="S2" i="9" s="1"/>
  <c r="T121" i="8"/>
  <c r="T2" i="9" s="1"/>
  <c r="U121" i="8"/>
  <c r="U2" i="9" s="1"/>
  <c r="V121" i="8"/>
  <c r="V2" i="9" s="1"/>
  <c r="W121" i="8"/>
  <c r="W2" i="9" s="1"/>
  <c r="X121" i="8"/>
  <c r="X2" i="9" s="1"/>
  <c r="Y121" i="8"/>
  <c r="Y2" i="9" s="1"/>
  <c r="Z121" i="8"/>
  <c r="Z2" i="9" s="1"/>
  <c r="AA121" i="8"/>
  <c r="AA2" i="9" s="1"/>
  <c r="AB121" i="8"/>
  <c r="AB2" i="9" s="1"/>
  <c r="AC121" i="8"/>
  <c r="AC2" i="9" s="1"/>
  <c r="AD121" i="8"/>
  <c r="AD2" i="9" s="1"/>
  <c r="AE121" i="8"/>
  <c r="AE2" i="9" s="1"/>
  <c r="AF121" i="8"/>
  <c r="AF2" i="9" s="1"/>
  <c r="AG121" i="8"/>
  <c r="AG2" i="9" s="1"/>
  <c r="AH121" i="8"/>
  <c r="AH2" i="9" s="1"/>
  <c r="AI121" i="8"/>
  <c r="AI2" i="9" s="1"/>
  <c r="AJ121" i="8"/>
  <c r="AJ2" i="9" s="1"/>
  <c r="AK121" i="8"/>
  <c r="AK2" i="9" s="1"/>
  <c r="AL121" i="8"/>
  <c r="AL2" i="9" s="1"/>
  <c r="AM121" i="8"/>
  <c r="AM2" i="9" s="1"/>
  <c r="AN121" i="8"/>
  <c r="AN2" i="9" s="1"/>
  <c r="AO121" i="8"/>
  <c r="AO2" i="9" s="1"/>
  <c r="AP121" i="8"/>
  <c r="AP2" i="9" s="1"/>
  <c r="AQ121" i="8"/>
  <c r="AQ2" i="9" s="1"/>
  <c r="AR121" i="8"/>
  <c r="AR2" i="9" s="1"/>
  <c r="AS121" i="8"/>
  <c r="AS2" i="9" s="1"/>
  <c r="B121" i="8"/>
  <c r="B2" i="9" s="1"/>
  <c r="B119" i="8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T122" i="5"/>
  <c r="AU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T123" i="5"/>
  <c r="AU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T124" i="5"/>
  <c r="AU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T125" i="5"/>
  <c r="AU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T126" i="5"/>
  <c r="AU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T127" i="5"/>
  <c r="AU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T128" i="5"/>
  <c r="AU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T129" i="5"/>
  <c r="AU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T130" i="5"/>
  <c r="AU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T131" i="5"/>
  <c r="AU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T132" i="5"/>
  <c r="AU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T133" i="5"/>
  <c r="AU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T134" i="5"/>
  <c r="AU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T135" i="5"/>
  <c r="AU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T136" i="5"/>
  <c r="AU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T137" i="5"/>
  <c r="AU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T138" i="5"/>
  <c r="AU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T139" i="5"/>
  <c r="AU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T140" i="5"/>
  <c r="AU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T141" i="5"/>
  <c r="AU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T142" i="5"/>
  <c r="AU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T143" i="5"/>
  <c r="AU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T144" i="5"/>
  <c r="AU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T145" i="5"/>
  <c r="AU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T146" i="5"/>
  <c r="AU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T147" i="5"/>
  <c r="AU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T148" i="5"/>
  <c r="AU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T149" i="5"/>
  <c r="AU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T150" i="5"/>
  <c r="AU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T151" i="5"/>
  <c r="AU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T152" i="5"/>
  <c r="AU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T153" i="5"/>
  <c r="AU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T154" i="5"/>
  <c r="AU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T155" i="5"/>
  <c r="AU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T156" i="5"/>
  <c r="AU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T157" i="5"/>
  <c r="AU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T158" i="5"/>
  <c r="AU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T159" i="5"/>
  <c r="AU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T160" i="5"/>
  <c r="AU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T161" i="5"/>
  <c r="AU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T162" i="5"/>
  <c r="AU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T163" i="5"/>
  <c r="AU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T164" i="5"/>
  <c r="AU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T165" i="5"/>
  <c r="AU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T166" i="5"/>
  <c r="AU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T167" i="5"/>
  <c r="AU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T168" i="5"/>
  <c r="AU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T169" i="5"/>
  <c r="AU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T170" i="5"/>
  <c r="AU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T171" i="5"/>
  <c r="AU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T172" i="5"/>
  <c r="AU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T173" i="5"/>
  <c r="AU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T174" i="5"/>
  <c r="AU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T175" i="5"/>
  <c r="AU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T176" i="5"/>
  <c r="AU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T177" i="5"/>
  <c r="AU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T178" i="5"/>
  <c r="AU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T179" i="5"/>
  <c r="AU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T180" i="5"/>
  <c r="AU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T181" i="5"/>
  <c r="AU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T182" i="5"/>
  <c r="AU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T183" i="5"/>
  <c r="AU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T184" i="5"/>
  <c r="AU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T185" i="5"/>
  <c r="AU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T186" i="5"/>
  <c r="AU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T187" i="5"/>
  <c r="AU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T188" i="5"/>
  <c r="AU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T189" i="5"/>
  <c r="AU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T190" i="5"/>
  <c r="AU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T191" i="5"/>
  <c r="AU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T192" i="5"/>
  <c r="AU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T193" i="5"/>
  <c r="AU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T194" i="5"/>
  <c r="AU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T195" i="5"/>
  <c r="AU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T196" i="5"/>
  <c r="AU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T197" i="5"/>
  <c r="AU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T198" i="5"/>
  <c r="AU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T199" i="5"/>
  <c r="AU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T200" i="5"/>
  <c r="AU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T201" i="5"/>
  <c r="AU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T202" i="5"/>
  <c r="AU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T203" i="5"/>
  <c r="AU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T204" i="5"/>
  <c r="AU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T205" i="5"/>
  <c r="AU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T206" i="5"/>
  <c r="AU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T207" i="5"/>
  <c r="AU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T208" i="5"/>
  <c r="AU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T209" i="5"/>
  <c r="AU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T210" i="5"/>
  <c r="AU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T211" i="5"/>
  <c r="AU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T212" i="5"/>
  <c r="AU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T213" i="5"/>
  <c r="AU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T214" i="5"/>
  <c r="AU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T215" i="5"/>
  <c r="AU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T216" i="5"/>
  <c r="AU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T217" i="5"/>
  <c r="AU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T218" i="5"/>
  <c r="AU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T219" i="5"/>
  <c r="AU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T220" i="5"/>
  <c r="AU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T221" i="5"/>
  <c r="AU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T222" i="5"/>
  <c r="AU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T223" i="5"/>
  <c r="AU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T224" i="5"/>
  <c r="AU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T225" i="5"/>
  <c r="AU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T226" i="5"/>
  <c r="AU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T227" i="5"/>
  <c r="AU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T228" i="5"/>
  <c r="AU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T229" i="5"/>
  <c r="AU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T230" i="5"/>
  <c r="AU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T231" i="5"/>
  <c r="AU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T232" i="5"/>
  <c r="AU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T233" i="5"/>
  <c r="AU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T234" i="5"/>
  <c r="AU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T235" i="5"/>
  <c r="AU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T236" i="5"/>
  <c r="AU236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T121" i="5"/>
  <c r="AU121" i="5"/>
  <c r="B121" i="5"/>
  <c r="AV117" i="2"/>
  <c r="AU117" i="2"/>
  <c r="AR117" i="2"/>
  <c r="AQ116" i="2"/>
  <c r="AQ117" i="2" s="1"/>
  <c r="AS65" i="2"/>
  <c r="AS66" i="2" s="1"/>
  <c r="AS67" i="2" s="1"/>
  <c r="N90" i="2"/>
  <c r="Y90" i="2"/>
  <c r="Y91" i="2" s="1"/>
  <c r="Y92" i="2" s="1"/>
  <c r="Y78" i="2"/>
  <c r="Y79" i="2" s="1"/>
  <c r="Y80" i="2" s="1"/>
  <c r="Y70" i="2"/>
  <c r="Y71" i="2" s="1"/>
  <c r="Y72" i="2" s="1"/>
  <c r="Y66" i="2"/>
  <c r="Y67" i="2" s="1"/>
  <c r="Y68" i="2" s="1"/>
  <c r="Y62" i="2"/>
  <c r="Y63" i="2" s="1"/>
  <c r="Y64" i="2" s="1"/>
  <c r="V48" i="2"/>
  <c r="V49" i="2" s="1"/>
  <c r="V50" i="2" s="1"/>
  <c r="V78" i="2"/>
  <c r="V76" i="2"/>
  <c r="V74" i="2"/>
  <c r="V72" i="2"/>
  <c r="V70" i="2"/>
  <c r="V68" i="2"/>
  <c r="V66" i="2"/>
  <c r="V64" i="2"/>
  <c r="V62" i="2"/>
  <c r="V60" i="2"/>
  <c r="V58" i="2"/>
  <c r="V56" i="2"/>
  <c r="V54" i="2"/>
  <c r="V52" i="2"/>
  <c r="V46" i="2"/>
  <c r="V44" i="2"/>
  <c r="S64" i="2"/>
  <c r="E116" i="2"/>
  <c r="E117" i="2" s="1"/>
  <c r="G117" i="2"/>
  <c r="M117" i="2"/>
  <c r="L117" i="2"/>
  <c r="P117" i="2"/>
  <c r="O117" i="2"/>
  <c r="Q117" i="2"/>
  <c r="T117" i="2"/>
  <c r="W117" i="2"/>
  <c r="Z115" i="2"/>
  <c r="Z116" i="2" s="1"/>
  <c r="Z117" i="2" s="1"/>
  <c r="AB117" i="2"/>
  <c r="AA117" i="2"/>
  <c r="AD117" i="2"/>
  <c r="AE116" i="2"/>
  <c r="AE117" i="2" s="1"/>
  <c r="AG117" i="2"/>
  <c r="AK117" i="2"/>
  <c r="AJ117" i="2"/>
  <c r="AI117" i="2"/>
  <c r="AN117" i="2"/>
  <c r="AU72" i="2"/>
  <c r="AU70" i="2"/>
  <c r="AU68" i="2"/>
  <c r="AU66" i="2"/>
  <c r="AU64" i="2"/>
  <c r="AU62" i="2"/>
  <c r="AU60" i="2"/>
  <c r="AS57" i="2"/>
  <c r="AS85" i="2"/>
  <c r="AS78" i="2"/>
  <c r="AF108" i="2"/>
  <c r="AF106" i="2"/>
  <c r="AF104" i="2"/>
  <c r="AF102" i="2"/>
  <c r="AF100" i="2"/>
  <c r="AF98" i="2"/>
  <c r="AF96" i="2"/>
  <c r="AF94" i="2"/>
  <c r="AF92" i="2"/>
  <c r="AF90" i="2"/>
  <c r="AF88" i="2"/>
  <c r="AF86" i="2"/>
  <c r="AF84" i="2"/>
  <c r="AF82" i="2"/>
  <c r="AF80" i="2"/>
  <c r="AF78" i="2"/>
  <c r="AF76" i="2"/>
  <c r="AF74" i="2"/>
  <c r="AF72" i="2"/>
  <c r="AF70" i="2"/>
  <c r="AF68" i="2"/>
  <c r="AF66" i="2"/>
  <c r="Y116" i="2"/>
  <c r="Y114" i="2"/>
  <c r="Y112" i="2"/>
  <c r="Y110" i="2"/>
  <c r="Y108" i="2"/>
  <c r="Y106" i="2"/>
  <c r="Y104" i="2"/>
  <c r="Y102" i="2"/>
  <c r="Y100" i="2"/>
  <c r="Y98" i="2"/>
  <c r="Y96" i="2"/>
  <c r="Y94" i="2"/>
  <c r="Y88" i="2"/>
  <c r="Y86" i="2"/>
  <c r="Y84" i="2"/>
  <c r="Y82" i="2"/>
  <c r="Y76" i="2"/>
  <c r="Y74" i="2"/>
  <c r="N74" i="2"/>
  <c r="J111" i="2"/>
  <c r="G91" i="2"/>
  <c r="G89" i="2"/>
  <c r="D68" i="2"/>
  <c r="D62" i="2"/>
  <c r="D55" i="2"/>
  <c r="C61" i="2"/>
  <c r="C123" i="2"/>
  <c r="D123" i="2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E123" i="2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F123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G123" i="2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123" i="2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I123" i="2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J123" i="2"/>
  <c r="K123" i="2"/>
  <c r="L123" i="2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M123" i="2"/>
  <c r="N123" i="2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P123" i="2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Q123" i="2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R123" i="2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S123" i="2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T123" i="2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U123" i="2"/>
  <c r="V123" i="2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W123" i="2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X123" i="2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Y123" i="2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Z123" i="2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B123" i="2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C123" i="2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D123" i="2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E123" i="2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F123" i="2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G123" i="2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H123" i="2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I123" i="2"/>
  <c r="AJ123" i="2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K123" i="2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L123" i="2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M123" i="2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89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N123" i="2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O123" i="2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P123" i="2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Q123" i="2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R123" i="2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S123" i="2"/>
  <c r="AS124" i="2" s="1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S140" i="2" s="1"/>
  <c r="AS141" i="2" s="1"/>
  <c r="AS142" i="2" s="1"/>
  <c r="AS143" i="2" s="1"/>
  <c r="AS144" i="2" s="1"/>
  <c r="AS145" i="2" s="1"/>
  <c r="AS146" i="2" s="1"/>
  <c r="AS147" i="2" s="1"/>
  <c r="AS148" i="2" s="1"/>
  <c r="AS149" i="2" s="1"/>
  <c r="AS150" i="2" s="1"/>
  <c r="AS151" i="2" s="1"/>
  <c r="AS152" i="2" s="1"/>
  <c r="AS153" i="2" s="1"/>
  <c r="AS154" i="2" s="1"/>
  <c r="AS155" i="2" s="1"/>
  <c r="AS156" i="2" s="1"/>
  <c r="AS157" i="2" s="1"/>
  <c r="AS158" i="2" s="1"/>
  <c r="AS159" i="2" s="1"/>
  <c r="AS160" i="2" s="1"/>
  <c r="AS161" i="2" s="1"/>
  <c r="AS162" i="2" s="1"/>
  <c r="AS163" i="2" s="1"/>
  <c r="AS164" i="2" s="1"/>
  <c r="AS165" i="2" s="1"/>
  <c r="AS166" i="2" s="1"/>
  <c r="AS167" i="2" s="1"/>
  <c r="AS168" i="2" s="1"/>
  <c r="AS169" i="2" s="1"/>
  <c r="AS170" i="2" s="1"/>
  <c r="AS171" i="2" s="1"/>
  <c r="AS172" i="2" s="1"/>
  <c r="AS173" i="2" s="1"/>
  <c r="AT123" i="2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T156" i="2" s="1"/>
  <c r="AT157" i="2" s="1"/>
  <c r="AT158" i="2" s="1"/>
  <c r="AT159" i="2" s="1"/>
  <c r="AT160" i="2" s="1"/>
  <c r="AT161" i="2" s="1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AT196" i="2" s="1"/>
  <c r="AT197" i="2" s="1"/>
  <c r="AT198" i="2" s="1"/>
  <c r="AT199" i="2" s="1"/>
  <c r="AT200" i="2" s="1"/>
  <c r="AT201" i="2" s="1"/>
  <c r="AT202" i="2" s="1"/>
  <c r="AT203" i="2" s="1"/>
  <c r="AT204" i="2" s="1"/>
  <c r="AT205" i="2" s="1"/>
  <c r="AU123" i="2"/>
  <c r="AU124" i="2" s="1"/>
  <c r="AU125" i="2" s="1"/>
  <c r="AU126" i="2" s="1"/>
  <c r="AU127" i="2" s="1"/>
  <c r="AU128" i="2" s="1"/>
  <c r="AU129" i="2" s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V123" i="2"/>
  <c r="AV124" i="2" s="1"/>
  <c r="AV125" i="2" s="1"/>
  <c r="AV126" i="2" s="1"/>
  <c r="AV127" i="2" s="1"/>
  <c r="AV128" i="2" s="1"/>
  <c r="AV129" i="2" s="1"/>
  <c r="AV130" i="2" s="1"/>
  <c r="AV131" i="2" s="1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V142" i="2" s="1"/>
  <c r="AV143" i="2" s="1"/>
  <c r="AV144" i="2" s="1"/>
  <c r="AV145" i="2" s="1"/>
  <c r="AV146" i="2" s="1"/>
  <c r="AV147" i="2" s="1"/>
  <c r="AV148" i="2" s="1"/>
  <c r="AV149" i="2" s="1"/>
  <c r="AV150" i="2" s="1"/>
  <c r="AV151" i="2" s="1"/>
  <c r="AV152" i="2" s="1"/>
  <c r="AV153" i="2" s="1"/>
  <c r="AV154" i="2" s="1"/>
  <c r="AV155" i="2" s="1"/>
  <c r="AV156" i="2" s="1"/>
  <c r="AV157" i="2" s="1"/>
  <c r="C124" i="2"/>
  <c r="C125" i="2" s="1"/>
  <c r="C126" i="2" s="1"/>
  <c r="C127" i="2" s="1"/>
  <c r="C128" i="2" s="1"/>
  <c r="C129" i="2" s="1"/>
  <c r="C130" i="2" s="1"/>
  <c r="C131" i="2" s="1"/>
  <c r="J124" i="2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K124" i="2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U124" i="2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AI124" i="2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O142" i="2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Z153" i="2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H158" i="2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AA158" i="2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V158" i="2"/>
  <c r="AV159" i="2" s="1"/>
  <c r="AV160" i="2" s="1"/>
  <c r="AV161" i="2" s="1"/>
  <c r="AV162" i="2" s="1"/>
  <c r="AV163" i="2" s="1"/>
  <c r="AV164" i="2" s="1"/>
  <c r="AV165" i="2" s="1"/>
  <c r="AV166" i="2" s="1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V197" i="2" s="1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V219" i="2" s="1"/>
  <c r="AV220" i="2" s="1"/>
  <c r="AV221" i="2" s="1"/>
  <c r="AV222" i="2" s="1"/>
  <c r="AV223" i="2" s="1"/>
  <c r="AV224" i="2" s="1"/>
  <c r="AV225" i="2" s="1"/>
  <c r="AV226" i="2" s="1"/>
  <c r="AV227" i="2" s="1"/>
  <c r="AV228" i="2" s="1"/>
  <c r="AV229" i="2" s="1"/>
  <c r="AV230" i="2" s="1"/>
  <c r="AV231" i="2" s="1"/>
  <c r="AV232" i="2" s="1"/>
  <c r="AV233" i="2" s="1"/>
  <c r="AV234" i="2" s="1"/>
  <c r="AV235" i="2" s="1"/>
  <c r="AV236" i="2" s="1"/>
  <c r="D161" i="2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L163" i="2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V163" i="2"/>
  <c r="AH165" i="2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M166" i="2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N169" i="2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G170" i="2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AJ170" i="2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O170" i="2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P172" i="2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AI174" i="2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K174" i="2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K189" i="2" s="1"/>
  <c r="AK190" i="2" s="1"/>
  <c r="AK191" i="2" s="1"/>
  <c r="AK192" i="2" s="1"/>
  <c r="AK193" i="2" s="1"/>
  <c r="AK194" i="2" s="1"/>
  <c r="AK195" i="2" s="1"/>
  <c r="AK196" i="2" s="1"/>
  <c r="AK197" i="2" s="1"/>
  <c r="AK198" i="2" s="1"/>
  <c r="AK199" i="2" s="1"/>
  <c r="AK200" i="2" s="1"/>
  <c r="AK201" i="2" s="1"/>
  <c r="AK202" i="2" s="1"/>
  <c r="AK203" i="2" s="1"/>
  <c r="AK204" i="2" s="1"/>
  <c r="AK205" i="2" s="1"/>
  <c r="AK206" i="2" s="1"/>
  <c r="AK207" i="2" s="1"/>
  <c r="AK208" i="2" s="1"/>
  <c r="AK209" i="2" s="1"/>
  <c r="AK210" i="2" s="1"/>
  <c r="AK211" i="2" s="1"/>
  <c r="AK212" i="2" s="1"/>
  <c r="AK213" i="2" s="1"/>
  <c r="AK214" i="2" s="1"/>
  <c r="AK215" i="2" s="1"/>
  <c r="AK216" i="2" s="1"/>
  <c r="AK217" i="2" s="1"/>
  <c r="AK218" i="2" s="1"/>
  <c r="AK219" i="2" s="1"/>
  <c r="AK220" i="2" s="1"/>
  <c r="AK221" i="2" s="1"/>
  <c r="AK222" i="2" s="1"/>
  <c r="AK223" i="2" s="1"/>
  <c r="AK224" i="2" s="1"/>
  <c r="AK225" i="2" s="1"/>
  <c r="AK226" i="2" s="1"/>
  <c r="AK227" i="2" s="1"/>
  <c r="AK228" i="2" s="1"/>
  <c r="AK229" i="2" s="1"/>
  <c r="AK230" i="2" s="1"/>
  <c r="AK231" i="2" s="1"/>
  <c r="AK232" i="2" s="1"/>
  <c r="AK233" i="2" s="1"/>
  <c r="AK234" i="2" s="1"/>
  <c r="AK235" i="2" s="1"/>
  <c r="AK236" i="2" s="1"/>
  <c r="AR174" i="2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S174" i="2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W175" i="2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E177" i="2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J177" i="2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X177" i="2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AL178" i="2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U179" i="2"/>
  <c r="AU180" i="2" s="1"/>
  <c r="AU181" i="2" s="1"/>
  <c r="AU182" i="2" s="1"/>
  <c r="AU183" i="2" s="1"/>
  <c r="AU184" i="2" s="1"/>
  <c r="AU185" i="2" s="1"/>
  <c r="AU186" i="2" s="1"/>
  <c r="AU187" i="2" s="1"/>
  <c r="Y181" i="2"/>
  <c r="Y182" i="2" s="1"/>
  <c r="AP181" i="2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S183" i="2"/>
  <c r="AF185" i="2"/>
  <c r="K186" i="2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AC186" i="2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E186" i="2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Q188" i="2"/>
  <c r="AQ189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R194" i="2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AP201" i="2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F202" i="2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Q202" i="2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AT206" i="2"/>
  <c r="AT207" i="2" s="1"/>
  <c r="AT208" i="2" s="1"/>
  <c r="AT209" i="2" s="1"/>
  <c r="AT210" i="2" s="1"/>
  <c r="AT211" i="2" s="1"/>
  <c r="AT212" i="2" s="1"/>
  <c r="AT213" i="2" s="1"/>
  <c r="AT214" i="2" s="1"/>
  <c r="AT215" i="2" s="1"/>
  <c r="AT216" i="2" s="1"/>
  <c r="AT217" i="2" s="1"/>
  <c r="AT218" i="2" s="1"/>
  <c r="AT219" i="2" s="1"/>
  <c r="AT220" i="2" s="1"/>
  <c r="AT221" i="2" s="1"/>
  <c r="AT222" i="2" s="1"/>
  <c r="AT223" i="2" s="1"/>
  <c r="AT224" i="2" s="1"/>
  <c r="AT225" i="2" s="1"/>
  <c r="AT226" i="2" s="1"/>
  <c r="AT227" i="2" s="1"/>
  <c r="AT228" i="2" s="1"/>
  <c r="AT229" i="2" s="1"/>
  <c r="AT230" i="2" s="1"/>
  <c r="AT231" i="2" s="1"/>
  <c r="AT232" i="2" s="1"/>
  <c r="AT233" i="2" s="1"/>
  <c r="AT234" i="2" s="1"/>
  <c r="AT235" i="2" s="1"/>
  <c r="AT236" i="2" s="1"/>
  <c r="AT237" i="2" s="1"/>
  <c r="AT238" i="2" s="1"/>
  <c r="G210" i="2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AG214" i="2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M224" i="2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I226" i="2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AN226" i="2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T227" i="2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AB230" i="2"/>
  <c r="AB231" i="2" s="1"/>
  <c r="AB232" i="2" s="1"/>
  <c r="AB233" i="2" s="1"/>
  <c r="AB234" i="2" s="1"/>
  <c r="AB235" i="2" s="1"/>
  <c r="AB236" i="2" s="1"/>
  <c r="AB237" i="2" s="1"/>
  <c r="AB238" i="2" s="1"/>
  <c r="AD230" i="2"/>
  <c r="AD231" i="2" s="1"/>
  <c r="AD232" i="2" s="1"/>
  <c r="AD233" i="2" s="1"/>
  <c r="AD234" i="2" s="1"/>
  <c r="AD235" i="2" s="1"/>
  <c r="AD236" i="2" s="1"/>
  <c r="AD237" i="2" s="1"/>
  <c r="AD238" i="2" s="1"/>
  <c r="C178" i="2"/>
  <c r="C179" i="2" s="1"/>
  <c r="L188" i="9" l="1"/>
  <c r="D186" i="9"/>
  <c r="AR184" i="9"/>
  <c r="AN183" i="9"/>
  <c r="W185" i="9"/>
  <c r="J227" i="9"/>
  <c r="J203" i="9"/>
  <c r="F202" i="9"/>
  <c r="Z235" i="2"/>
  <c r="AN223" i="9"/>
  <c r="AB208" i="9"/>
  <c r="H191" i="9"/>
  <c r="AJ186" i="9"/>
  <c r="AB184" i="9"/>
  <c r="AU188" i="2"/>
  <c r="AU189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U219" i="2" s="1"/>
  <c r="AU220" i="2" s="1"/>
  <c r="AU221" i="2" s="1"/>
  <c r="AU222" i="2" s="1"/>
  <c r="AU223" i="2" s="1"/>
  <c r="AU224" i="2" s="1"/>
  <c r="AU225" i="2" s="1"/>
  <c r="AU226" i="2" s="1"/>
  <c r="AU227" i="2" s="1"/>
  <c r="AU228" i="2" s="1"/>
  <c r="AU229" i="2" s="1"/>
  <c r="AU230" i="2" s="1"/>
  <c r="AU231" i="2" s="1"/>
  <c r="AU232" i="2" s="1"/>
  <c r="AU233" i="2" s="1"/>
  <c r="AU234" i="2" s="1"/>
  <c r="AU235" i="2" s="1"/>
  <c r="AU236" i="2" s="1"/>
  <c r="AU237" i="2" s="1"/>
  <c r="AU238" i="2" s="1"/>
  <c r="N194" i="2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K186" i="9"/>
  <c r="J219" i="9"/>
  <c r="AL202" i="9"/>
  <c r="Z199" i="9"/>
  <c r="AK8" i="9"/>
  <c r="Q3" i="9"/>
  <c r="E3" i="9"/>
  <c r="AR228" i="9"/>
  <c r="H219" i="9"/>
  <c r="AF189" i="9"/>
  <c r="X187" i="9"/>
  <c r="T186" i="9"/>
  <c r="P185" i="9"/>
  <c r="AM185" i="9"/>
  <c r="AI184" i="9"/>
  <c r="AA3" i="9"/>
  <c r="V202" i="9"/>
  <c r="F198" i="9"/>
  <c r="AR237" i="2"/>
  <c r="AR238" i="2" s="1"/>
  <c r="D175" i="2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AG237" i="2"/>
  <c r="AG238" i="2" s="1"/>
  <c r="S184" i="2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AK237" i="2"/>
  <c r="AK238" i="2" s="1"/>
  <c r="AV237" i="2"/>
  <c r="AV238" i="2" s="1"/>
  <c r="AQ38" i="9"/>
  <c r="AE38" i="9"/>
  <c r="S38" i="9"/>
  <c r="G38" i="9"/>
  <c r="G157" i="9" s="1"/>
  <c r="AM37" i="9"/>
  <c r="AA37" i="9"/>
  <c r="AA155" i="9" s="1"/>
  <c r="O37" i="9"/>
  <c r="O158" i="9" s="1"/>
  <c r="C37" i="9"/>
  <c r="C159" i="9" s="1"/>
  <c r="AI36" i="9"/>
  <c r="W36" i="9"/>
  <c r="K36" i="9"/>
  <c r="AQ35" i="9"/>
  <c r="AE35" i="9"/>
  <c r="S35" i="9"/>
  <c r="G35" i="9"/>
  <c r="AM34" i="9"/>
  <c r="AA34" i="9"/>
  <c r="O34" i="9"/>
  <c r="O154" i="9" s="1"/>
  <c r="C34" i="9"/>
  <c r="AI33" i="9"/>
  <c r="AI154" i="9" s="1"/>
  <c r="W33" i="9"/>
  <c r="K33" i="9"/>
  <c r="AQ32" i="9"/>
  <c r="AE32" i="9"/>
  <c r="S32" i="9"/>
  <c r="G32" i="9"/>
  <c r="AM31" i="9"/>
  <c r="AA31" i="9"/>
  <c r="AA150" i="9" s="1"/>
  <c r="O31" i="9"/>
  <c r="C31" i="9"/>
  <c r="AI30" i="9"/>
  <c r="AI152" i="9" s="1"/>
  <c r="W30" i="9"/>
  <c r="W151" i="9" s="1"/>
  <c r="K30" i="9"/>
  <c r="AQ29" i="9"/>
  <c r="AE29" i="9"/>
  <c r="S29" i="9"/>
  <c r="G29" i="9"/>
  <c r="AM28" i="9"/>
  <c r="AA28" i="9"/>
  <c r="O28" i="9"/>
  <c r="O147" i="9" s="1"/>
  <c r="C28" i="9"/>
  <c r="AI27" i="9"/>
  <c r="W27" i="9"/>
  <c r="W147" i="9" s="1"/>
  <c r="K27" i="9"/>
  <c r="K149" i="9" s="1"/>
  <c r="AQ26" i="9"/>
  <c r="AE26" i="9"/>
  <c r="S26" i="9"/>
  <c r="G26" i="9"/>
  <c r="AM25" i="9"/>
  <c r="AA25" i="9"/>
  <c r="O25" i="9"/>
  <c r="C25" i="9"/>
  <c r="C144" i="9" s="1"/>
  <c r="AI24" i="9"/>
  <c r="W24" i="9"/>
  <c r="K24" i="9"/>
  <c r="K144" i="9" s="1"/>
  <c r="AQ23" i="9"/>
  <c r="AQ145" i="9" s="1"/>
  <c r="AE23" i="9"/>
  <c r="S23" i="9"/>
  <c r="G23" i="9"/>
  <c r="AM22" i="9"/>
  <c r="AA22" i="9"/>
  <c r="O22" i="9"/>
  <c r="C22" i="9"/>
  <c r="AI21" i="9"/>
  <c r="W21" i="9"/>
  <c r="K21" i="9"/>
  <c r="K142" i="9" s="1"/>
  <c r="AQ20" i="9"/>
  <c r="AQ142" i="9" s="1"/>
  <c r="AE20" i="9"/>
  <c r="AE141" i="9" s="1"/>
  <c r="S20" i="9"/>
  <c r="G20" i="9"/>
  <c r="AM19" i="9"/>
  <c r="AA19" i="9"/>
  <c r="O19" i="9"/>
  <c r="C19" i="9"/>
  <c r="AI18" i="9"/>
  <c r="W18" i="9"/>
  <c r="K18" i="9"/>
  <c r="AQ17" i="9"/>
  <c r="AE17" i="9"/>
  <c r="S17" i="9"/>
  <c r="S138" i="9" s="1"/>
  <c r="G17" i="9"/>
  <c r="AM16" i="9"/>
  <c r="AA16" i="9"/>
  <c r="O16" i="9"/>
  <c r="AH30" i="9"/>
  <c r="V30" i="9"/>
  <c r="E38" i="9"/>
  <c r="AK37" i="9"/>
  <c r="AK154" i="9" s="1"/>
  <c r="Y37" i="9"/>
  <c r="Y159" i="9" s="1"/>
  <c r="M37" i="9"/>
  <c r="AS36" i="9"/>
  <c r="AG36" i="9"/>
  <c r="AG157" i="9" s="1"/>
  <c r="U36" i="9"/>
  <c r="I36" i="9"/>
  <c r="AO35" i="9"/>
  <c r="AC35" i="9"/>
  <c r="Q35" i="9"/>
  <c r="E35" i="9"/>
  <c r="AK34" i="9"/>
  <c r="Y34" i="9"/>
  <c r="M34" i="9"/>
  <c r="AS33" i="9"/>
  <c r="AS153" i="9" s="1"/>
  <c r="AS268" i="9" s="1"/>
  <c r="AG33" i="9"/>
  <c r="AG154" i="9" s="1"/>
  <c r="U33" i="9"/>
  <c r="U154" i="9" s="1"/>
  <c r="I33" i="9"/>
  <c r="AO32" i="9"/>
  <c r="AC32" i="9"/>
  <c r="Q32" i="9"/>
  <c r="E32" i="9"/>
  <c r="AK31" i="9"/>
  <c r="Y31" i="9"/>
  <c r="M31" i="9"/>
  <c r="M148" i="9" s="1"/>
  <c r="AS30" i="9"/>
  <c r="AG30" i="9"/>
  <c r="AG152" i="9" s="1"/>
  <c r="U30" i="9"/>
  <c r="U150" i="9" s="1"/>
  <c r="I30" i="9"/>
  <c r="I151" i="9" s="1"/>
  <c r="AO29" i="9"/>
  <c r="AC29" i="9"/>
  <c r="Q29" i="9"/>
  <c r="E29" i="9"/>
  <c r="E150" i="9" s="1"/>
  <c r="AK28" i="9"/>
  <c r="Y28" i="9"/>
  <c r="M28" i="9"/>
  <c r="P8" i="9"/>
  <c r="H6" i="9"/>
  <c r="AR3" i="9"/>
  <c r="AN9" i="9"/>
  <c r="AN129" i="9" s="1"/>
  <c r="AB9" i="9"/>
  <c r="AB130" i="9" s="1"/>
  <c r="AB245" i="9" s="1"/>
  <c r="AJ8" i="9"/>
  <c r="AB6" i="9"/>
  <c r="AJ5" i="9"/>
  <c r="AR4" i="9"/>
  <c r="AB3" i="9"/>
  <c r="AG8" i="9"/>
  <c r="U8" i="9"/>
  <c r="AC7" i="9"/>
  <c r="AG5" i="9"/>
  <c r="E4" i="9"/>
  <c r="Y3" i="9"/>
  <c r="P28" i="9"/>
  <c r="D28" i="9"/>
  <c r="AJ27" i="9"/>
  <c r="X27" i="9"/>
  <c r="L27" i="9"/>
  <c r="L149" i="9" s="1"/>
  <c r="AR26" i="9"/>
  <c r="AF26" i="9"/>
  <c r="T26" i="9"/>
  <c r="H26" i="9"/>
  <c r="AN25" i="9"/>
  <c r="AN144" i="9" s="1"/>
  <c r="AB25" i="9"/>
  <c r="AB145" i="9" s="1"/>
  <c r="P25" i="9"/>
  <c r="P146" i="9" s="1"/>
  <c r="D25" i="9"/>
  <c r="D146" i="9" s="1"/>
  <c r="AJ24" i="9"/>
  <c r="X24" i="9"/>
  <c r="L24" i="9"/>
  <c r="AR23" i="9"/>
  <c r="AF23" i="9"/>
  <c r="T23" i="9"/>
  <c r="H23" i="9"/>
  <c r="AN22" i="9"/>
  <c r="AB22" i="9"/>
  <c r="P22" i="9"/>
  <c r="D22" i="9"/>
  <c r="D142" i="9" s="1"/>
  <c r="AJ21" i="9"/>
  <c r="AJ141" i="9" s="1"/>
  <c r="X21" i="9"/>
  <c r="L21" i="9"/>
  <c r="AR20" i="9"/>
  <c r="AF20" i="9"/>
  <c r="T20" i="9"/>
  <c r="H20" i="9"/>
  <c r="AN19" i="9"/>
  <c r="AB19" i="9"/>
  <c r="P19" i="9"/>
  <c r="P137" i="9" s="1"/>
  <c r="D19" i="9"/>
  <c r="D140" i="9" s="1"/>
  <c r="AJ18" i="9"/>
  <c r="AJ140" i="9" s="1"/>
  <c r="X18" i="9"/>
  <c r="X140" i="9" s="1"/>
  <c r="L18" i="9"/>
  <c r="AR17" i="9"/>
  <c r="AF17" i="9"/>
  <c r="T17" i="9"/>
  <c r="T136" i="9" s="1"/>
  <c r="H17" i="9"/>
  <c r="AN16" i="9"/>
  <c r="AB16" i="9"/>
  <c r="P16" i="9"/>
  <c r="D16" i="9"/>
  <c r="AJ15" i="9"/>
  <c r="AJ135" i="9" s="1"/>
  <c r="X15" i="9"/>
  <c r="X136" i="9" s="1"/>
  <c r="L15" i="9"/>
  <c r="L137" i="9" s="1"/>
  <c r="AR14" i="9"/>
  <c r="AF14" i="9"/>
  <c r="T14" i="9"/>
  <c r="H14" i="9"/>
  <c r="H136" i="9" s="1"/>
  <c r="AN13" i="9"/>
  <c r="AB13" i="9"/>
  <c r="P13" i="9"/>
  <c r="D13" i="9"/>
  <c r="AJ12" i="9"/>
  <c r="AJ131" i="9" s="1"/>
  <c r="X12" i="9"/>
  <c r="X131" i="9" s="1"/>
  <c r="L12" i="9"/>
  <c r="L133" i="9" s="1"/>
  <c r="AR11" i="9"/>
  <c r="AR130" i="9" s="1"/>
  <c r="AF11" i="9"/>
  <c r="T11" i="9"/>
  <c r="H11" i="9"/>
  <c r="AN10" i="9"/>
  <c r="AN132" i="9" s="1"/>
  <c r="AB10" i="9"/>
  <c r="AF8" i="9"/>
  <c r="T8" i="9"/>
  <c r="D7" i="9"/>
  <c r="AN4" i="9"/>
  <c r="D4" i="9"/>
  <c r="X3" i="9"/>
  <c r="C16" i="9"/>
  <c r="C136" i="9" s="1"/>
  <c r="AI15" i="9"/>
  <c r="W15" i="9"/>
  <c r="K15" i="9"/>
  <c r="AQ14" i="9"/>
  <c r="AE14" i="9"/>
  <c r="S14" i="9"/>
  <c r="G14" i="9"/>
  <c r="AM13" i="9"/>
  <c r="AA13" i="9"/>
  <c r="O13" i="9"/>
  <c r="O135" i="9" s="1"/>
  <c r="C13" i="9"/>
  <c r="AI12" i="9"/>
  <c r="AI132" i="9" s="1"/>
  <c r="W12" i="9"/>
  <c r="K12" i="9"/>
  <c r="AQ11" i="9"/>
  <c r="AE11" i="9"/>
  <c r="AE131" i="9" s="1"/>
  <c r="S11" i="9"/>
  <c r="G11" i="9"/>
  <c r="AM10" i="9"/>
  <c r="AA10" i="9"/>
  <c r="O10" i="9"/>
  <c r="S8" i="9"/>
  <c r="S130" i="9" s="1"/>
  <c r="J30" i="9"/>
  <c r="J150" i="9" s="1"/>
  <c r="AP29" i="9"/>
  <c r="AP151" i="9" s="1"/>
  <c r="AD29" i="9"/>
  <c r="R29" i="9"/>
  <c r="F29" i="9"/>
  <c r="AL28" i="9"/>
  <c r="AL149" i="9" s="1"/>
  <c r="Z28" i="9"/>
  <c r="N28" i="9"/>
  <c r="B28" i="9"/>
  <c r="AH27" i="9"/>
  <c r="V27" i="9"/>
  <c r="V145" i="9" s="1"/>
  <c r="J27" i="9"/>
  <c r="J147" i="9" s="1"/>
  <c r="J262" i="9" s="1"/>
  <c r="AP26" i="9"/>
  <c r="AP145" i="9" s="1"/>
  <c r="AD26" i="9"/>
  <c r="AD148" i="9" s="1"/>
  <c r="R26" i="9"/>
  <c r="F26" i="9"/>
  <c r="AL25" i="9"/>
  <c r="Z25" i="9"/>
  <c r="Z147" i="9" s="1"/>
  <c r="N25" i="9"/>
  <c r="B25" i="9"/>
  <c r="AH24" i="9"/>
  <c r="V24" i="9"/>
  <c r="J24" i="9"/>
  <c r="J143" i="9" s="1"/>
  <c r="AP23" i="9"/>
  <c r="AP144" i="9" s="1"/>
  <c r="AD23" i="9"/>
  <c r="AD144" i="9" s="1"/>
  <c r="R23" i="9"/>
  <c r="R144" i="9" s="1"/>
  <c r="R259" i="9" s="1"/>
  <c r="F23" i="9"/>
  <c r="AL22" i="9"/>
  <c r="Z22" i="9"/>
  <c r="N22" i="9"/>
  <c r="N144" i="9" s="1"/>
  <c r="B22" i="9"/>
  <c r="AH21" i="9"/>
  <c r="V21" i="9"/>
  <c r="J21" i="9"/>
  <c r="AP20" i="9"/>
  <c r="AD20" i="9"/>
  <c r="AD141" i="9" s="1"/>
  <c r="R20" i="9"/>
  <c r="R142" i="9" s="1"/>
  <c r="F20" i="9"/>
  <c r="F141" i="9" s="1"/>
  <c r="AL19" i="9"/>
  <c r="Z19" i="9"/>
  <c r="N19" i="9"/>
  <c r="B19" i="9"/>
  <c r="B138" i="9" s="1"/>
  <c r="AH18" i="9"/>
  <c r="V18" i="9"/>
  <c r="J18" i="9"/>
  <c r="AP17" i="9"/>
  <c r="AD17" i="9"/>
  <c r="R17" i="9"/>
  <c r="F17" i="9"/>
  <c r="F138" i="9" s="1"/>
  <c r="AL16" i="9"/>
  <c r="AL137" i="9" s="1"/>
  <c r="AL252" i="9" s="1"/>
  <c r="Z16" i="9"/>
  <c r="N16" i="9"/>
  <c r="B16" i="9"/>
  <c r="AH15" i="9"/>
  <c r="AH136" i="9" s="1"/>
  <c r="V15" i="9"/>
  <c r="J15" i="9"/>
  <c r="AP14" i="9"/>
  <c r="AD14" i="9"/>
  <c r="R14" i="9"/>
  <c r="R132" i="9" s="1"/>
  <c r="F14" i="9"/>
  <c r="F133" i="9" s="1"/>
  <c r="AL13" i="9"/>
  <c r="AL135" i="9" s="1"/>
  <c r="Z13" i="9"/>
  <c r="Z135" i="9" s="1"/>
  <c r="N13" i="9"/>
  <c r="B13" i="9"/>
  <c r="AH12" i="9"/>
  <c r="V12" i="9"/>
  <c r="J12" i="9"/>
  <c r="AP11" i="9"/>
  <c r="AD11" i="9"/>
  <c r="R11" i="9"/>
  <c r="F11" i="9"/>
  <c r="AL10" i="9"/>
  <c r="AL129" i="9" s="1"/>
  <c r="Z10" i="9"/>
  <c r="Z130" i="9" s="1"/>
  <c r="N10" i="9"/>
  <c r="N130" i="9" s="1"/>
  <c r="B10" i="9"/>
  <c r="AH9" i="9"/>
  <c r="R8" i="9"/>
  <c r="R5" i="9"/>
  <c r="Z4" i="9"/>
  <c r="J3" i="9"/>
  <c r="AM122" i="6"/>
  <c r="Q122" i="6"/>
  <c r="AS27" i="9"/>
  <c r="AS146" i="9" s="1"/>
  <c r="AS261" i="9" s="1"/>
  <c r="AG27" i="9"/>
  <c r="AG146" i="9" s="1"/>
  <c r="AG261" i="9" s="1"/>
  <c r="U27" i="9"/>
  <c r="I27" i="9"/>
  <c r="I149" i="9" s="1"/>
  <c r="AO26" i="9"/>
  <c r="AC26" i="9"/>
  <c r="Q26" i="9"/>
  <c r="E26" i="9"/>
  <c r="AK25" i="9"/>
  <c r="Y25" i="9"/>
  <c r="M25" i="9"/>
  <c r="AS24" i="9"/>
  <c r="AS144" i="9" s="1"/>
  <c r="AG24" i="9"/>
  <c r="U24" i="9"/>
  <c r="I24" i="9"/>
  <c r="I146" i="9" s="1"/>
  <c r="AO23" i="9"/>
  <c r="AC23" i="9"/>
  <c r="Q23" i="9"/>
  <c r="E23" i="9"/>
  <c r="AK22" i="9"/>
  <c r="Y22" i="9"/>
  <c r="M22" i="9"/>
  <c r="AS21" i="9"/>
  <c r="AG21" i="9"/>
  <c r="U21" i="9"/>
  <c r="I21" i="9"/>
  <c r="I142" i="9" s="1"/>
  <c r="AO20" i="9"/>
  <c r="AO142" i="9" s="1"/>
  <c r="AC20" i="9"/>
  <c r="AC142" i="9" s="1"/>
  <c r="AC257" i="9" s="1"/>
  <c r="Q20" i="9"/>
  <c r="E20" i="9"/>
  <c r="AK19" i="9"/>
  <c r="Y19" i="9"/>
  <c r="M19" i="9"/>
  <c r="AS18" i="9"/>
  <c r="AG18" i="9"/>
  <c r="U18" i="9"/>
  <c r="I18" i="9"/>
  <c r="AO17" i="9"/>
  <c r="AO139" i="9" s="1"/>
  <c r="AC17" i="9"/>
  <c r="AC137" i="9" s="1"/>
  <c r="Q17" i="9"/>
  <c r="Q137" i="9" s="1"/>
  <c r="E17" i="9"/>
  <c r="AK16" i="9"/>
  <c r="Y16" i="9"/>
  <c r="M16" i="9"/>
  <c r="AS15" i="9"/>
  <c r="AG15" i="9"/>
  <c r="U15" i="9"/>
  <c r="I15" i="9"/>
  <c r="AO14" i="9"/>
  <c r="AC14" i="9"/>
  <c r="Q14" i="9"/>
  <c r="Q135" i="9" s="1"/>
  <c r="E14" i="9"/>
  <c r="E134" i="9" s="1"/>
  <c r="AK13" i="9"/>
  <c r="Y13" i="9"/>
  <c r="M13" i="9"/>
  <c r="AS12" i="9"/>
  <c r="AS132" i="9" s="1"/>
  <c r="AG12" i="9"/>
  <c r="U12" i="9"/>
  <c r="I12" i="9"/>
  <c r="AO11" i="9"/>
  <c r="AC11" i="9"/>
  <c r="AC133" i="9" s="1"/>
  <c r="Q11" i="9"/>
  <c r="Q133" i="9" s="1"/>
  <c r="E11" i="9"/>
  <c r="E133" i="9" s="1"/>
  <c r="AK10" i="9"/>
  <c r="AK132" i="9" s="1"/>
  <c r="Y10" i="9"/>
  <c r="M10" i="9"/>
  <c r="AS9" i="9"/>
  <c r="U9" i="9"/>
  <c r="I6" i="9"/>
  <c r="Q5" i="9"/>
  <c r="AK4" i="9"/>
  <c r="Y4" i="9"/>
  <c r="I3" i="9"/>
  <c r="AL122" i="6"/>
  <c r="P122" i="6"/>
  <c r="P3" i="9" s="1"/>
  <c r="R233" i="9"/>
  <c r="F230" i="9"/>
  <c r="R225" i="9"/>
  <c r="F222" i="9"/>
  <c r="AH217" i="9"/>
  <c r="R213" i="9"/>
  <c r="J207" i="9"/>
  <c r="AD200" i="9"/>
  <c r="AO235" i="9"/>
  <c r="Y235" i="9"/>
  <c r="I235" i="9"/>
  <c r="AK234" i="9"/>
  <c r="U234" i="9"/>
  <c r="Z235" i="9"/>
  <c r="J231" i="9"/>
  <c r="AP223" i="9"/>
  <c r="X235" i="9"/>
  <c r="AR232" i="9"/>
  <c r="H231" i="9"/>
  <c r="L228" i="9"/>
  <c r="P225" i="9"/>
  <c r="D222" i="9"/>
  <c r="T218" i="9"/>
  <c r="AN215" i="9"/>
  <c r="T214" i="9"/>
  <c r="L212" i="9"/>
  <c r="T210" i="9"/>
  <c r="L208" i="9"/>
  <c r="D206" i="9"/>
  <c r="AB204" i="9"/>
  <c r="X203" i="9"/>
  <c r="D202" i="9"/>
  <c r="P201" i="9"/>
  <c r="L200" i="9"/>
  <c r="AJ198" i="9"/>
  <c r="AF197" i="9"/>
  <c r="AB196" i="9"/>
  <c r="AN195" i="9"/>
  <c r="T194" i="9"/>
  <c r="P193" i="9"/>
  <c r="AB192" i="9"/>
  <c r="X191" i="9"/>
  <c r="T190" i="9"/>
  <c r="P189" i="9"/>
  <c r="AR188" i="9"/>
  <c r="AB188" i="9"/>
  <c r="AN187" i="9"/>
  <c r="L184" i="9"/>
  <c r="AH233" i="9"/>
  <c r="R229" i="9"/>
  <c r="AD224" i="9"/>
  <c r="AL218" i="9"/>
  <c r="V214" i="9"/>
  <c r="R209" i="9"/>
  <c r="AD204" i="9"/>
  <c r="AL198" i="9"/>
  <c r="AJ234" i="9"/>
  <c r="AJ230" i="9"/>
  <c r="AJ226" i="9"/>
  <c r="X223" i="9"/>
  <c r="AF221" i="9"/>
  <c r="D218" i="9"/>
  <c r="AB216" i="9"/>
  <c r="AJ214" i="9"/>
  <c r="AB212" i="9"/>
  <c r="AJ210" i="9"/>
  <c r="AR208" i="9"/>
  <c r="AN207" i="9"/>
  <c r="AJ206" i="9"/>
  <c r="P205" i="9"/>
  <c r="AN203" i="9"/>
  <c r="AB200" i="9"/>
  <c r="X199" i="9"/>
  <c r="D198" i="9"/>
  <c r="L196" i="9"/>
  <c r="AJ194" i="9"/>
  <c r="AF193" i="9"/>
  <c r="AN191" i="9"/>
  <c r="D190" i="9"/>
  <c r="B229" i="9"/>
  <c r="Z223" i="9"/>
  <c r="AP219" i="9"/>
  <c r="AP215" i="9"/>
  <c r="AD212" i="9"/>
  <c r="Z207" i="9"/>
  <c r="N204" i="9"/>
  <c r="AP199" i="9"/>
  <c r="AN231" i="9"/>
  <c r="AN227" i="9"/>
  <c r="AR224" i="9"/>
  <c r="H223" i="9"/>
  <c r="AN219" i="9"/>
  <c r="P217" i="9"/>
  <c r="X215" i="9"/>
  <c r="P213" i="9"/>
  <c r="X211" i="9"/>
  <c r="D210" i="9"/>
  <c r="X207" i="9"/>
  <c r="AF205" i="9"/>
  <c r="L204" i="9"/>
  <c r="AJ202" i="9"/>
  <c r="AF201" i="9"/>
  <c r="AN199" i="9"/>
  <c r="T198" i="9"/>
  <c r="AR196" i="9"/>
  <c r="X195" i="9"/>
  <c r="D194" i="9"/>
  <c r="AR192" i="9"/>
  <c r="AJ190" i="9"/>
  <c r="H235" i="9"/>
  <c r="AF229" i="9"/>
  <c r="L224" i="9"/>
  <c r="AR220" i="9"/>
  <c r="L216" i="9"/>
  <c r="AF213" i="9"/>
  <c r="H211" i="9"/>
  <c r="P209" i="9"/>
  <c r="H207" i="9"/>
  <c r="AR204" i="9"/>
  <c r="H203" i="9"/>
  <c r="AR200" i="9"/>
  <c r="H199" i="9"/>
  <c r="P197" i="9"/>
  <c r="H195" i="9"/>
  <c r="L192" i="9"/>
  <c r="F234" i="9"/>
  <c r="N228" i="9"/>
  <c r="N224" i="9"/>
  <c r="B221" i="9"/>
  <c r="B217" i="9"/>
  <c r="AP211" i="9"/>
  <c r="L232" i="9"/>
  <c r="X227" i="9"/>
  <c r="AB224" i="9"/>
  <c r="T222" i="9"/>
  <c r="L220" i="9"/>
  <c r="AF217" i="9"/>
  <c r="H215" i="9"/>
  <c r="D214" i="9"/>
  <c r="AN211" i="9"/>
  <c r="AF209" i="9"/>
  <c r="T206" i="9"/>
  <c r="T202" i="9"/>
  <c r="AF185" i="9"/>
  <c r="AP231" i="9"/>
  <c r="AL226" i="9"/>
  <c r="AH221" i="9"/>
  <c r="N216" i="9"/>
  <c r="Z211" i="9"/>
  <c r="V206" i="9"/>
  <c r="T234" i="9"/>
  <c r="AB228" i="9"/>
  <c r="N234" i="9"/>
  <c r="AD232" i="9"/>
  <c r="AH229" i="9"/>
  <c r="V226" i="9"/>
  <c r="V222" i="9"/>
  <c r="V218" i="9"/>
  <c r="Z215" i="9"/>
  <c r="B213" i="9"/>
  <c r="B209" i="9"/>
  <c r="R205" i="9"/>
  <c r="N200" i="9"/>
  <c r="AB232" i="9"/>
  <c r="P229" i="9"/>
  <c r="AF225" i="9"/>
  <c r="AJ222" i="9"/>
  <c r="AJ218" i="9"/>
  <c r="AR216" i="9"/>
  <c r="AR212" i="9"/>
  <c r="AH235" i="9"/>
  <c r="B235" i="9"/>
  <c r="AD234" i="9"/>
  <c r="J229" i="9"/>
  <c r="B233" i="9"/>
  <c r="AD228" i="9"/>
  <c r="R235" i="9"/>
  <c r="R350" i="9" s="1"/>
  <c r="R201" i="9"/>
  <c r="AQ234" i="9"/>
  <c r="AE231" i="9"/>
  <c r="K230" i="9"/>
  <c r="S228" i="9"/>
  <c r="K226" i="9"/>
  <c r="S224" i="9"/>
  <c r="AA222" i="9"/>
  <c r="W221" i="9"/>
  <c r="C220" i="9"/>
  <c r="AM217" i="9"/>
  <c r="AE215" i="9"/>
  <c r="W213" i="9"/>
  <c r="C212" i="9"/>
  <c r="K210" i="9"/>
  <c r="S208" i="9"/>
  <c r="AA206" i="9"/>
  <c r="AI204" i="9"/>
  <c r="O203" i="9"/>
  <c r="W201" i="9"/>
  <c r="AQ198" i="9"/>
  <c r="V234" i="9"/>
  <c r="V230" i="9"/>
  <c r="Z227" i="9"/>
  <c r="B225" i="9"/>
  <c r="R221" i="9"/>
  <c r="F218" i="9"/>
  <c r="J215" i="9"/>
  <c r="N212" i="9"/>
  <c r="F210" i="9"/>
  <c r="N208" i="9"/>
  <c r="B205" i="9"/>
  <c r="B201" i="9"/>
  <c r="AF233" i="9"/>
  <c r="D230" i="9"/>
  <c r="D226" i="9"/>
  <c r="X219" i="9"/>
  <c r="H187" i="9"/>
  <c r="AE235" i="9"/>
  <c r="AM233" i="9"/>
  <c r="C232" i="9"/>
  <c r="AA230" i="9"/>
  <c r="AI228" i="9"/>
  <c r="AQ226" i="9"/>
  <c r="G225" i="9"/>
  <c r="C224" i="9"/>
  <c r="K222" i="9"/>
  <c r="S220" i="9"/>
  <c r="AA218" i="9"/>
  <c r="AI216" i="9"/>
  <c r="AQ214" i="9"/>
  <c r="G213" i="9"/>
  <c r="O211" i="9"/>
  <c r="AI208" i="9"/>
  <c r="AQ206" i="9"/>
  <c r="G205" i="9"/>
  <c r="G201" i="9"/>
  <c r="AP235" i="9"/>
  <c r="Z231" i="9"/>
  <c r="AP227" i="9"/>
  <c r="J223" i="9"/>
  <c r="AL214" i="9"/>
  <c r="V210" i="9"/>
  <c r="AL206" i="9"/>
  <c r="AH201" i="9"/>
  <c r="P233" i="9"/>
  <c r="O235" i="9"/>
  <c r="G233" i="9"/>
  <c r="G348" i="9" s="1"/>
  <c r="O231" i="9"/>
  <c r="G229" i="9"/>
  <c r="O227" i="9"/>
  <c r="W225" i="9"/>
  <c r="O223" i="9"/>
  <c r="G221" i="9"/>
  <c r="O219" i="9"/>
  <c r="W217" i="9"/>
  <c r="C216" i="9"/>
  <c r="AA214" i="9"/>
  <c r="AI212" i="9"/>
  <c r="AQ210" i="9"/>
  <c r="AQ325" i="9" s="1"/>
  <c r="W209" i="9"/>
  <c r="O207" i="9"/>
  <c r="W205" i="9"/>
  <c r="C204" i="9"/>
  <c r="K202" i="9"/>
  <c r="C200" i="9"/>
  <c r="AL234" i="9"/>
  <c r="AL230" i="9"/>
  <c r="F226" i="9"/>
  <c r="AL222" i="9"/>
  <c r="AD220" i="9"/>
  <c r="R217" i="9"/>
  <c r="F214" i="9"/>
  <c r="J211" i="9"/>
  <c r="AD208" i="9"/>
  <c r="F206" i="9"/>
  <c r="AP203" i="9"/>
  <c r="J199" i="9"/>
  <c r="AN235" i="9"/>
  <c r="X231" i="9"/>
  <c r="H227" i="9"/>
  <c r="P221" i="9"/>
  <c r="K234" i="9"/>
  <c r="S232" i="9"/>
  <c r="W229" i="9"/>
  <c r="AE227" i="9"/>
  <c r="AM225" i="9"/>
  <c r="AE223" i="9"/>
  <c r="AM221" i="9"/>
  <c r="AE219" i="9"/>
  <c r="AE334" i="9" s="1"/>
  <c r="K218" i="9"/>
  <c r="S216" i="9"/>
  <c r="K214" i="9"/>
  <c r="AE211" i="9"/>
  <c r="AM209" i="9"/>
  <c r="C208" i="9"/>
  <c r="K206" i="9"/>
  <c r="S204" i="9"/>
  <c r="AQ202" i="9"/>
  <c r="S200" i="9"/>
  <c r="J235" i="9"/>
  <c r="N232" i="9"/>
  <c r="AH225" i="9"/>
  <c r="N220" i="9"/>
  <c r="AD216" i="9"/>
  <c r="AH213" i="9"/>
  <c r="AL210" i="9"/>
  <c r="AH209" i="9"/>
  <c r="AP207" i="9"/>
  <c r="AH205" i="9"/>
  <c r="Z203" i="9"/>
  <c r="V198" i="9"/>
  <c r="D234" i="9"/>
  <c r="T230" i="9"/>
  <c r="T226" i="9"/>
  <c r="AB220" i="9"/>
  <c r="AA234" i="9"/>
  <c r="AQ230" i="9"/>
  <c r="AM229" i="9"/>
  <c r="C228" i="9"/>
  <c r="AA226" i="9"/>
  <c r="AI224" i="9"/>
  <c r="AQ222" i="9"/>
  <c r="AI220" i="9"/>
  <c r="AQ218" i="9"/>
  <c r="G217" i="9"/>
  <c r="O215" i="9"/>
  <c r="AM213" i="9"/>
  <c r="S212" i="9"/>
  <c r="AA210" i="9"/>
  <c r="G209" i="9"/>
  <c r="AE207" i="9"/>
  <c r="AM205" i="9"/>
  <c r="AE203" i="9"/>
  <c r="AA202" i="9"/>
  <c r="AM201" i="9"/>
  <c r="AI200" i="9"/>
  <c r="AE199" i="9"/>
  <c r="O199" i="9"/>
  <c r="E234" i="9"/>
  <c r="AG233" i="9"/>
  <c r="Q233" i="9"/>
  <c r="AS232" i="9"/>
  <c r="AC232" i="9"/>
  <c r="M232" i="9"/>
  <c r="AO231" i="9"/>
  <c r="Y231" i="9"/>
  <c r="I231" i="9"/>
  <c r="AK230" i="9"/>
  <c r="U230" i="9"/>
  <c r="E230" i="9"/>
  <c r="AG229" i="9"/>
  <c r="Q229" i="9"/>
  <c r="AS228" i="9"/>
  <c r="AC228" i="9"/>
  <c r="M228" i="9"/>
  <c r="AO227" i="9"/>
  <c r="Y227" i="9"/>
  <c r="I227" i="9"/>
  <c r="AK226" i="9"/>
  <c r="U226" i="9"/>
  <c r="E226" i="9"/>
  <c r="AG225" i="9"/>
  <c r="Q225" i="9"/>
  <c r="AS224" i="9"/>
  <c r="AC224" i="9"/>
  <c r="M224" i="9"/>
  <c r="AO223" i="9"/>
  <c r="Y223" i="9"/>
  <c r="I223" i="9"/>
  <c r="AK222" i="9"/>
  <c r="U222" i="9"/>
  <c r="E222" i="9"/>
  <c r="AG221" i="9"/>
  <c r="Q221" i="9"/>
  <c r="AS220" i="9"/>
  <c r="AC220" i="9"/>
  <c r="M220" i="9"/>
  <c r="AO219" i="9"/>
  <c r="Y219" i="9"/>
  <c r="I219" i="9"/>
  <c r="AK218" i="9"/>
  <c r="U218" i="9"/>
  <c r="E218" i="9"/>
  <c r="AG217" i="9"/>
  <c r="Q217" i="9"/>
  <c r="AS216" i="9"/>
  <c r="AC216" i="9"/>
  <c r="M216" i="9"/>
  <c r="AO215" i="9"/>
  <c r="Y215" i="9"/>
  <c r="I215" i="9"/>
  <c r="AK214" i="9"/>
  <c r="U214" i="9"/>
  <c r="E214" i="9"/>
  <c r="AG213" i="9"/>
  <c r="Q213" i="9"/>
  <c r="AS212" i="9"/>
  <c r="AC212" i="9"/>
  <c r="M212" i="9"/>
  <c r="AO211" i="9"/>
  <c r="Y211" i="9"/>
  <c r="I211" i="9"/>
  <c r="AK210" i="9"/>
  <c r="U210" i="9"/>
  <c r="E210" i="9"/>
  <c r="AG209" i="9"/>
  <c r="Q209" i="9"/>
  <c r="AS208" i="9"/>
  <c r="AC208" i="9"/>
  <c r="M208" i="9"/>
  <c r="AO207" i="9"/>
  <c r="Y207" i="9"/>
  <c r="I207" i="9"/>
  <c r="AK206" i="9"/>
  <c r="U206" i="9"/>
  <c r="E206" i="9"/>
  <c r="AG205" i="9"/>
  <c r="Q205" i="9"/>
  <c r="AS204" i="9"/>
  <c r="AC204" i="9"/>
  <c r="M204" i="9"/>
  <c r="AO203" i="9"/>
  <c r="Y203" i="9"/>
  <c r="I203" i="9"/>
  <c r="AK202" i="9"/>
  <c r="U202" i="9"/>
  <c r="E202" i="9"/>
  <c r="AG201" i="9"/>
  <c r="Q201" i="9"/>
  <c r="AS200" i="9"/>
  <c r="AC200" i="9"/>
  <c r="M200" i="9"/>
  <c r="AO199" i="9"/>
  <c r="Y199" i="9"/>
  <c r="I199" i="9"/>
  <c r="AK198" i="9"/>
  <c r="U198" i="9"/>
  <c r="E198" i="9"/>
  <c r="AG197" i="9"/>
  <c r="Q197" i="9"/>
  <c r="AS196" i="9"/>
  <c r="AC196" i="9"/>
  <c r="M196" i="9"/>
  <c r="AO195" i="9"/>
  <c r="Y195" i="9"/>
  <c r="I195" i="9"/>
  <c r="AK194" i="9"/>
  <c r="U194" i="9"/>
  <c r="E194" i="9"/>
  <c r="AG193" i="9"/>
  <c r="Q193" i="9"/>
  <c r="AS192" i="9"/>
  <c r="AC192" i="9"/>
  <c r="M192" i="9"/>
  <c r="AO191" i="9"/>
  <c r="AM235" i="9"/>
  <c r="AM350" i="9" s="1"/>
  <c r="G235" i="9"/>
  <c r="S234" i="9"/>
  <c r="C234" i="9"/>
  <c r="AE233" i="9"/>
  <c r="O233" i="9"/>
  <c r="AL235" i="9"/>
  <c r="V235" i="9"/>
  <c r="F235" i="9"/>
  <c r="AH234" i="9"/>
  <c r="R234" i="9"/>
  <c r="B234" i="9"/>
  <c r="B349" i="9" s="1"/>
  <c r="AD233" i="9"/>
  <c r="AD348" i="9" s="1"/>
  <c r="N233" i="9"/>
  <c r="N348" i="9" s="1"/>
  <c r="AP232" i="9"/>
  <c r="Z232" i="9"/>
  <c r="Z347" i="9" s="1"/>
  <c r="J232" i="9"/>
  <c r="J347" i="9" s="1"/>
  <c r="AL231" i="9"/>
  <c r="V231" i="9"/>
  <c r="V346" i="9" s="1"/>
  <c r="F231" i="9"/>
  <c r="F346" i="9" s="1"/>
  <c r="AH230" i="9"/>
  <c r="R230" i="9"/>
  <c r="R345" i="9" s="1"/>
  <c r="B230" i="9"/>
  <c r="B345" i="9" s="1"/>
  <c r="AD229" i="9"/>
  <c r="N229" i="9"/>
  <c r="AP228" i="9"/>
  <c r="Z228" i="9"/>
  <c r="J228" i="9"/>
  <c r="J343" i="9" s="1"/>
  <c r="AL227" i="9"/>
  <c r="AL342" i="9" s="1"/>
  <c r="V227" i="9"/>
  <c r="F227" i="9"/>
  <c r="AH226" i="9"/>
  <c r="R226" i="9"/>
  <c r="R341" i="9" s="1"/>
  <c r="B226" i="9"/>
  <c r="AD225" i="9"/>
  <c r="AD340" i="9" s="1"/>
  <c r="N225" i="9"/>
  <c r="N340" i="9" s="1"/>
  <c r="AP224" i="9"/>
  <c r="AP339" i="9" s="1"/>
  <c r="Z224" i="9"/>
  <c r="Z339" i="9" s="1"/>
  <c r="J224" i="9"/>
  <c r="J339" i="9" s="1"/>
  <c r="AL223" i="9"/>
  <c r="V223" i="9"/>
  <c r="F223" i="9"/>
  <c r="AH222" i="9"/>
  <c r="AH337" i="9" s="1"/>
  <c r="R222" i="9"/>
  <c r="B222" i="9"/>
  <c r="AD221" i="9"/>
  <c r="AD336" i="9" s="1"/>
  <c r="N221" i="9"/>
  <c r="AP220" i="9"/>
  <c r="J220" i="9"/>
  <c r="J335" i="9" s="1"/>
  <c r="AL219" i="9"/>
  <c r="AL334" i="9" s="1"/>
  <c r="V219" i="9"/>
  <c r="V334" i="9" s="1"/>
  <c r="F219" i="9"/>
  <c r="AH218" i="9"/>
  <c r="R218" i="9"/>
  <c r="B218" i="9"/>
  <c r="AD217" i="9"/>
  <c r="N217" i="9"/>
  <c r="N332" i="9" s="1"/>
  <c r="AP216" i="9"/>
  <c r="J216" i="9"/>
  <c r="AL215" i="9"/>
  <c r="V215" i="9"/>
  <c r="V330" i="9" s="1"/>
  <c r="F215" i="9"/>
  <c r="F330" i="9" s="1"/>
  <c r="AH214" i="9"/>
  <c r="AH329" i="9" s="1"/>
  <c r="R214" i="9"/>
  <c r="R329" i="9" s="1"/>
  <c r="B214" i="9"/>
  <c r="B329" i="9" s="1"/>
  <c r="AD213" i="9"/>
  <c r="N213" i="9"/>
  <c r="N328" i="9" s="1"/>
  <c r="AP212" i="9"/>
  <c r="Z212" i="9"/>
  <c r="J212" i="9"/>
  <c r="J327" i="9" s="1"/>
  <c r="AL211" i="9"/>
  <c r="V211" i="9"/>
  <c r="F211" i="9"/>
  <c r="AH210" i="9"/>
  <c r="AH325" i="9" s="1"/>
  <c r="R210" i="9"/>
  <c r="R325" i="9" s="1"/>
  <c r="AK235" i="9"/>
  <c r="U235" i="9"/>
  <c r="E235" i="9"/>
  <c r="AG234" i="9"/>
  <c r="AG349" i="9" s="1"/>
  <c r="Q234" i="9"/>
  <c r="Q349" i="9" s="1"/>
  <c r="AS233" i="9"/>
  <c r="AS348" i="9" s="1"/>
  <c r="AC233" i="9"/>
  <c r="M233" i="9"/>
  <c r="M348" i="9" s="1"/>
  <c r="AO232" i="9"/>
  <c r="AO347" i="9" s="1"/>
  <c r="Y232" i="9"/>
  <c r="Y347" i="9" s="1"/>
  <c r="I232" i="9"/>
  <c r="AK231" i="9"/>
  <c r="AK346" i="9" s="1"/>
  <c r="U231" i="9"/>
  <c r="E231" i="9"/>
  <c r="AG230" i="9"/>
  <c r="Q230" i="9"/>
  <c r="Q345" i="9" s="1"/>
  <c r="AS229" i="9"/>
  <c r="AS344" i="9" s="1"/>
  <c r="AC229" i="9"/>
  <c r="AC344" i="9" s="1"/>
  <c r="M229" i="9"/>
  <c r="AO228" i="9"/>
  <c r="AO343" i="9" s="1"/>
  <c r="Y228" i="9"/>
  <c r="Y343" i="9" s="1"/>
  <c r="I228" i="9"/>
  <c r="I343" i="9" s="1"/>
  <c r="AK227" i="9"/>
  <c r="AK342" i="9" s="1"/>
  <c r="U227" i="9"/>
  <c r="U342" i="9" s="1"/>
  <c r="E227" i="9"/>
  <c r="AG226" i="9"/>
  <c r="Q226" i="9"/>
  <c r="AS225" i="9"/>
  <c r="AS340" i="9" s="1"/>
  <c r="AC225" i="9"/>
  <c r="AC340" i="9" s="1"/>
  <c r="M225" i="9"/>
  <c r="M340" i="9" s="1"/>
  <c r="AO224" i="9"/>
  <c r="Y224" i="9"/>
  <c r="Y339" i="9" s="1"/>
  <c r="I224" i="9"/>
  <c r="I339" i="9" s="1"/>
  <c r="AK223" i="9"/>
  <c r="AK338" i="9" s="1"/>
  <c r="U223" i="9"/>
  <c r="U338" i="9" s="1"/>
  <c r="E223" i="9"/>
  <c r="E338" i="9" s="1"/>
  <c r="AJ235" i="9"/>
  <c r="T235" i="9"/>
  <c r="T350" i="9" s="1"/>
  <c r="D235" i="9"/>
  <c r="AF234" i="9"/>
  <c r="AF349" i="9" s="1"/>
  <c r="P234" i="9"/>
  <c r="P349" i="9" s="1"/>
  <c r="AR233" i="9"/>
  <c r="AR348" i="9" s="1"/>
  <c r="AB233" i="9"/>
  <c r="AB348" i="9" s="1"/>
  <c r="L233" i="9"/>
  <c r="AN232" i="9"/>
  <c r="AN347" i="9" s="1"/>
  <c r="X232" i="9"/>
  <c r="H232" i="9"/>
  <c r="H347" i="9" s="1"/>
  <c r="AJ231" i="9"/>
  <c r="AJ346" i="9" s="1"/>
  <c r="T231" i="9"/>
  <c r="D231" i="9"/>
  <c r="D346" i="9" s="1"/>
  <c r="AF230" i="9"/>
  <c r="AF345" i="9" s="1"/>
  <c r="P230" i="9"/>
  <c r="AR229" i="9"/>
  <c r="AB229" i="9"/>
  <c r="AB344" i="9" s="1"/>
  <c r="L229" i="9"/>
  <c r="L344" i="9" s="1"/>
  <c r="AN228" i="9"/>
  <c r="X228" i="9"/>
  <c r="H228" i="9"/>
  <c r="H343" i="9" s="1"/>
  <c r="AJ227" i="9"/>
  <c r="AJ342" i="9" s="1"/>
  <c r="T227" i="9"/>
  <c r="D227" i="9"/>
  <c r="D342" i="9" s="1"/>
  <c r="AF226" i="9"/>
  <c r="P226" i="9"/>
  <c r="AR225" i="9"/>
  <c r="AR340" i="9" s="1"/>
  <c r="AB225" i="9"/>
  <c r="AB340" i="9" s="1"/>
  <c r="L225" i="9"/>
  <c r="L340" i="9" s="1"/>
  <c r="AN224" i="9"/>
  <c r="X224" i="9"/>
  <c r="H224" i="9"/>
  <c r="H339" i="9" s="1"/>
  <c r="AJ223" i="9"/>
  <c r="T223" i="9"/>
  <c r="D223" i="9"/>
  <c r="D338" i="9" s="1"/>
  <c r="S235" i="9"/>
  <c r="C235" i="9"/>
  <c r="AE234" i="9"/>
  <c r="AE349" i="9" s="1"/>
  <c r="O234" i="9"/>
  <c r="AQ233" i="9"/>
  <c r="AA233" i="9"/>
  <c r="K233" i="9"/>
  <c r="AM232" i="9"/>
  <c r="G232" i="9"/>
  <c r="S231" i="9"/>
  <c r="C231" i="9"/>
  <c r="C346" i="9" s="1"/>
  <c r="AE230" i="9"/>
  <c r="O230" i="9"/>
  <c r="O345" i="9" s="1"/>
  <c r="AQ229" i="9"/>
  <c r="AA229" i="9"/>
  <c r="K229" i="9"/>
  <c r="AM228" i="9"/>
  <c r="W228" i="9"/>
  <c r="G228" i="9"/>
  <c r="AI227" i="9"/>
  <c r="S227" i="9"/>
  <c r="C227" i="9"/>
  <c r="AE226" i="9"/>
  <c r="O226" i="9"/>
  <c r="AQ225" i="9"/>
  <c r="AA225" i="9"/>
  <c r="K225" i="9"/>
  <c r="AM224" i="9"/>
  <c r="W224" i="9"/>
  <c r="W339" i="9" s="1"/>
  <c r="G224" i="9"/>
  <c r="AI223" i="9"/>
  <c r="S223" i="9"/>
  <c r="C223" i="9"/>
  <c r="AP233" i="9"/>
  <c r="Z233" i="9"/>
  <c r="Z348" i="9" s="1"/>
  <c r="J233" i="9"/>
  <c r="J348" i="9" s="1"/>
  <c r="AL232" i="9"/>
  <c r="AL347" i="9" s="1"/>
  <c r="V232" i="9"/>
  <c r="V347" i="9" s="1"/>
  <c r="F232" i="9"/>
  <c r="AH231" i="9"/>
  <c r="R231" i="9"/>
  <c r="B231" i="9"/>
  <c r="AD230" i="9"/>
  <c r="N230" i="9"/>
  <c r="AP229" i="9"/>
  <c r="Z229" i="9"/>
  <c r="AL228" i="9"/>
  <c r="AL343" i="9" s="1"/>
  <c r="V228" i="9"/>
  <c r="V343" i="9" s="1"/>
  <c r="F228" i="9"/>
  <c r="F343" i="9" s="1"/>
  <c r="AH227" i="9"/>
  <c r="R227" i="9"/>
  <c r="R342" i="9" s="1"/>
  <c r="B227" i="9"/>
  <c r="B342" i="9" s="1"/>
  <c r="AD226" i="9"/>
  <c r="AD341" i="9" s="1"/>
  <c r="N226" i="9"/>
  <c r="AP225" i="9"/>
  <c r="Z225" i="9"/>
  <c r="J225" i="9"/>
  <c r="AL224" i="9"/>
  <c r="V224" i="9"/>
  <c r="V339" i="9" s="1"/>
  <c r="F224" i="9"/>
  <c r="F339" i="9" s="1"/>
  <c r="AH223" i="9"/>
  <c r="AH338" i="9" s="1"/>
  <c r="R223" i="9"/>
  <c r="B223" i="9"/>
  <c r="B338" i="9" s="1"/>
  <c r="AD222" i="9"/>
  <c r="AD337" i="9" s="1"/>
  <c r="N222" i="9"/>
  <c r="N337" i="9" s="1"/>
  <c r="AP221" i="9"/>
  <c r="J221" i="9"/>
  <c r="AL220" i="9"/>
  <c r="V220" i="9"/>
  <c r="F220" i="9"/>
  <c r="AH219" i="9"/>
  <c r="R219" i="9"/>
  <c r="B219" i="9"/>
  <c r="B334" i="9" s="1"/>
  <c r="AD218" i="9"/>
  <c r="N218" i="9"/>
  <c r="N333" i="9" s="1"/>
  <c r="AP217" i="9"/>
  <c r="AP332" i="9" s="1"/>
  <c r="J217" i="9"/>
  <c r="AL216" i="9"/>
  <c r="V216" i="9"/>
  <c r="F216" i="9"/>
  <c r="AH215" i="9"/>
  <c r="R215" i="9"/>
  <c r="B215" i="9"/>
  <c r="B330" i="9" s="1"/>
  <c r="AD214" i="9"/>
  <c r="AD329" i="9" s="1"/>
  <c r="N214" i="9"/>
  <c r="N329" i="9" s="1"/>
  <c r="AP213" i="9"/>
  <c r="Z213" i="9"/>
  <c r="J213" i="9"/>
  <c r="J328" i="9" s="1"/>
  <c r="AL212" i="9"/>
  <c r="AL327" i="9" s="1"/>
  <c r="V212" i="9"/>
  <c r="F212" i="9"/>
  <c r="AH211" i="9"/>
  <c r="R211" i="9"/>
  <c r="B211" i="9"/>
  <c r="AD210" i="9"/>
  <c r="AD325" i="9" s="1"/>
  <c r="N210" i="9"/>
  <c r="AP209" i="9"/>
  <c r="Z209" i="9"/>
  <c r="J209" i="9"/>
  <c r="AL208" i="9"/>
  <c r="V208" i="9"/>
  <c r="F208" i="9"/>
  <c r="AH207" i="9"/>
  <c r="R207" i="9"/>
  <c r="B207" i="9"/>
  <c r="AD206" i="9"/>
  <c r="N206" i="9"/>
  <c r="N321" i="9" s="1"/>
  <c r="AP205" i="9"/>
  <c r="Z205" i="9"/>
  <c r="J205" i="9"/>
  <c r="AL204" i="9"/>
  <c r="V204" i="9"/>
  <c r="F204" i="9"/>
  <c r="AH203" i="9"/>
  <c r="R203" i="9"/>
  <c r="B203" i="9"/>
  <c r="AD202" i="9"/>
  <c r="N202" i="9"/>
  <c r="AP201" i="9"/>
  <c r="Z201" i="9"/>
  <c r="J201" i="9"/>
  <c r="AL200" i="9"/>
  <c r="V200" i="9"/>
  <c r="F200" i="9"/>
  <c r="AH199" i="9"/>
  <c r="R199" i="9"/>
  <c r="B199" i="9"/>
  <c r="AD198" i="9"/>
  <c r="N198" i="9"/>
  <c r="AP197" i="9"/>
  <c r="Z197" i="9"/>
  <c r="J197" i="9"/>
  <c r="AF235" i="9"/>
  <c r="AF350" i="9" s="1"/>
  <c r="P235" i="9"/>
  <c r="AR234" i="9"/>
  <c r="AR349" i="9" s="1"/>
  <c r="AB234" i="9"/>
  <c r="AB349" i="9" s="1"/>
  <c r="L234" i="9"/>
  <c r="L349" i="9" s="1"/>
  <c r="AN233" i="9"/>
  <c r="X233" i="9"/>
  <c r="H233" i="9"/>
  <c r="AJ232" i="9"/>
  <c r="T232" i="9"/>
  <c r="D232" i="9"/>
  <c r="D347" i="9" s="1"/>
  <c r="AF231" i="9"/>
  <c r="AF346" i="9" s="1"/>
  <c r="P231" i="9"/>
  <c r="P346" i="9" s="1"/>
  <c r="AA198" i="9"/>
  <c r="K198" i="9"/>
  <c r="AM197" i="9"/>
  <c r="W197" i="9"/>
  <c r="G197" i="9"/>
  <c r="AI196" i="9"/>
  <c r="S196" i="9"/>
  <c r="C196" i="9"/>
  <c r="AE195" i="9"/>
  <c r="O195" i="9"/>
  <c r="O310" i="9" s="1"/>
  <c r="AQ194" i="9"/>
  <c r="AA194" i="9"/>
  <c r="K194" i="9"/>
  <c r="AM193" i="9"/>
  <c r="W193" i="9"/>
  <c r="G193" i="9"/>
  <c r="AI192" i="9"/>
  <c r="S192" i="9"/>
  <c r="C192" i="9"/>
  <c r="AE191" i="9"/>
  <c r="O191" i="9"/>
  <c r="AQ190" i="9"/>
  <c r="AA190" i="9"/>
  <c r="K190" i="9"/>
  <c r="AM189" i="9"/>
  <c r="W189" i="9"/>
  <c r="G189" i="9"/>
  <c r="AI188" i="9"/>
  <c r="S188" i="9"/>
  <c r="C188" i="9"/>
  <c r="AE187" i="9"/>
  <c r="O187" i="9"/>
  <c r="AQ186" i="9"/>
  <c r="AA186" i="9"/>
  <c r="G185" i="9"/>
  <c r="S184" i="9"/>
  <c r="C184" i="9"/>
  <c r="AE183" i="9"/>
  <c r="O183" i="9"/>
  <c r="AQ182" i="9"/>
  <c r="AA182" i="9"/>
  <c r="K182" i="9"/>
  <c r="AM181" i="9"/>
  <c r="W181" i="9"/>
  <c r="G181" i="9"/>
  <c r="AI180" i="9"/>
  <c r="S180" i="9"/>
  <c r="C180" i="9"/>
  <c r="AE179" i="9"/>
  <c r="O179" i="9"/>
  <c r="AQ178" i="9"/>
  <c r="AA178" i="9"/>
  <c r="K178" i="9"/>
  <c r="AM177" i="9"/>
  <c r="W177" i="9"/>
  <c r="G177" i="9"/>
  <c r="AI176" i="9"/>
  <c r="S176" i="9"/>
  <c r="C176" i="9"/>
  <c r="AE175" i="9"/>
  <c r="O175" i="9"/>
  <c r="AQ174" i="9"/>
  <c r="AA174" i="9"/>
  <c r="K174" i="9"/>
  <c r="AM173" i="9"/>
  <c r="W173" i="9"/>
  <c r="G173" i="9"/>
  <c r="AI172" i="9"/>
  <c r="S172" i="9"/>
  <c r="C172" i="9"/>
  <c r="AE171" i="9"/>
  <c r="O171" i="9"/>
  <c r="AQ170" i="9"/>
  <c r="AA170" i="9"/>
  <c r="K170" i="9"/>
  <c r="AM169" i="9"/>
  <c r="W169" i="9"/>
  <c r="G169" i="9"/>
  <c r="AI168" i="9"/>
  <c r="S168" i="9"/>
  <c r="C168" i="9"/>
  <c r="AE167" i="9"/>
  <c r="O167" i="9"/>
  <c r="AQ166" i="9"/>
  <c r="AA166" i="9"/>
  <c r="K166" i="9"/>
  <c r="AM165" i="9"/>
  <c r="W165" i="9"/>
  <c r="G165" i="9"/>
  <c r="AI164" i="9"/>
  <c r="S164" i="9"/>
  <c r="C164" i="9"/>
  <c r="AE163" i="9"/>
  <c r="O163" i="9"/>
  <c r="AQ162" i="9"/>
  <c r="AA162" i="9"/>
  <c r="K162" i="9"/>
  <c r="AM161" i="9"/>
  <c r="W161" i="9"/>
  <c r="G161" i="9"/>
  <c r="AI160" i="9"/>
  <c r="S160" i="9"/>
  <c r="C160" i="9"/>
  <c r="AE159" i="9"/>
  <c r="AQ158" i="9"/>
  <c r="AA158" i="9"/>
  <c r="K158" i="9"/>
  <c r="W157" i="9"/>
  <c r="AI156" i="9"/>
  <c r="S156" i="9"/>
  <c r="AE155" i="9"/>
  <c r="K154" i="9"/>
  <c r="AM153" i="9"/>
  <c r="W153" i="9"/>
  <c r="G153" i="9"/>
  <c r="S152" i="9"/>
  <c r="AQ150" i="9"/>
  <c r="K150" i="9"/>
  <c r="AM149" i="9"/>
  <c r="G149" i="9"/>
  <c r="AE147" i="9"/>
  <c r="AQ146" i="9"/>
  <c r="AA146" i="9"/>
  <c r="AM145" i="9"/>
  <c r="S144" i="9"/>
  <c r="AE143" i="9"/>
  <c r="O143" i="9"/>
  <c r="AA142" i="9"/>
  <c r="G141" i="9"/>
  <c r="AI140" i="9"/>
  <c r="S140" i="9"/>
  <c r="C140" i="9"/>
  <c r="O139" i="9"/>
  <c r="AM137" i="9"/>
  <c r="W137" i="9"/>
  <c r="G137" i="9"/>
  <c r="AI136" i="9"/>
  <c r="Y191" i="9"/>
  <c r="I191" i="9"/>
  <c r="AK190" i="9"/>
  <c r="U190" i="9"/>
  <c r="E190" i="9"/>
  <c r="AG189" i="9"/>
  <c r="Q189" i="9"/>
  <c r="AS188" i="9"/>
  <c r="AC188" i="9"/>
  <c r="M188" i="9"/>
  <c r="AO187" i="9"/>
  <c r="Y187" i="9"/>
  <c r="I187" i="9"/>
  <c r="AK186" i="9"/>
  <c r="U186" i="9"/>
  <c r="E186" i="9"/>
  <c r="AG185" i="9"/>
  <c r="Q185" i="9"/>
  <c r="AS184" i="9"/>
  <c r="AC184" i="9"/>
  <c r="M184" i="9"/>
  <c r="AO183" i="9"/>
  <c r="Y183" i="9"/>
  <c r="I183" i="9"/>
  <c r="AK182" i="9"/>
  <c r="U182" i="9"/>
  <c r="E182" i="9"/>
  <c r="AG181" i="9"/>
  <c r="Q181" i="9"/>
  <c r="AS180" i="9"/>
  <c r="AC180" i="9"/>
  <c r="M180" i="9"/>
  <c r="AO179" i="9"/>
  <c r="Y179" i="9"/>
  <c r="I179" i="9"/>
  <c r="AK178" i="9"/>
  <c r="U178" i="9"/>
  <c r="E178" i="9"/>
  <c r="AG177" i="9"/>
  <c r="Q177" i="9"/>
  <c r="AS176" i="9"/>
  <c r="AC176" i="9"/>
  <c r="M176" i="9"/>
  <c r="AO175" i="9"/>
  <c r="Y175" i="9"/>
  <c r="I175" i="9"/>
  <c r="AK174" i="9"/>
  <c r="U174" i="9"/>
  <c r="E174" i="9"/>
  <c r="AG173" i="9"/>
  <c r="Q173" i="9"/>
  <c r="AS172" i="9"/>
  <c r="AC172" i="9"/>
  <c r="M172" i="9"/>
  <c r="AO171" i="9"/>
  <c r="Y171" i="9"/>
  <c r="I171" i="9"/>
  <c r="AK170" i="9"/>
  <c r="U170" i="9"/>
  <c r="E170" i="9"/>
  <c r="AG169" i="9"/>
  <c r="Q169" i="9"/>
  <c r="AS168" i="9"/>
  <c r="AC168" i="9"/>
  <c r="M168" i="9"/>
  <c r="AO167" i="9"/>
  <c r="Y167" i="9"/>
  <c r="I167" i="9"/>
  <c r="AK166" i="9"/>
  <c r="U166" i="9"/>
  <c r="E166" i="9"/>
  <c r="AG165" i="9"/>
  <c r="Q165" i="9"/>
  <c r="AS164" i="9"/>
  <c r="AC164" i="9"/>
  <c r="M164" i="9"/>
  <c r="AO163" i="9"/>
  <c r="AQ232" i="9"/>
  <c r="AA232" i="9"/>
  <c r="K232" i="9"/>
  <c r="AM231" i="9"/>
  <c r="W231" i="9"/>
  <c r="G231" i="9"/>
  <c r="AI230" i="9"/>
  <c r="S230" i="9"/>
  <c r="C230" i="9"/>
  <c r="AE229" i="9"/>
  <c r="O229" i="9"/>
  <c r="AQ228" i="9"/>
  <c r="AA228" i="9"/>
  <c r="K228" i="9"/>
  <c r="AM227" i="9"/>
  <c r="W227" i="9"/>
  <c r="G227" i="9"/>
  <c r="AI226" i="9"/>
  <c r="S226" i="9"/>
  <c r="C226" i="9"/>
  <c r="AE225" i="9"/>
  <c r="O225" i="9"/>
  <c r="AQ224" i="9"/>
  <c r="AA224" i="9"/>
  <c r="K224" i="9"/>
  <c r="AM223" i="9"/>
  <c r="W223" i="9"/>
  <c r="G223" i="9"/>
  <c r="AI222" i="9"/>
  <c r="S222" i="9"/>
  <c r="C222" i="9"/>
  <c r="AE221" i="9"/>
  <c r="O221" i="9"/>
  <c r="AQ220" i="9"/>
  <c r="AA220" i="9"/>
  <c r="K220" i="9"/>
  <c r="AM219" i="9"/>
  <c r="W219" i="9"/>
  <c r="G219" i="9"/>
  <c r="AI218" i="9"/>
  <c r="S218" i="9"/>
  <c r="C218" i="9"/>
  <c r="AE217" i="9"/>
  <c r="O217" i="9"/>
  <c r="AQ216" i="9"/>
  <c r="AA216" i="9"/>
  <c r="K216" i="9"/>
  <c r="AM215" i="9"/>
  <c r="W215" i="9"/>
  <c r="G215" i="9"/>
  <c r="AI214" i="9"/>
  <c r="S214" i="9"/>
  <c r="C214" i="9"/>
  <c r="AE213" i="9"/>
  <c r="O213" i="9"/>
  <c r="AQ212" i="9"/>
  <c r="AA212" i="9"/>
  <c r="K212" i="9"/>
  <c r="AM211" i="9"/>
  <c r="W211" i="9"/>
  <c r="G211" i="9"/>
  <c r="AI210" i="9"/>
  <c r="S210" i="9"/>
  <c r="C210" i="9"/>
  <c r="AE209" i="9"/>
  <c r="O209" i="9"/>
  <c r="AQ208" i="9"/>
  <c r="AA208" i="9"/>
  <c r="K208" i="9"/>
  <c r="AM207" i="9"/>
  <c r="W207" i="9"/>
  <c r="G207" i="9"/>
  <c r="AI206" i="9"/>
  <c r="S206" i="9"/>
  <c r="C206" i="9"/>
  <c r="AE205" i="9"/>
  <c r="O205" i="9"/>
  <c r="AQ204" i="9"/>
  <c r="AA204" i="9"/>
  <c r="K204" i="9"/>
  <c r="AM203" i="9"/>
  <c r="W203" i="9"/>
  <c r="G203" i="9"/>
  <c r="AI202" i="9"/>
  <c r="S202" i="9"/>
  <c r="C202" i="9"/>
  <c r="AE201" i="9"/>
  <c r="O201" i="9"/>
  <c r="AQ200" i="9"/>
  <c r="AA200" i="9"/>
  <c r="K200" i="9"/>
  <c r="AM199" i="9"/>
  <c r="W199" i="9"/>
  <c r="G199" i="9"/>
  <c r="AI198" i="9"/>
  <c r="S198" i="9"/>
  <c r="C198" i="9"/>
  <c r="AE197" i="9"/>
  <c r="O197" i="9"/>
  <c r="AQ196" i="9"/>
  <c r="AA196" i="9"/>
  <c r="K196" i="9"/>
  <c r="AM195" i="9"/>
  <c r="W195" i="9"/>
  <c r="G195" i="9"/>
  <c r="AI194" i="9"/>
  <c r="S194" i="9"/>
  <c r="C194" i="9"/>
  <c r="AE193" i="9"/>
  <c r="O193" i="9"/>
  <c r="AQ192" i="9"/>
  <c r="AA192" i="9"/>
  <c r="B210" i="9"/>
  <c r="AD209" i="9"/>
  <c r="N209" i="9"/>
  <c r="N324" i="9" s="1"/>
  <c r="AP208" i="9"/>
  <c r="AP323" i="9" s="1"/>
  <c r="Z208" i="9"/>
  <c r="J208" i="9"/>
  <c r="J323" i="9" s="1"/>
  <c r="AL207" i="9"/>
  <c r="V207" i="9"/>
  <c r="F207" i="9"/>
  <c r="AH206" i="9"/>
  <c r="AH321" i="9" s="1"/>
  <c r="R206" i="9"/>
  <c r="R321" i="9" s="1"/>
  <c r="B206" i="9"/>
  <c r="B321" i="9" s="1"/>
  <c r="AD205" i="9"/>
  <c r="AD320" i="9" s="1"/>
  <c r="N205" i="9"/>
  <c r="N320" i="9" s="1"/>
  <c r="AP204" i="9"/>
  <c r="Z204" i="9"/>
  <c r="Z319" i="9" s="1"/>
  <c r="J204" i="9"/>
  <c r="J319" i="9" s="1"/>
  <c r="AL203" i="9"/>
  <c r="AL318" i="9" s="1"/>
  <c r="V203" i="9"/>
  <c r="F203" i="9"/>
  <c r="AH202" i="9"/>
  <c r="AH317" i="9" s="1"/>
  <c r="R202" i="9"/>
  <c r="B202" i="9"/>
  <c r="B317" i="9" s="1"/>
  <c r="AD201" i="9"/>
  <c r="AD316" i="9" s="1"/>
  <c r="N201" i="9"/>
  <c r="N316" i="9" s="1"/>
  <c r="AP200" i="9"/>
  <c r="AP315" i="9" s="1"/>
  <c r="Z200" i="9"/>
  <c r="J200" i="9"/>
  <c r="AL199" i="9"/>
  <c r="AL314" i="9" s="1"/>
  <c r="V199" i="9"/>
  <c r="F199" i="9"/>
  <c r="AH198" i="9"/>
  <c r="R198" i="9"/>
  <c r="B198" i="9"/>
  <c r="AD197" i="9"/>
  <c r="N197" i="9"/>
  <c r="AP196" i="9"/>
  <c r="Z196" i="9"/>
  <c r="J196" i="9"/>
  <c r="AL195" i="9"/>
  <c r="V195" i="9"/>
  <c r="V310" i="9" s="1"/>
  <c r="F195" i="9"/>
  <c r="AH194" i="9"/>
  <c r="R194" i="9"/>
  <c r="B194" i="9"/>
  <c r="AD193" i="9"/>
  <c r="N193" i="9"/>
  <c r="AP192" i="9"/>
  <c r="Z192" i="9"/>
  <c r="J192" i="9"/>
  <c r="AL191" i="9"/>
  <c r="V191" i="9"/>
  <c r="AG222" i="9"/>
  <c r="Q222" i="9"/>
  <c r="AS221" i="9"/>
  <c r="AC221" i="9"/>
  <c r="AC336" i="9" s="1"/>
  <c r="M221" i="9"/>
  <c r="M336" i="9" s="1"/>
  <c r="AO220" i="9"/>
  <c r="AO335" i="9" s="1"/>
  <c r="Y220" i="9"/>
  <c r="I220" i="9"/>
  <c r="I335" i="9" s="1"/>
  <c r="AK219" i="9"/>
  <c r="AK334" i="9" s="1"/>
  <c r="U219" i="9"/>
  <c r="U334" i="9" s="1"/>
  <c r="E219" i="9"/>
  <c r="AG218" i="9"/>
  <c r="Q218" i="9"/>
  <c r="AS217" i="9"/>
  <c r="AC217" i="9"/>
  <c r="M217" i="9"/>
  <c r="M332" i="9" s="1"/>
  <c r="AO216" i="9"/>
  <c r="AO331" i="9" s="1"/>
  <c r="Y216" i="9"/>
  <c r="Y331" i="9" s="1"/>
  <c r="I216" i="9"/>
  <c r="AK215" i="9"/>
  <c r="AK330" i="9" s="1"/>
  <c r="U215" i="9"/>
  <c r="U330" i="9" s="1"/>
  <c r="E215" i="9"/>
  <c r="E330" i="9" s="1"/>
  <c r="AG214" i="9"/>
  <c r="Q214" i="9"/>
  <c r="AS213" i="9"/>
  <c r="AC213" i="9"/>
  <c r="M213" i="9"/>
  <c r="AO212" i="9"/>
  <c r="AO327" i="9" s="1"/>
  <c r="Y212" i="9"/>
  <c r="Y327" i="9" s="1"/>
  <c r="I212" i="9"/>
  <c r="I327" i="9" s="1"/>
  <c r="AK211" i="9"/>
  <c r="U211" i="9"/>
  <c r="U326" i="9" s="1"/>
  <c r="E211" i="9"/>
  <c r="E326" i="9" s="1"/>
  <c r="AG210" i="9"/>
  <c r="AG325" i="9" s="1"/>
  <c r="Q210" i="9"/>
  <c r="AS209" i="9"/>
  <c r="AC209" i="9"/>
  <c r="M209" i="9"/>
  <c r="AO208" i="9"/>
  <c r="Y208" i="9"/>
  <c r="Y323" i="9" s="1"/>
  <c r="I208" i="9"/>
  <c r="I323" i="9" s="1"/>
  <c r="AK207" i="9"/>
  <c r="AK322" i="9" s="1"/>
  <c r="U207" i="9"/>
  <c r="E207" i="9"/>
  <c r="E322" i="9" s="1"/>
  <c r="AG206" i="9"/>
  <c r="AG321" i="9" s="1"/>
  <c r="Q206" i="9"/>
  <c r="Q321" i="9" s="1"/>
  <c r="AS205" i="9"/>
  <c r="AC205" i="9"/>
  <c r="M205" i="9"/>
  <c r="AO204" i="9"/>
  <c r="Y204" i="9"/>
  <c r="I204" i="9"/>
  <c r="I319" i="9" s="1"/>
  <c r="AK203" i="9"/>
  <c r="AK318" i="9" s="1"/>
  <c r="U203" i="9"/>
  <c r="U318" i="9" s="1"/>
  <c r="E203" i="9"/>
  <c r="AG202" i="9"/>
  <c r="AG317" i="9" s="1"/>
  <c r="Q202" i="9"/>
  <c r="Q317" i="9" s="1"/>
  <c r="AS201" i="9"/>
  <c r="AS316" i="9" s="1"/>
  <c r="AC201" i="9"/>
  <c r="M201" i="9"/>
  <c r="AO200" i="9"/>
  <c r="Y200" i="9"/>
  <c r="I200" i="9"/>
  <c r="AK199" i="9"/>
  <c r="AK314" i="9" s="1"/>
  <c r="U199" i="9"/>
  <c r="U314" i="9" s="1"/>
  <c r="E199" i="9"/>
  <c r="E314" i="9" s="1"/>
  <c r="AG198" i="9"/>
  <c r="Q198" i="9"/>
  <c r="Q313" i="9" s="1"/>
  <c r="AS197" i="9"/>
  <c r="AS312" i="9" s="1"/>
  <c r="AC197" i="9"/>
  <c r="AC312" i="9" s="1"/>
  <c r="M197" i="9"/>
  <c r="AO196" i="9"/>
  <c r="Y196" i="9"/>
  <c r="I196" i="9"/>
  <c r="AK195" i="9"/>
  <c r="U195" i="9"/>
  <c r="U310" i="9" s="1"/>
  <c r="E195" i="9"/>
  <c r="E310" i="9" s="1"/>
  <c r="AG194" i="9"/>
  <c r="AG309" i="9" s="1"/>
  <c r="Q194" i="9"/>
  <c r="AS193" i="9"/>
  <c r="AS308" i="9" s="1"/>
  <c r="AC193" i="9"/>
  <c r="AC308" i="9" s="1"/>
  <c r="M193" i="9"/>
  <c r="M308" i="9" s="1"/>
  <c r="AO192" i="9"/>
  <c r="Y192" i="9"/>
  <c r="Y307" i="9" s="1"/>
  <c r="AF222" i="9"/>
  <c r="P222" i="9"/>
  <c r="P337" i="9" s="1"/>
  <c r="AR221" i="9"/>
  <c r="AB221" i="9"/>
  <c r="L221" i="9"/>
  <c r="L336" i="9" s="1"/>
  <c r="AN220" i="9"/>
  <c r="AN335" i="9" s="1"/>
  <c r="X220" i="9"/>
  <c r="H220" i="9"/>
  <c r="H335" i="9" s="1"/>
  <c r="AJ219" i="9"/>
  <c r="T219" i="9"/>
  <c r="D219" i="9"/>
  <c r="AF218" i="9"/>
  <c r="P218" i="9"/>
  <c r="AR217" i="9"/>
  <c r="AB217" i="9"/>
  <c r="AB332" i="9" s="1"/>
  <c r="L217" i="9"/>
  <c r="L332" i="9" s="1"/>
  <c r="AN216" i="9"/>
  <c r="X216" i="9"/>
  <c r="H216" i="9"/>
  <c r="H331" i="9" s="1"/>
  <c r="AJ215" i="9"/>
  <c r="AJ330" i="9" s="1"/>
  <c r="T215" i="9"/>
  <c r="T330" i="9" s="1"/>
  <c r="D215" i="9"/>
  <c r="D330" i="9" s="1"/>
  <c r="AF214" i="9"/>
  <c r="AF329" i="9" s="1"/>
  <c r="P214" i="9"/>
  <c r="AR213" i="9"/>
  <c r="AR328" i="9" s="1"/>
  <c r="AB213" i="9"/>
  <c r="L213" i="9"/>
  <c r="L328" i="9" s="1"/>
  <c r="AN212" i="9"/>
  <c r="AN327" i="9" s="1"/>
  <c r="X212" i="9"/>
  <c r="H212" i="9"/>
  <c r="H327" i="9" s="1"/>
  <c r="AJ211" i="9"/>
  <c r="AJ326" i="9" s="1"/>
  <c r="T211" i="9"/>
  <c r="T326" i="9" s="1"/>
  <c r="D211" i="9"/>
  <c r="D326" i="9" s="1"/>
  <c r="AF210" i="9"/>
  <c r="P210" i="9"/>
  <c r="AR209" i="9"/>
  <c r="AR324" i="9" s="1"/>
  <c r="AB209" i="9"/>
  <c r="L209" i="9"/>
  <c r="L324" i="9" s="1"/>
  <c r="AN208" i="9"/>
  <c r="AN323" i="9" s="1"/>
  <c r="X208" i="9"/>
  <c r="X323" i="9" s="1"/>
  <c r="H208" i="9"/>
  <c r="AJ207" i="9"/>
  <c r="T207" i="9"/>
  <c r="D207" i="9"/>
  <c r="D322" i="9" s="1"/>
  <c r="AF206" i="9"/>
  <c r="AF321" i="9" s="1"/>
  <c r="P206" i="9"/>
  <c r="AR205" i="9"/>
  <c r="AB205" i="9"/>
  <c r="AB320" i="9" s="1"/>
  <c r="L205" i="9"/>
  <c r="L320" i="9" s="1"/>
  <c r="AN204" i="9"/>
  <c r="X204" i="9"/>
  <c r="H204" i="9"/>
  <c r="AJ203" i="9"/>
  <c r="T203" i="9"/>
  <c r="D203" i="9"/>
  <c r="D318" i="9" s="1"/>
  <c r="AF202" i="9"/>
  <c r="AF317" i="9" s="1"/>
  <c r="P202" i="9"/>
  <c r="P317" i="9" s="1"/>
  <c r="AR201" i="9"/>
  <c r="AB201" i="9"/>
  <c r="L201" i="9"/>
  <c r="AN200" i="9"/>
  <c r="AN315" i="9" s="1"/>
  <c r="X200" i="9"/>
  <c r="H200" i="9"/>
  <c r="AJ199" i="9"/>
  <c r="T199" i="9"/>
  <c r="T314" i="9" s="1"/>
  <c r="D199" i="9"/>
  <c r="D314" i="9" s="1"/>
  <c r="AF198" i="9"/>
  <c r="P198" i="9"/>
  <c r="P313" i="9" s="1"/>
  <c r="AR197" i="9"/>
  <c r="AR312" i="9" s="1"/>
  <c r="AB197" i="9"/>
  <c r="L197" i="9"/>
  <c r="L312" i="9" s="1"/>
  <c r="AN196" i="9"/>
  <c r="AN311" i="9" s="1"/>
  <c r="X196" i="9"/>
  <c r="H196" i="9"/>
  <c r="H311" i="9" s="1"/>
  <c r="AJ195" i="9"/>
  <c r="AJ310" i="9" s="1"/>
  <c r="T195" i="9"/>
  <c r="T310" i="9" s="1"/>
  <c r="D195" i="9"/>
  <c r="AF194" i="9"/>
  <c r="P194" i="9"/>
  <c r="P309" i="9" s="1"/>
  <c r="AR193" i="9"/>
  <c r="AR308" i="9" s="1"/>
  <c r="AB193" i="9"/>
  <c r="AB308" i="9" s="1"/>
  <c r="L193" i="9"/>
  <c r="AN192" i="9"/>
  <c r="X192" i="9"/>
  <c r="X307" i="9" s="1"/>
  <c r="H192" i="9"/>
  <c r="AJ191" i="9"/>
  <c r="T191" i="9"/>
  <c r="T306" i="9" s="1"/>
  <c r="D191" i="9"/>
  <c r="D306" i="9" s="1"/>
  <c r="AF190" i="9"/>
  <c r="AF305" i="9" s="1"/>
  <c r="P190" i="9"/>
  <c r="P305" i="9" s="1"/>
  <c r="AR189" i="9"/>
  <c r="AB189" i="9"/>
  <c r="AB304" i="9" s="1"/>
  <c r="L189" i="9"/>
  <c r="L304" i="9" s="1"/>
  <c r="AN188" i="9"/>
  <c r="X188" i="9"/>
  <c r="X303" i="9" s="1"/>
  <c r="H188" i="9"/>
  <c r="AJ187" i="9"/>
  <c r="AJ302" i="9" s="1"/>
  <c r="T187" i="9"/>
  <c r="D187" i="9"/>
  <c r="D302" i="9" s="1"/>
  <c r="AF186" i="9"/>
  <c r="P186" i="9"/>
  <c r="P301" i="9" s="1"/>
  <c r="AR185" i="9"/>
  <c r="AR300" i="9" s="1"/>
  <c r="AB185" i="9"/>
  <c r="AB300" i="9" s="1"/>
  <c r="L185" i="9"/>
  <c r="L300" i="9" s="1"/>
  <c r="AN184" i="9"/>
  <c r="AN299" i="9" s="1"/>
  <c r="X184" i="9"/>
  <c r="H184" i="9"/>
  <c r="AE222" i="9"/>
  <c r="AE337" i="9" s="1"/>
  <c r="O222" i="9"/>
  <c r="O337" i="9" s="1"/>
  <c r="AQ221" i="9"/>
  <c r="AQ336" i="9" s="1"/>
  <c r="AA221" i="9"/>
  <c r="AA336" i="9" s="1"/>
  <c r="K221" i="9"/>
  <c r="K336" i="9" s="1"/>
  <c r="AM220" i="9"/>
  <c r="AM335" i="9" s="1"/>
  <c r="W220" i="9"/>
  <c r="G220" i="9"/>
  <c r="AI219" i="9"/>
  <c r="S219" i="9"/>
  <c r="C219" i="9"/>
  <c r="AE218" i="9"/>
  <c r="AE333" i="9" s="1"/>
  <c r="O218" i="9"/>
  <c r="O333" i="9" s="1"/>
  <c r="AQ217" i="9"/>
  <c r="AQ332" i="9" s="1"/>
  <c r="AA217" i="9"/>
  <c r="AA332" i="9" s="1"/>
  <c r="K217" i="9"/>
  <c r="AM216" i="9"/>
  <c r="AM331" i="9" s="1"/>
  <c r="W216" i="9"/>
  <c r="W331" i="9" s="1"/>
  <c r="G216" i="9"/>
  <c r="G331" i="9" s="1"/>
  <c r="AI215" i="9"/>
  <c r="AI330" i="9" s="1"/>
  <c r="S215" i="9"/>
  <c r="S330" i="9" s="1"/>
  <c r="C215" i="9"/>
  <c r="C330" i="9" s="1"/>
  <c r="AE214" i="9"/>
  <c r="O214" i="9"/>
  <c r="AQ213" i="9"/>
  <c r="AA213" i="9"/>
  <c r="K213" i="9"/>
  <c r="AM212" i="9"/>
  <c r="AM327" i="9" s="1"/>
  <c r="W212" i="9"/>
  <c r="W327" i="9" s="1"/>
  <c r="G212" i="9"/>
  <c r="G327" i="9" s="1"/>
  <c r="AI211" i="9"/>
  <c r="AI326" i="9" s="1"/>
  <c r="S211" i="9"/>
  <c r="C211" i="9"/>
  <c r="C326" i="9" s="1"/>
  <c r="AE210" i="9"/>
  <c r="AE325" i="9" s="1"/>
  <c r="O210" i="9"/>
  <c r="O325" i="9" s="1"/>
  <c r="AQ209" i="9"/>
  <c r="AQ324" i="9" s="1"/>
  <c r="AA209" i="9"/>
  <c r="AA324" i="9" s="1"/>
  <c r="K209" i="9"/>
  <c r="K324" i="9" s="1"/>
  <c r="AM208" i="9"/>
  <c r="W208" i="9"/>
  <c r="G208" i="9"/>
  <c r="AI207" i="9"/>
  <c r="S207" i="9"/>
  <c r="C207" i="9"/>
  <c r="C322" i="9" s="1"/>
  <c r="AE206" i="9"/>
  <c r="AE321" i="9" s="1"/>
  <c r="O206" i="9"/>
  <c r="O321" i="9" s="1"/>
  <c r="AQ205" i="9"/>
  <c r="AQ320" i="9" s="1"/>
  <c r="AA205" i="9"/>
  <c r="K205" i="9"/>
  <c r="K320" i="9" s="1"/>
  <c r="AM204" i="9"/>
  <c r="AM319" i="9" s="1"/>
  <c r="W204" i="9"/>
  <c r="W319" i="9" s="1"/>
  <c r="G204" i="9"/>
  <c r="G319" i="9" s="1"/>
  <c r="AI203" i="9"/>
  <c r="AI318" i="9" s="1"/>
  <c r="S203" i="9"/>
  <c r="S318" i="9" s="1"/>
  <c r="C203" i="9"/>
  <c r="AE202" i="9"/>
  <c r="O202" i="9"/>
  <c r="AQ201" i="9"/>
  <c r="AA201" i="9"/>
  <c r="K201" i="9"/>
  <c r="K316" i="9" s="1"/>
  <c r="AM200" i="9"/>
  <c r="AM315" i="9" s="1"/>
  <c r="W200" i="9"/>
  <c r="W315" i="9" s="1"/>
  <c r="G200" i="9"/>
  <c r="G315" i="9" s="1"/>
  <c r="AI199" i="9"/>
  <c r="S199" i="9"/>
  <c r="S314" i="9" s="1"/>
  <c r="C199" i="9"/>
  <c r="C314" i="9" s="1"/>
  <c r="AE198" i="9"/>
  <c r="AE313" i="9" s="1"/>
  <c r="O198" i="9"/>
  <c r="O313" i="9" s="1"/>
  <c r="AQ197" i="9"/>
  <c r="AQ312" i="9" s="1"/>
  <c r="AA197" i="9"/>
  <c r="AA312" i="9" s="1"/>
  <c r="K197" i="9"/>
  <c r="AM196" i="9"/>
  <c r="W196" i="9"/>
  <c r="G196" i="9"/>
  <c r="AI195" i="9"/>
  <c r="S195" i="9"/>
  <c r="S310" i="9" s="1"/>
  <c r="C195" i="9"/>
  <c r="C310" i="9" s="1"/>
  <c r="AE194" i="9"/>
  <c r="AE309" i="9" s="1"/>
  <c r="O194" i="9"/>
  <c r="O309" i="9" s="1"/>
  <c r="AQ193" i="9"/>
  <c r="AA193" i="9"/>
  <c r="AA308" i="9" s="1"/>
  <c r="K193" i="9"/>
  <c r="AM192" i="9"/>
  <c r="W192" i="9"/>
  <c r="G192" i="9"/>
  <c r="AL196" i="9"/>
  <c r="AL311" i="9" s="1"/>
  <c r="V196" i="9"/>
  <c r="F196" i="9"/>
  <c r="AH195" i="9"/>
  <c r="AH310" i="9" s="1"/>
  <c r="R195" i="9"/>
  <c r="R310" i="9" s="1"/>
  <c r="B195" i="9"/>
  <c r="B310" i="9" s="1"/>
  <c r="AD194" i="9"/>
  <c r="AD309" i="9" s="1"/>
  <c r="N194" i="9"/>
  <c r="AP193" i="9"/>
  <c r="Z193" i="9"/>
  <c r="J193" i="9"/>
  <c r="J308" i="9" s="1"/>
  <c r="AL192" i="9"/>
  <c r="AL307" i="9" s="1"/>
  <c r="V192" i="9"/>
  <c r="V307" i="9" s="1"/>
  <c r="F192" i="9"/>
  <c r="AH191" i="9"/>
  <c r="R191" i="9"/>
  <c r="B191" i="9"/>
  <c r="AD190" i="9"/>
  <c r="N190" i="9"/>
  <c r="AP189" i="9"/>
  <c r="Z189" i="9"/>
  <c r="J189" i="9"/>
  <c r="AL188" i="9"/>
  <c r="V188" i="9"/>
  <c r="F188" i="9"/>
  <c r="AH187" i="9"/>
  <c r="R187" i="9"/>
  <c r="B187" i="9"/>
  <c r="AD186" i="9"/>
  <c r="N186" i="9"/>
  <c r="AP185" i="9"/>
  <c r="Z185" i="9"/>
  <c r="J185" i="9"/>
  <c r="AL184" i="9"/>
  <c r="V184" i="9"/>
  <c r="F184" i="9"/>
  <c r="AH183" i="9"/>
  <c r="R183" i="9"/>
  <c r="B183" i="9"/>
  <c r="AD182" i="9"/>
  <c r="N182" i="9"/>
  <c r="AP181" i="9"/>
  <c r="Z181" i="9"/>
  <c r="J181" i="9"/>
  <c r="AL180" i="9"/>
  <c r="V180" i="9"/>
  <c r="F180" i="9"/>
  <c r="AH179" i="9"/>
  <c r="R179" i="9"/>
  <c r="B179" i="9"/>
  <c r="AD178" i="9"/>
  <c r="N178" i="9"/>
  <c r="AP177" i="9"/>
  <c r="Z177" i="9"/>
  <c r="J177" i="9"/>
  <c r="AL176" i="9"/>
  <c r="V176" i="9"/>
  <c r="F176" i="9"/>
  <c r="AH175" i="9"/>
  <c r="R175" i="9"/>
  <c r="B175" i="9"/>
  <c r="AD174" i="9"/>
  <c r="N174" i="9"/>
  <c r="AP173" i="9"/>
  <c r="Z173" i="9"/>
  <c r="J173" i="9"/>
  <c r="AL172" i="9"/>
  <c r="V172" i="9"/>
  <c r="F172" i="9"/>
  <c r="AH171" i="9"/>
  <c r="AG235" i="9"/>
  <c r="AG350" i="9" s="1"/>
  <c r="Q235" i="9"/>
  <c r="AS234" i="9"/>
  <c r="AS349" i="9" s="1"/>
  <c r="AC234" i="9"/>
  <c r="AC349" i="9" s="1"/>
  <c r="M234" i="9"/>
  <c r="M349" i="9" s="1"/>
  <c r="AO233" i="9"/>
  <c r="Y233" i="9"/>
  <c r="I233" i="9"/>
  <c r="AK232" i="9"/>
  <c r="U232" i="9"/>
  <c r="U347" i="9" s="1"/>
  <c r="E232" i="9"/>
  <c r="E347" i="9" s="1"/>
  <c r="AG231" i="9"/>
  <c r="AG346" i="9" s="1"/>
  <c r="Q231" i="9"/>
  <c r="Q346" i="9" s="1"/>
  <c r="AS230" i="9"/>
  <c r="AC230" i="9"/>
  <c r="AC345" i="9" s="1"/>
  <c r="M230" i="9"/>
  <c r="M345" i="9" s="1"/>
  <c r="AO229" i="9"/>
  <c r="AO344" i="9" s="1"/>
  <c r="Y229" i="9"/>
  <c r="I229" i="9"/>
  <c r="AK228" i="9"/>
  <c r="U228" i="9"/>
  <c r="E228" i="9"/>
  <c r="E343" i="9" s="1"/>
  <c r="AG227" i="9"/>
  <c r="AG342" i="9" s="1"/>
  <c r="Q227" i="9"/>
  <c r="Q342" i="9" s="1"/>
  <c r="AS226" i="9"/>
  <c r="AC226" i="9"/>
  <c r="M226" i="9"/>
  <c r="M341" i="9" s="1"/>
  <c r="AO225" i="9"/>
  <c r="AO340" i="9" s="1"/>
  <c r="Y225" i="9"/>
  <c r="Y340" i="9" s="1"/>
  <c r="I225" i="9"/>
  <c r="AK224" i="9"/>
  <c r="U224" i="9"/>
  <c r="E224" i="9"/>
  <c r="AG223" i="9"/>
  <c r="AG338" i="9" s="1"/>
  <c r="Q223" i="9"/>
  <c r="Q338" i="9" s="1"/>
  <c r="AS222" i="9"/>
  <c r="AS337" i="9" s="1"/>
  <c r="AC222" i="9"/>
  <c r="AC337" i="9" s="1"/>
  <c r="M222" i="9"/>
  <c r="AO221" i="9"/>
  <c r="AO336" i="9" s="1"/>
  <c r="Y221" i="9"/>
  <c r="I221" i="9"/>
  <c r="AK220" i="9"/>
  <c r="U220" i="9"/>
  <c r="U335" i="9" s="1"/>
  <c r="E220" i="9"/>
  <c r="AG219" i="9"/>
  <c r="Q219" i="9"/>
  <c r="Q334" i="9" s="1"/>
  <c r="AS218" i="9"/>
  <c r="AS333" i="9" s="1"/>
  <c r="AC218" i="9"/>
  <c r="AC333" i="9" s="1"/>
  <c r="M218" i="9"/>
  <c r="AO217" i="9"/>
  <c r="Y217" i="9"/>
  <c r="Y332" i="9" s="1"/>
  <c r="I217" i="9"/>
  <c r="AK216" i="9"/>
  <c r="U216" i="9"/>
  <c r="E216" i="9"/>
  <c r="E331" i="9" s="1"/>
  <c r="AG215" i="9"/>
  <c r="AG330" i="9" s="1"/>
  <c r="Q215" i="9"/>
  <c r="Q330" i="9" s="1"/>
  <c r="AS214" i="9"/>
  <c r="AS329" i="9" s="1"/>
  <c r="AC214" i="9"/>
  <c r="AC329" i="9" s="1"/>
  <c r="M214" i="9"/>
  <c r="AO213" i="9"/>
  <c r="Y213" i="9"/>
  <c r="I213" i="9"/>
  <c r="I328" i="9" s="1"/>
  <c r="AK212" i="9"/>
  <c r="U212" i="9"/>
  <c r="E212" i="9"/>
  <c r="AG211" i="9"/>
  <c r="AG326" i="9" s="1"/>
  <c r="Q211" i="9"/>
  <c r="Q326" i="9" s="1"/>
  <c r="AS210" i="9"/>
  <c r="AS325" i="9" s="1"/>
  <c r="AC210" i="9"/>
  <c r="AC325" i="9" s="1"/>
  <c r="M210" i="9"/>
  <c r="M325" i="9" s="1"/>
  <c r="AO209" i="9"/>
  <c r="AO324" i="9" s="1"/>
  <c r="Y209" i="9"/>
  <c r="Y324" i="9" s="1"/>
  <c r="I209" i="9"/>
  <c r="AK208" i="9"/>
  <c r="AK323" i="9" s="1"/>
  <c r="U208" i="9"/>
  <c r="E208" i="9"/>
  <c r="AG207" i="9"/>
  <c r="Q207" i="9"/>
  <c r="Q322" i="9" s="1"/>
  <c r="AS206" i="9"/>
  <c r="AS321" i="9" s="1"/>
  <c r="AC206" i="9"/>
  <c r="M206" i="9"/>
  <c r="M321" i="9" s="1"/>
  <c r="AO205" i="9"/>
  <c r="AO320" i="9" s="1"/>
  <c r="Y205" i="9"/>
  <c r="Y320" i="9" s="1"/>
  <c r="I205" i="9"/>
  <c r="I320" i="9" s="1"/>
  <c r="AK204" i="9"/>
  <c r="U204" i="9"/>
  <c r="U319" i="9" s="1"/>
  <c r="E204" i="9"/>
  <c r="AG203" i="9"/>
  <c r="Q203" i="9"/>
  <c r="AS202" i="9"/>
  <c r="AS317" i="9" s="1"/>
  <c r="AC202" i="9"/>
  <c r="M202" i="9"/>
  <c r="AO201" i="9"/>
  <c r="AO316" i="9" s="1"/>
  <c r="Y201" i="9"/>
  <c r="Y316" i="9" s="1"/>
  <c r="I201" i="9"/>
  <c r="I316" i="9" s="1"/>
  <c r="AK200" i="9"/>
  <c r="U200" i="9"/>
  <c r="E200" i="9"/>
  <c r="E315" i="9" s="1"/>
  <c r="AG199" i="9"/>
  <c r="Q199" i="9"/>
  <c r="AS198" i="9"/>
  <c r="AC198" i="9"/>
  <c r="AC313" i="9" s="1"/>
  <c r="M198" i="9"/>
  <c r="M313" i="9" s="1"/>
  <c r="AO197" i="9"/>
  <c r="AO312" i="9" s="1"/>
  <c r="Y197" i="9"/>
  <c r="Y312" i="9" s="1"/>
  <c r="AR230" i="9"/>
  <c r="AR345" i="9" s="1"/>
  <c r="AB230" i="9"/>
  <c r="AB345" i="9" s="1"/>
  <c r="L230" i="9"/>
  <c r="L345" i="9" s="1"/>
  <c r="AN229" i="9"/>
  <c r="AN344" i="9" s="1"/>
  <c r="X229" i="9"/>
  <c r="H229" i="9"/>
  <c r="AJ228" i="9"/>
  <c r="T228" i="9"/>
  <c r="D228" i="9"/>
  <c r="AF227" i="9"/>
  <c r="AF342" i="9" s="1"/>
  <c r="P227" i="9"/>
  <c r="P342" i="9" s="1"/>
  <c r="AR226" i="9"/>
  <c r="AR341" i="9" s="1"/>
  <c r="AB226" i="9"/>
  <c r="AB341" i="9" s="1"/>
  <c r="L226" i="9"/>
  <c r="L341" i="9" s="1"/>
  <c r="AN225" i="9"/>
  <c r="AN340" i="9" s="1"/>
  <c r="X225" i="9"/>
  <c r="X340" i="9" s="1"/>
  <c r="H225" i="9"/>
  <c r="H340" i="9" s="1"/>
  <c r="AJ224" i="9"/>
  <c r="T224" i="9"/>
  <c r="D224" i="9"/>
  <c r="AF223" i="9"/>
  <c r="P223" i="9"/>
  <c r="P338" i="9" s="1"/>
  <c r="AR222" i="9"/>
  <c r="AR337" i="9" s="1"/>
  <c r="AB222" i="9"/>
  <c r="AB337" i="9" s="1"/>
  <c r="L222" i="9"/>
  <c r="L337" i="9" s="1"/>
  <c r="AN221" i="9"/>
  <c r="X221" i="9"/>
  <c r="H221" i="9"/>
  <c r="AJ220" i="9"/>
  <c r="T220" i="9"/>
  <c r="T335" i="9" s="1"/>
  <c r="D220" i="9"/>
  <c r="AF219" i="9"/>
  <c r="P219" i="9"/>
  <c r="AR218" i="9"/>
  <c r="AB218" i="9"/>
  <c r="L218" i="9"/>
  <c r="L333" i="9" s="1"/>
  <c r="AN217" i="9"/>
  <c r="AN332" i="9" s="1"/>
  <c r="X217" i="9"/>
  <c r="H217" i="9"/>
  <c r="AJ216" i="9"/>
  <c r="T216" i="9"/>
  <c r="D216" i="9"/>
  <c r="D331" i="9" s="1"/>
  <c r="AF215" i="9"/>
  <c r="P215" i="9"/>
  <c r="P330" i="9" s="1"/>
  <c r="AR214" i="9"/>
  <c r="AB214" i="9"/>
  <c r="AB329" i="9" s="1"/>
  <c r="L214" i="9"/>
  <c r="AN213" i="9"/>
  <c r="X213" i="9"/>
  <c r="H213" i="9"/>
  <c r="AJ212" i="9"/>
  <c r="T212" i="9"/>
  <c r="D212" i="9"/>
  <c r="AF211" i="9"/>
  <c r="AF326" i="9" s="1"/>
  <c r="P211" i="9"/>
  <c r="AR210" i="9"/>
  <c r="AR325" i="9" s="1"/>
  <c r="AB210" i="9"/>
  <c r="L210" i="9"/>
  <c r="L325" i="9" s="1"/>
  <c r="AN209" i="9"/>
  <c r="X209" i="9"/>
  <c r="X324" i="9" s="1"/>
  <c r="H209" i="9"/>
  <c r="H324" i="9" s="1"/>
  <c r="AJ208" i="9"/>
  <c r="T208" i="9"/>
  <c r="D208" i="9"/>
  <c r="AF207" i="9"/>
  <c r="P207" i="9"/>
  <c r="AR206" i="9"/>
  <c r="AB206" i="9"/>
  <c r="AB321" i="9" s="1"/>
  <c r="L206" i="9"/>
  <c r="AN205" i="9"/>
  <c r="AN320" i="9" s="1"/>
  <c r="X205" i="9"/>
  <c r="X320" i="9" s="1"/>
  <c r="H205" i="9"/>
  <c r="H320" i="9" s="1"/>
  <c r="AJ204" i="9"/>
  <c r="AJ319" i="9" s="1"/>
  <c r="T204" i="9"/>
  <c r="D204" i="9"/>
  <c r="AF203" i="9"/>
  <c r="P203" i="9"/>
  <c r="AR202" i="9"/>
  <c r="AR317" i="9" s="1"/>
  <c r="AB202" i="9"/>
  <c r="L202" i="9"/>
  <c r="AN201" i="9"/>
  <c r="X201" i="9"/>
  <c r="H201" i="9"/>
  <c r="AJ200" i="9"/>
  <c r="AJ315" i="9" s="1"/>
  <c r="T200" i="9"/>
  <c r="T315" i="9" s="1"/>
  <c r="D200" i="9"/>
  <c r="AF199" i="9"/>
  <c r="P199" i="9"/>
  <c r="AR198" i="9"/>
  <c r="AB198" i="9"/>
  <c r="AB313" i="9" s="1"/>
  <c r="L198" i="9"/>
  <c r="AN197" i="9"/>
  <c r="AN312" i="9" s="1"/>
  <c r="X197" i="9"/>
  <c r="H197" i="9"/>
  <c r="H312" i="9" s="1"/>
  <c r="AJ196" i="9"/>
  <c r="T196" i="9"/>
  <c r="D196" i="9"/>
  <c r="AF195" i="9"/>
  <c r="P195" i="9"/>
  <c r="AR194" i="9"/>
  <c r="K134" i="9"/>
  <c r="AM133" i="9"/>
  <c r="W133" i="9"/>
  <c r="G133" i="9"/>
  <c r="S132" i="9"/>
  <c r="AQ130" i="9"/>
  <c r="K130" i="9"/>
  <c r="AD235" i="9"/>
  <c r="N235" i="9"/>
  <c r="N350" i="9" s="1"/>
  <c r="AP234" i="9"/>
  <c r="Z234" i="9"/>
  <c r="J234" i="9"/>
  <c r="AL233" i="9"/>
  <c r="V233" i="9"/>
  <c r="V348" i="9" s="1"/>
  <c r="F233" i="9"/>
  <c r="F348" i="9" s="1"/>
  <c r="AH232" i="9"/>
  <c r="AH347" i="9" s="1"/>
  <c r="R232" i="9"/>
  <c r="B232" i="9"/>
  <c r="B347" i="9" s="1"/>
  <c r="AD231" i="9"/>
  <c r="N231" i="9"/>
  <c r="N346" i="9" s="1"/>
  <c r="AP230" i="9"/>
  <c r="AP345" i="9" s="1"/>
  <c r="Z230" i="9"/>
  <c r="J230" i="9"/>
  <c r="AL229" i="9"/>
  <c r="V229" i="9"/>
  <c r="F229" i="9"/>
  <c r="AH228" i="9"/>
  <c r="AH343" i="9" s="1"/>
  <c r="R228" i="9"/>
  <c r="R343" i="9" s="1"/>
  <c r="B228" i="9"/>
  <c r="B343" i="9" s="1"/>
  <c r="AD227" i="9"/>
  <c r="N227" i="9"/>
  <c r="N342" i="9" s="1"/>
  <c r="AP226" i="9"/>
  <c r="AP341" i="9" s="1"/>
  <c r="Z226" i="9"/>
  <c r="Z341" i="9" s="1"/>
  <c r="J226" i="9"/>
  <c r="J341" i="9" s="1"/>
  <c r="AL225" i="9"/>
  <c r="V225" i="9"/>
  <c r="F225" i="9"/>
  <c r="AH224" i="9"/>
  <c r="R224" i="9"/>
  <c r="R339" i="9" s="1"/>
  <c r="B224" i="9"/>
  <c r="B339" i="9" s="1"/>
  <c r="AD223" i="9"/>
  <c r="AD338" i="9" s="1"/>
  <c r="N223" i="9"/>
  <c r="AP222" i="9"/>
  <c r="AP337" i="9" s="1"/>
  <c r="Z222" i="9"/>
  <c r="J222" i="9"/>
  <c r="J337" i="9" s="1"/>
  <c r="AL221" i="9"/>
  <c r="AL336" i="9" s="1"/>
  <c r="V221" i="9"/>
  <c r="V336" i="9" s="1"/>
  <c r="F221" i="9"/>
  <c r="AH220" i="9"/>
  <c r="R220" i="9"/>
  <c r="B220" i="9"/>
  <c r="AD219" i="9"/>
  <c r="AD334" i="9" s="1"/>
  <c r="N219" i="9"/>
  <c r="AP218" i="9"/>
  <c r="AP333" i="9" s="1"/>
  <c r="J218" i="9"/>
  <c r="AL217" i="9"/>
  <c r="AL332" i="9" s="1"/>
  <c r="V217" i="9"/>
  <c r="V332" i="9" s="1"/>
  <c r="F217" i="9"/>
  <c r="F332" i="9" s="1"/>
  <c r="AH216" i="9"/>
  <c r="AH331" i="9" s="1"/>
  <c r="R216" i="9"/>
  <c r="B216" i="9"/>
  <c r="AD215" i="9"/>
  <c r="N215" i="9"/>
  <c r="AP214" i="9"/>
  <c r="AP329" i="9" s="1"/>
  <c r="Z214" i="9"/>
  <c r="Z329" i="9" s="1"/>
  <c r="J214" i="9"/>
  <c r="J329" i="9" s="1"/>
  <c r="AL213" i="9"/>
  <c r="V213" i="9"/>
  <c r="F213" i="9"/>
  <c r="F328" i="9" s="1"/>
  <c r="AH212" i="9"/>
  <c r="AH327" i="9" s="1"/>
  <c r="R212" i="9"/>
  <c r="R327" i="9" s="1"/>
  <c r="B212" i="9"/>
  <c r="AD211" i="9"/>
  <c r="N211" i="9"/>
  <c r="AP210" i="9"/>
  <c r="Z210" i="9"/>
  <c r="Z325" i="9" s="1"/>
  <c r="J210" i="9"/>
  <c r="J325" i="9" s="1"/>
  <c r="AL209" i="9"/>
  <c r="AL324" i="9" s="1"/>
  <c r="V209" i="9"/>
  <c r="F209" i="9"/>
  <c r="F324" i="9" s="1"/>
  <c r="AH208" i="9"/>
  <c r="AH323" i="9" s="1"/>
  <c r="R208" i="9"/>
  <c r="R323" i="9" s="1"/>
  <c r="B208" i="9"/>
  <c r="B323" i="9" s="1"/>
  <c r="AD207" i="9"/>
  <c r="N207" i="9"/>
  <c r="AP206" i="9"/>
  <c r="Z206" i="9"/>
  <c r="J206" i="9"/>
  <c r="J321" i="9" s="1"/>
  <c r="AL205" i="9"/>
  <c r="AL320" i="9" s="1"/>
  <c r="V205" i="9"/>
  <c r="V320" i="9" s="1"/>
  <c r="F205" i="9"/>
  <c r="AH204" i="9"/>
  <c r="AH319" i="9" s="1"/>
  <c r="R204" i="9"/>
  <c r="R319" i="9" s="1"/>
  <c r="B204" i="9"/>
  <c r="B319" i="9" s="1"/>
  <c r="AD203" i="9"/>
  <c r="AD318" i="9" s="1"/>
  <c r="N203" i="9"/>
  <c r="AP202" i="9"/>
  <c r="Z202" i="9"/>
  <c r="J202" i="9"/>
  <c r="AL201" i="9"/>
  <c r="V201" i="9"/>
  <c r="V316" i="9" s="1"/>
  <c r="F201" i="9"/>
  <c r="F316" i="9" s="1"/>
  <c r="AH200" i="9"/>
  <c r="R200" i="9"/>
  <c r="R315" i="9" s="1"/>
  <c r="B200" i="9"/>
  <c r="B315" i="9" s="1"/>
  <c r="AD199" i="9"/>
  <c r="AD314" i="9" s="1"/>
  <c r="N199" i="9"/>
  <c r="N314" i="9" s="1"/>
  <c r="AP198" i="9"/>
  <c r="Z198" i="9"/>
  <c r="J198" i="9"/>
  <c r="AS235" i="9"/>
  <c r="AC235" i="9"/>
  <c r="AC350" i="9" s="1"/>
  <c r="M235" i="9"/>
  <c r="M350" i="9" s="1"/>
  <c r="AO234" i="9"/>
  <c r="AO349" i="9" s="1"/>
  <c r="Y234" i="9"/>
  <c r="I234" i="9"/>
  <c r="AK233" i="9"/>
  <c r="AK348" i="9" s="1"/>
  <c r="U233" i="9"/>
  <c r="E233" i="9"/>
  <c r="AG232" i="9"/>
  <c r="AG347" i="9" s="1"/>
  <c r="Q232" i="9"/>
  <c r="Q347" i="9" s="1"/>
  <c r="AS231" i="9"/>
  <c r="AC231" i="9"/>
  <c r="M231" i="9"/>
  <c r="M346" i="9" s="1"/>
  <c r="AO230" i="9"/>
  <c r="AO345" i="9" s="1"/>
  <c r="Y230" i="9"/>
  <c r="I230" i="9"/>
  <c r="AK229" i="9"/>
  <c r="U229" i="9"/>
  <c r="U344" i="9" s="1"/>
  <c r="E229" i="9"/>
  <c r="AG228" i="9"/>
  <c r="Q228" i="9"/>
  <c r="Q343" i="9" s="1"/>
  <c r="AS227" i="9"/>
  <c r="AS342" i="9" s="1"/>
  <c r="AC227" i="9"/>
  <c r="AC342" i="9" s="1"/>
  <c r="M227" i="9"/>
  <c r="AO226" i="9"/>
  <c r="AO341" i="9" s="1"/>
  <c r="Y226" i="9"/>
  <c r="Y341" i="9" s="1"/>
  <c r="I226" i="9"/>
  <c r="AK225" i="9"/>
  <c r="U225" i="9"/>
  <c r="E225" i="9"/>
  <c r="E340" i="9" s="1"/>
  <c r="AG224" i="9"/>
  <c r="Q224" i="9"/>
  <c r="AS223" i="9"/>
  <c r="AS338" i="9" s="1"/>
  <c r="AC223" i="9"/>
  <c r="AC338" i="9" s="1"/>
  <c r="M223" i="9"/>
  <c r="M338" i="9" s="1"/>
  <c r="AO222" i="9"/>
  <c r="Y222" i="9"/>
  <c r="Y337" i="9" s="1"/>
  <c r="I222" i="9"/>
  <c r="I337" i="9" s="1"/>
  <c r="AK221" i="9"/>
  <c r="AK336" i="9" s="1"/>
  <c r="U221" i="9"/>
  <c r="E221" i="9"/>
  <c r="AG220" i="9"/>
  <c r="AG335" i="9" s="1"/>
  <c r="Q220" i="9"/>
  <c r="AS219" i="9"/>
  <c r="AC219" i="9"/>
  <c r="AC334" i="9" s="1"/>
  <c r="M219" i="9"/>
  <c r="M334" i="9" s="1"/>
  <c r="AO218" i="9"/>
  <c r="Y218" i="9"/>
  <c r="I218" i="9"/>
  <c r="I333" i="9" s="1"/>
  <c r="AK217" i="9"/>
  <c r="AK332" i="9" s="1"/>
  <c r="U217" i="9"/>
  <c r="U332" i="9" s="1"/>
  <c r="E217" i="9"/>
  <c r="AG216" i="9"/>
  <c r="Q216" i="9"/>
  <c r="Q331" i="9" s="1"/>
  <c r="AS215" i="9"/>
  <c r="AC215" i="9"/>
  <c r="M215" i="9"/>
  <c r="M330" i="9" s="1"/>
  <c r="AO214" i="9"/>
  <c r="AO329" i="9" s="1"/>
  <c r="Y214" i="9"/>
  <c r="I214" i="9"/>
  <c r="AK213" i="9"/>
  <c r="AK328" i="9" s="1"/>
  <c r="U213" i="9"/>
  <c r="U328" i="9" s="1"/>
  <c r="E213" i="9"/>
  <c r="AG212" i="9"/>
  <c r="Q212" i="9"/>
  <c r="AS211" i="9"/>
  <c r="AS326" i="9" s="1"/>
  <c r="AC211" i="9"/>
  <c r="M211" i="9"/>
  <c r="AO210" i="9"/>
  <c r="Y210" i="9"/>
  <c r="Y325" i="9" s="1"/>
  <c r="I210" i="9"/>
  <c r="I325" i="9" s="1"/>
  <c r="AK209" i="9"/>
  <c r="U209" i="9"/>
  <c r="U324" i="9" s="1"/>
  <c r="E209" i="9"/>
  <c r="E324" i="9" s="1"/>
  <c r="AG208" i="9"/>
  <c r="Q208" i="9"/>
  <c r="AS207" i="9"/>
  <c r="AC207" i="9"/>
  <c r="AC322" i="9" s="1"/>
  <c r="M207" i="9"/>
  <c r="AO206" i="9"/>
  <c r="Y206" i="9"/>
  <c r="Y321" i="9" s="1"/>
  <c r="I206" i="9"/>
  <c r="I321" i="9" s="1"/>
  <c r="AK205" i="9"/>
  <c r="AK320" i="9" s="1"/>
  <c r="U205" i="9"/>
  <c r="E205" i="9"/>
  <c r="AG204" i="9"/>
  <c r="AG319" i="9" s="1"/>
  <c r="Q204" i="9"/>
  <c r="Q319" i="9" s="1"/>
  <c r="AS203" i="9"/>
  <c r="AC203" i="9"/>
  <c r="M203" i="9"/>
  <c r="M318" i="9" s="1"/>
  <c r="AO202" i="9"/>
  <c r="Y202" i="9"/>
  <c r="I202" i="9"/>
  <c r="I317" i="9" s="1"/>
  <c r="AK201" i="9"/>
  <c r="AK316" i="9" s="1"/>
  <c r="U201" i="9"/>
  <c r="E201" i="9"/>
  <c r="AG200" i="9"/>
  <c r="AG315" i="9" s="1"/>
  <c r="Q200" i="9"/>
  <c r="Q315" i="9" s="1"/>
  <c r="AS199" i="9"/>
  <c r="AS314" i="9" s="1"/>
  <c r="AC199" i="9"/>
  <c r="M199" i="9"/>
  <c r="AO198" i="9"/>
  <c r="AO313" i="9" s="1"/>
  <c r="Y198" i="9"/>
  <c r="AR235" i="9"/>
  <c r="AB235" i="9"/>
  <c r="AB350" i="9" s="1"/>
  <c r="L235" i="9"/>
  <c r="L350" i="9" s="1"/>
  <c r="AN234" i="9"/>
  <c r="AN349" i="9" s="1"/>
  <c r="X234" i="9"/>
  <c r="X349" i="9" s="1"/>
  <c r="H234" i="9"/>
  <c r="H349" i="9" s="1"/>
  <c r="AJ233" i="9"/>
  <c r="T233" i="9"/>
  <c r="D233" i="9"/>
  <c r="AF232" i="9"/>
  <c r="P232" i="9"/>
  <c r="AR231" i="9"/>
  <c r="AB231" i="9"/>
  <c r="AB346" i="9" s="1"/>
  <c r="L231" i="9"/>
  <c r="L346" i="9" s="1"/>
  <c r="AN230" i="9"/>
  <c r="X230" i="9"/>
  <c r="H230" i="9"/>
  <c r="AJ229" i="9"/>
  <c r="AJ344" i="9" s="1"/>
  <c r="T229" i="9"/>
  <c r="T344" i="9" s="1"/>
  <c r="D229" i="9"/>
  <c r="AF228" i="9"/>
  <c r="P228" i="9"/>
  <c r="AR227" i="9"/>
  <c r="AB227" i="9"/>
  <c r="L227" i="9"/>
  <c r="L342" i="9" s="1"/>
  <c r="AN226" i="9"/>
  <c r="AN341" i="9" s="1"/>
  <c r="X226" i="9"/>
  <c r="X341" i="9" s="1"/>
  <c r="H226" i="9"/>
  <c r="AJ225" i="9"/>
  <c r="AJ340" i="9" s="1"/>
  <c r="T225" i="9"/>
  <c r="T340" i="9" s="1"/>
  <c r="D225" i="9"/>
  <c r="AF224" i="9"/>
  <c r="P224" i="9"/>
  <c r="AR223" i="9"/>
  <c r="AB223" i="9"/>
  <c r="L223" i="9"/>
  <c r="AN222" i="9"/>
  <c r="X222" i="9"/>
  <c r="H222" i="9"/>
  <c r="H337" i="9" s="1"/>
  <c r="AJ221" i="9"/>
  <c r="T221" i="9"/>
  <c r="T336" i="9" s="1"/>
  <c r="D221" i="9"/>
  <c r="D336" i="9" s="1"/>
  <c r="AF220" i="9"/>
  <c r="AF335" i="9" s="1"/>
  <c r="P220" i="9"/>
  <c r="AR219" i="9"/>
  <c r="AB219" i="9"/>
  <c r="L219" i="9"/>
  <c r="AN218" i="9"/>
  <c r="X218" i="9"/>
  <c r="H218" i="9"/>
  <c r="H333" i="9" s="1"/>
  <c r="AJ217" i="9"/>
  <c r="AJ332" i="9" s="1"/>
  <c r="T217" i="9"/>
  <c r="D217" i="9"/>
  <c r="D332" i="9" s="1"/>
  <c r="AF216" i="9"/>
  <c r="P216" i="9"/>
  <c r="P331" i="9" s="1"/>
  <c r="AR215" i="9"/>
  <c r="AB215" i="9"/>
  <c r="L215" i="9"/>
  <c r="AN214" i="9"/>
  <c r="X214" i="9"/>
  <c r="H214" i="9"/>
  <c r="H329" i="9" s="1"/>
  <c r="AJ213" i="9"/>
  <c r="AJ328" i="9" s="1"/>
  <c r="T213" i="9"/>
  <c r="D213" i="9"/>
  <c r="AF212" i="9"/>
  <c r="P212" i="9"/>
  <c r="P327" i="9" s="1"/>
  <c r="AR211" i="9"/>
  <c r="AR326" i="9" s="1"/>
  <c r="AB211" i="9"/>
  <c r="L211" i="9"/>
  <c r="AN210" i="9"/>
  <c r="X210" i="9"/>
  <c r="H210" i="9"/>
  <c r="AJ209" i="9"/>
  <c r="AJ324" i="9" s="1"/>
  <c r="T209" i="9"/>
  <c r="T324" i="9" s="1"/>
  <c r="D209" i="9"/>
  <c r="D324" i="9" s="1"/>
  <c r="AF208" i="9"/>
  <c r="P208" i="9"/>
  <c r="P323" i="9" s="1"/>
  <c r="AR207" i="9"/>
  <c r="AR322" i="9" s="1"/>
  <c r="AB207" i="9"/>
  <c r="L207" i="9"/>
  <c r="AN206" i="9"/>
  <c r="X206" i="9"/>
  <c r="H206" i="9"/>
  <c r="AJ205" i="9"/>
  <c r="T205" i="9"/>
  <c r="T320" i="9" s="1"/>
  <c r="D205" i="9"/>
  <c r="AF204" i="9"/>
  <c r="AF319" i="9" s="1"/>
  <c r="P204" i="9"/>
  <c r="AR203" i="9"/>
  <c r="AR318" i="9" s="1"/>
  <c r="AB203" i="9"/>
  <c r="AB318" i="9" s="1"/>
  <c r="L203" i="9"/>
  <c r="L318" i="9" s="1"/>
  <c r="AN202" i="9"/>
  <c r="X202" i="9"/>
  <c r="H202" i="9"/>
  <c r="AJ201" i="9"/>
  <c r="T201" i="9"/>
  <c r="D201" i="9"/>
  <c r="AF200" i="9"/>
  <c r="AF315" i="9" s="1"/>
  <c r="P200" i="9"/>
  <c r="P315" i="9" s="1"/>
  <c r="AR199" i="9"/>
  <c r="AB199" i="9"/>
  <c r="AB314" i="9" s="1"/>
  <c r="L199" i="9"/>
  <c r="AN198" i="9"/>
  <c r="AN313" i="9" s="1"/>
  <c r="X198" i="9"/>
  <c r="H198" i="9"/>
  <c r="AJ197" i="9"/>
  <c r="T197" i="9"/>
  <c r="D197" i="9"/>
  <c r="AF196" i="9"/>
  <c r="AF311" i="9" s="1"/>
  <c r="P196" i="9"/>
  <c r="P311" i="9" s="1"/>
  <c r="AQ235" i="9"/>
  <c r="AA235" i="9"/>
  <c r="AA350" i="9" s="1"/>
  <c r="K235" i="9"/>
  <c r="K350" i="9" s="1"/>
  <c r="AM234" i="9"/>
  <c r="G234" i="9"/>
  <c r="S233" i="9"/>
  <c r="C233" i="9"/>
  <c r="C348" i="9" s="1"/>
  <c r="AE232" i="9"/>
  <c r="O232" i="9"/>
  <c r="O347" i="9" s="1"/>
  <c r="AQ231" i="9"/>
  <c r="AQ346" i="9" s="1"/>
  <c r="AA231" i="9"/>
  <c r="AA346" i="9" s="1"/>
  <c r="K231" i="9"/>
  <c r="AM230" i="9"/>
  <c r="AM345" i="9" s="1"/>
  <c r="W230" i="9"/>
  <c r="W345" i="9" s="1"/>
  <c r="G230" i="9"/>
  <c r="G345" i="9" s="1"/>
  <c r="AI229" i="9"/>
  <c r="AI344" i="9" s="1"/>
  <c r="S229" i="9"/>
  <c r="S344" i="9" s="1"/>
  <c r="C229" i="9"/>
  <c r="AE228" i="9"/>
  <c r="AE343" i="9" s="1"/>
  <c r="O228" i="9"/>
  <c r="O343" i="9" s="1"/>
  <c r="AQ227" i="9"/>
  <c r="AA227" i="9"/>
  <c r="AA342" i="9" s="1"/>
  <c r="K227" i="9"/>
  <c r="K342" i="9" s="1"/>
  <c r="AM226" i="9"/>
  <c r="AM341" i="9" s="1"/>
  <c r="W226" i="9"/>
  <c r="W341" i="9" s="1"/>
  <c r="G226" i="9"/>
  <c r="G341" i="9" s="1"/>
  <c r="AI225" i="9"/>
  <c r="AI340" i="9" s="1"/>
  <c r="S225" i="9"/>
  <c r="S340" i="9" s="1"/>
  <c r="C225" i="9"/>
  <c r="C340" i="9" s="1"/>
  <c r="AE224" i="9"/>
  <c r="O224" i="9"/>
  <c r="AQ223" i="9"/>
  <c r="AQ338" i="9" s="1"/>
  <c r="AA223" i="9"/>
  <c r="K223" i="9"/>
  <c r="K338" i="9" s="1"/>
  <c r="AM222" i="9"/>
  <c r="W222" i="9"/>
  <c r="W337" i="9" s="1"/>
  <c r="G222" i="9"/>
  <c r="AI221" i="9"/>
  <c r="S221" i="9"/>
  <c r="C221" i="9"/>
  <c r="C336" i="9" s="1"/>
  <c r="AE220" i="9"/>
  <c r="O220" i="9"/>
  <c r="AQ219" i="9"/>
  <c r="AA219" i="9"/>
  <c r="K219" i="9"/>
  <c r="AM218" i="9"/>
  <c r="AM333" i="9" s="1"/>
  <c r="W218" i="9"/>
  <c r="G218" i="9"/>
  <c r="AI217" i="9"/>
  <c r="S217" i="9"/>
  <c r="C217" i="9"/>
  <c r="C332" i="9" s="1"/>
  <c r="AE216" i="9"/>
  <c r="O216" i="9"/>
  <c r="AQ215" i="9"/>
  <c r="AA215" i="9"/>
  <c r="AA330" i="9" s="1"/>
  <c r="K215" i="9"/>
  <c r="K330" i="9" s="1"/>
  <c r="AM214" i="9"/>
  <c r="W214" i="9"/>
  <c r="G214" i="9"/>
  <c r="AI213" i="9"/>
  <c r="AI328" i="9" s="1"/>
  <c r="S213" i="9"/>
  <c r="S328" i="9" s="1"/>
  <c r="C213" i="9"/>
  <c r="AE212" i="9"/>
  <c r="AE327" i="9" s="1"/>
  <c r="O212" i="9"/>
  <c r="AQ211" i="9"/>
  <c r="AA211" i="9"/>
  <c r="AA326" i="9" s="1"/>
  <c r="K211" i="9"/>
  <c r="AM210" i="9"/>
  <c r="AM325" i="9" s="1"/>
  <c r="W210" i="9"/>
  <c r="W325" i="9" s="1"/>
  <c r="G210" i="9"/>
  <c r="G325" i="9" s="1"/>
  <c r="AI209" i="9"/>
  <c r="AI324" i="9" s="1"/>
  <c r="S209" i="9"/>
  <c r="C209" i="9"/>
  <c r="C324" i="9" s="1"/>
  <c r="AE208" i="9"/>
  <c r="O208" i="9"/>
  <c r="O323" i="9" s="1"/>
  <c r="AQ207" i="9"/>
  <c r="AQ322" i="9" s="1"/>
  <c r="AA207" i="9"/>
  <c r="AA322" i="9" s="1"/>
  <c r="K207" i="9"/>
  <c r="K322" i="9" s="1"/>
  <c r="AM206" i="9"/>
  <c r="W206" i="9"/>
  <c r="W321" i="9" s="1"/>
  <c r="G206" i="9"/>
  <c r="AI205" i="9"/>
  <c r="AI320" i="9" s="1"/>
  <c r="S205" i="9"/>
  <c r="S320" i="9" s="1"/>
  <c r="C205" i="9"/>
  <c r="C320" i="9" s="1"/>
  <c r="AE204" i="9"/>
  <c r="AE319" i="9" s="1"/>
  <c r="O204" i="9"/>
  <c r="O319" i="9" s="1"/>
  <c r="AQ203" i="9"/>
  <c r="AQ318" i="9" s="1"/>
  <c r="AA203" i="9"/>
  <c r="AA318" i="9" s="1"/>
  <c r="K203" i="9"/>
  <c r="AM202" i="9"/>
  <c r="W202" i="9"/>
  <c r="G202" i="9"/>
  <c r="G317" i="9" s="1"/>
  <c r="AI201" i="9"/>
  <c r="S201" i="9"/>
  <c r="S316" i="9" s="1"/>
  <c r="C201" i="9"/>
  <c r="AE200" i="9"/>
  <c r="O200" i="9"/>
  <c r="AQ199" i="9"/>
  <c r="AQ314" i="9" s="1"/>
  <c r="AA199" i="9"/>
  <c r="AA314" i="9" s="1"/>
  <c r="K199" i="9"/>
  <c r="K314" i="9" s="1"/>
  <c r="AM198" i="9"/>
  <c r="AM313" i="9" s="1"/>
  <c r="W198" i="9"/>
  <c r="AH197" i="9"/>
  <c r="R197" i="9"/>
  <c r="B197" i="9"/>
  <c r="AD196" i="9"/>
  <c r="N196" i="9"/>
  <c r="AP195" i="9"/>
  <c r="Z195" i="9"/>
  <c r="J195" i="9"/>
  <c r="AL194" i="9"/>
  <c r="V194" i="9"/>
  <c r="F194" i="9"/>
  <c r="AH193" i="9"/>
  <c r="R193" i="9"/>
  <c r="B193" i="9"/>
  <c r="AD192" i="9"/>
  <c r="N192" i="9"/>
  <c r="AP191" i="9"/>
  <c r="Z191" i="9"/>
  <c r="J191" i="9"/>
  <c r="AL190" i="9"/>
  <c r="V190" i="9"/>
  <c r="F190" i="9"/>
  <c r="AH189" i="9"/>
  <c r="R189" i="9"/>
  <c r="B189" i="9"/>
  <c r="AD188" i="9"/>
  <c r="N188" i="9"/>
  <c r="AP187" i="9"/>
  <c r="Z187" i="9"/>
  <c r="J187" i="9"/>
  <c r="AL186" i="9"/>
  <c r="V186" i="9"/>
  <c r="F186" i="9"/>
  <c r="AH185" i="9"/>
  <c r="R185" i="9"/>
  <c r="B185" i="9"/>
  <c r="AD184" i="9"/>
  <c r="N184" i="9"/>
  <c r="AP183" i="9"/>
  <c r="Z183" i="9"/>
  <c r="J183" i="9"/>
  <c r="AL182" i="9"/>
  <c r="V182" i="9"/>
  <c r="F182" i="9"/>
  <c r="AH181" i="9"/>
  <c r="R181" i="9"/>
  <c r="B181" i="9"/>
  <c r="AD180" i="9"/>
  <c r="N180" i="9"/>
  <c r="AP179" i="9"/>
  <c r="Z179" i="9"/>
  <c r="J179" i="9"/>
  <c r="AL178" i="9"/>
  <c r="V178" i="9"/>
  <c r="F178" i="9"/>
  <c r="AH177" i="9"/>
  <c r="R177" i="9"/>
  <c r="B177" i="9"/>
  <c r="AD176" i="9"/>
  <c r="N176" i="9"/>
  <c r="AP175" i="9"/>
  <c r="Y163" i="9"/>
  <c r="I163" i="9"/>
  <c r="I278" i="9" s="1"/>
  <c r="AK162" i="9"/>
  <c r="U162" i="9"/>
  <c r="E162" i="9"/>
  <c r="E277" i="9" s="1"/>
  <c r="AG161" i="9"/>
  <c r="Q161" i="9"/>
  <c r="AS160" i="9"/>
  <c r="AC160" i="9"/>
  <c r="M160" i="9"/>
  <c r="AO159" i="9"/>
  <c r="I159" i="9"/>
  <c r="U158" i="9"/>
  <c r="E158" i="9"/>
  <c r="Q157" i="9"/>
  <c r="AC156" i="9"/>
  <c r="AO155" i="9"/>
  <c r="I155" i="9"/>
  <c r="E154" i="9"/>
  <c r="AS152" i="9"/>
  <c r="AC152" i="9"/>
  <c r="M152" i="9"/>
  <c r="AO151" i="9"/>
  <c r="Y151" i="9"/>
  <c r="AK150" i="9"/>
  <c r="AS148" i="9"/>
  <c r="AC148" i="9"/>
  <c r="AO147" i="9"/>
  <c r="Y147" i="9"/>
  <c r="AK146" i="9"/>
  <c r="AG145" i="9"/>
  <c r="Q145" i="9"/>
  <c r="AC144" i="9"/>
  <c r="M144" i="9"/>
  <c r="Y143" i="9"/>
  <c r="E142" i="9"/>
  <c r="Q141" i="9"/>
  <c r="AS140" i="9"/>
  <c r="M140" i="9"/>
  <c r="X183" i="9"/>
  <c r="H183" i="9"/>
  <c r="AJ182" i="9"/>
  <c r="T182" i="9"/>
  <c r="D182" i="9"/>
  <c r="AF181" i="9"/>
  <c r="P181" i="9"/>
  <c r="AR180" i="9"/>
  <c r="AB180" i="9"/>
  <c r="L180" i="9"/>
  <c r="AN179" i="9"/>
  <c r="X179" i="9"/>
  <c r="H179" i="9"/>
  <c r="AJ178" i="9"/>
  <c r="T178" i="9"/>
  <c r="D178" i="9"/>
  <c r="AF177" i="9"/>
  <c r="P177" i="9"/>
  <c r="AR176" i="9"/>
  <c r="AB176" i="9"/>
  <c r="L176" i="9"/>
  <c r="AN175" i="9"/>
  <c r="X175" i="9"/>
  <c r="H175" i="9"/>
  <c r="AJ174" i="9"/>
  <c r="T174" i="9"/>
  <c r="D174" i="9"/>
  <c r="AF173" i="9"/>
  <c r="P173" i="9"/>
  <c r="AR172" i="9"/>
  <c r="AB172" i="9"/>
  <c r="L172" i="9"/>
  <c r="AN171" i="9"/>
  <c r="X171" i="9"/>
  <c r="H171" i="9"/>
  <c r="AJ170" i="9"/>
  <c r="T170" i="9"/>
  <c r="D170" i="9"/>
  <c r="AF169" i="9"/>
  <c r="P169" i="9"/>
  <c r="AR168" i="9"/>
  <c r="AB168" i="9"/>
  <c r="L168" i="9"/>
  <c r="AN167" i="9"/>
  <c r="X167" i="9"/>
  <c r="H167" i="9"/>
  <c r="AJ166" i="9"/>
  <c r="T166" i="9"/>
  <c r="D166" i="9"/>
  <c r="AF165" i="9"/>
  <c r="P165" i="9"/>
  <c r="AR164" i="9"/>
  <c r="AB164" i="9"/>
  <c r="L164" i="9"/>
  <c r="AN163" i="9"/>
  <c r="X163" i="9"/>
  <c r="H163" i="9"/>
  <c r="AJ162" i="9"/>
  <c r="T162" i="9"/>
  <c r="D162" i="9"/>
  <c r="AF161" i="9"/>
  <c r="P161" i="9"/>
  <c r="AR160" i="9"/>
  <c r="AB160" i="9"/>
  <c r="L160" i="9"/>
  <c r="K192" i="9"/>
  <c r="AM191" i="9"/>
  <c r="W191" i="9"/>
  <c r="G191" i="9"/>
  <c r="G306" i="9" s="1"/>
  <c r="AI190" i="9"/>
  <c r="S190" i="9"/>
  <c r="S305" i="9" s="1"/>
  <c r="C190" i="9"/>
  <c r="AE189" i="9"/>
  <c r="O189" i="9"/>
  <c r="AQ188" i="9"/>
  <c r="AA188" i="9"/>
  <c r="K188" i="9"/>
  <c r="AM187" i="9"/>
  <c r="W187" i="9"/>
  <c r="G187" i="9"/>
  <c r="AI186" i="9"/>
  <c r="S186" i="9"/>
  <c r="C186" i="9"/>
  <c r="AE185" i="9"/>
  <c r="AE300" i="9" s="1"/>
  <c r="O185" i="9"/>
  <c r="O300" i="9" s="1"/>
  <c r="AQ184" i="9"/>
  <c r="AA184" i="9"/>
  <c r="K184" i="9"/>
  <c r="AM183" i="9"/>
  <c r="W183" i="9"/>
  <c r="G183" i="9"/>
  <c r="AI182" i="9"/>
  <c r="S182" i="9"/>
  <c r="C182" i="9"/>
  <c r="AE181" i="9"/>
  <c r="O181" i="9"/>
  <c r="AQ180" i="9"/>
  <c r="AA180" i="9"/>
  <c r="K180" i="9"/>
  <c r="AM179" i="9"/>
  <c r="W179" i="9"/>
  <c r="G179" i="9"/>
  <c r="AI178" i="9"/>
  <c r="S178" i="9"/>
  <c r="C178" i="9"/>
  <c r="AE177" i="9"/>
  <c r="O177" i="9"/>
  <c r="AQ176" i="9"/>
  <c r="AA176" i="9"/>
  <c r="K176" i="9"/>
  <c r="AM175" i="9"/>
  <c r="W175" i="9"/>
  <c r="G175" i="9"/>
  <c r="AI174" i="9"/>
  <c r="S174" i="9"/>
  <c r="C174" i="9"/>
  <c r="AE173" i="9"/>
  <c r="AE288" i="9" s="1"/>
  <c r="O173" i="9"/>
  <c r="AQ172" i="9"/>
  <c r="AQ287" i="9" s="1"/>
  <c r="AA172" i="9"/>
  <c r="K172" i="9"/>
  <c r="AM171" i="9"/>
  <c r="W171" i="9"/>
  <c r="G171" i="9"/>
  <c r="AI170" i="9"/>
  <c r="S170" i="9"/>
  <c r="C170" i="9"/>
  <c r="AE169" i="9"/>
  <c r="O169" i="9"/>
  <c r="AQ168" i="9"/>
  <c r="AA168" i="9"/>
  <c r="F191" i="9"/>
  <c r="F306" i="9" s="1"/>
  <c r="AH190" i="9"/>
  <c r="AH305" i="9" s="1"/>
  <c r="R190" i="9"/>
  <c r="R305" i="9" s="1"/>
  <c r="B190" i="9"/>
  <c r="B305" i="9" s="1"/>
  <c r="AD189" i="9"/>
  <c r="AD304" i="9" s="1"/>
  <c r="N189" i="9"/>
  <c r="AP188" i="9"/>
  <c r="Z188" i="9"/>
  <c r="J188" i="9"/>
  <c r="AL187" i="9"/>
  <c r="AL302" i="9" s="1"/>
  <c r="V187" i="9"/>
  <c r="V302" i="9" s="1"/>
  <c r="F187" i="9"/>
  <c r="F302" i="9" s="1"/>
  <c r="AH186" i="9"/>
  <c r="R186" i="9"/>
  <c r="B186" i="9"/>
  <c r="B301" i="9" s="1"/>
  <c r="AD185" i="9"/>
  <c r="N185" i="9"/>
  <c r="N300" i="9" s="1"/>
  <c r="AP184" i="9"/>
  <c r="AP299" i="9" s="1"/>
  <c r="Z184" i="9"/>
  <c r="J184" i="9"/>
  <c r="AL183" i="9"/>
  <c r="V183" i="9"/>
  <c r="F183" i="9"/>
  <c r="AH182" i="9"/>
  <c r="R182" i="9"/>
  <c r="R297" i="9" s="1"/>
  <c r="B182" i="9"/>
  <c r="B297" i="9" s="1"/>
  <c r="AD181" i="9"/>
  <c r="AD296" i="9" s="1"/>
  <c r="N181" i="9"/>
  <c r="N296" i="9" s="1"/>
  <c r="AP180" i="9"/>
  <c r="Z180" i="9"/>
  <c r="J180" i="9"/>
  <c r="AL179" i="9"/>
  <c r="V179" i="9"/>
  <c r="F179" i="9"/>
  <c r="F294" i="9" s="1"/>
  <c r="AH178" i="9"/>
  <c r="AH293" i="9" s="1"/>
  <c r="R178" i="9"/>
  <c r="R293" i="9" s="1"/>
  <c r="B178" i="9"/>
  <c r="B293" i="9" s="1"/>
  <c r="AD177" i="9"/>
  <c r="N177" i="9"/>
  <c r="AP176" i="9"/>
  <c r="Z176" i="9"/>
  <c r="J176" i="9"/>
  <c r="AL175" i="9"/>
  <c r="V175" i="9"/>
  <c r="F175" i="9"/>
  <c r="AH174" i="9"/>
  <c r="R174" i="9"/>
  <c r="B174" i="9"/>
  <c r="AD173" i="9"/>
  <c r="AD288" i="9" s="1"/>
  <c r="N173" i="9"/>
  <c r="N288" i="9" s="1"/>
  <c r="AP172" i="9"/>
  <c r="Z172" i="9"/>
  <c r="J172" i="9"/>
  <c r="AL171" i="9"/>
  <c r="V171" i="9"/>
  <c r="F171" i="9"/>
  <c r="AH170" i="9"/>
  <c r="R170" i="9"/>
  <c r="B170" i="9"/>
  <c r="AD169" i="9"/>
  <c r="N169" i="9"/>
  <c r="AP168" i="9"/>
  <c r="Z168" i="9"/>
  <c r="J168" i="9"/>
  <c r="AL167" i="9"/>
  <c r="V167" i="9"/>
  <c r="V282" i="9" s="1"/>
  <c r="F167" i="9"/>
  <c r="AH166" i="9"/>
  <c r="R166" i="9"/>
  <c r="B166" i="9"/>
  <c r="AD165" i="9"/>
  <c r="N165" i="9"/>
  <c r="AP164" i="9"/>
  <c r="Z164" i="9"/>
  <c r="J164" i="9"/>
  <c r="AL163" i="9"/>
  <c r="V163" i="9"/>
  <c r="I192" i="9"/>
  <c r="AK191" i="9"/>
  <c r="AK306" i="9" s="1"/>
  <c r="U191" i="9"/>
  <c r="U306" i="9" s="1"/>
  <c r="E191" i="9"/>
  <c r="E306" i="9" s="1"/>
  <c r="AG190" i="9"/>
  <c r="AG305" i="9" s="1"/>
  <c r="Q190" i="9"/>
  <c r="Q305" i="9" s="1"/>
  <c r="AS189" i="9"/>
  <c r="AS304" i="9" s="1"/>
  <c r="AC189" i="9"/>
  <c r="M189" i="9"/>
  <c r="AO188" i="9"/>
  <c r="AO303" i="9" s="1"/>
  <c r="Y188" i="9"/>
  <c r="I188" i="9"/>
  <c r="I303" i="9" s="1"/>
  <c r="AK187" i="9"/>
  <c r="U187" i="9"/>
  <c r="U302" i="9" s="1"/>
  <c r="E187" i="9"/>
  <c r="E302" i="9" s="1"/>
  <c r="AG186" i="9"/>
  <c r="AG301" i="9" s="1"/>
  <c r="Q186" i="9"/>
  <c r="Q301" i="9" s="1"/>
  <c r="AS185" i="9"/>
  <c r="AS300" i="9" s="1"/>
  <c r="AC185" i="9"/>
  <c r="AC300" i="9" s="1"/>
  <c r="M185" i="9"/>
  <c r="AO184" i="9"/>
  <c r="Y184" i="9"/>
  <c r="Y299" i="9" s="1"/>
  <c r="I184" i="9"/>
  <c r="I299" i="9" s="1"/>
  <c r="AK183" i="9"/>
  <c r="AK298" i="9" s="1"/>
  <c r="U183" i="9"/>
  <c r="E183" i="9"/>
  <c r="E298" i="9" s="1"/>
  <c r="AG182" i="9"/>
  <c r="Q182" i="9"/>
  <c r="Q297" i="9" s="1"/>
  <c r="AS181" i="9"/>
  <c r="AS296" i="9" s="1"/>
  <c r="AC181" i="9"/>
  <c r="AC296" i="9" s="1"/>
  <c r="M181" i="9"/>
  <c r="M296" i="9" s="1"/>
  <c r="AO180" i="9"/>
  <c r="Y180" i="9"/>
  <c r="I180" i="9"/>
  <c r="I295" i="9" s="1"/>
  <c r="AK179" i="9"/>
  <c r="AK294" i="9" s="1"/>
  <c r="U179" i="9"/>
  <c r="U294" i="9" s="1"/>
  <c r="E179" i="9"/>
  <c r="AG178" i="9"/>
  <c r="AG293" i="9" s="1"/>
  <c r="Q178" i="9"/>
  <c r="Q293" i="9" s="1"/>
  <c r="AS177" i="9"/>
  <c r="AS292" i="9" s="1"/>
  <c r="AC177" i="9"/>
  <c r="AC292" i="9" s="1"/>
  <c r="M177" i="9"/>
  <c r="M292" i="9" s="1"/>
  <c r="AO176" i="9"/>
  <c r="Y176" i="9"/>
  <c r="I176" i="9"/>
  <c r="AK175" i="9"/>
  <c r="AK290" i="9" s="1"/>
  <c r="U175" i="9"/>
  <c r="U290" i="9" s="1"/>
  <c r="E175" i="9"/>
  <c r="E290" i="9" s="1"/>
  <c r="AG174" i="9"/>
  <c r="Q174" i="9"/>
  <c r="Q289" i="9" s="1"/>
  <c r="AS173" i="9"/>
  <c r="AS288" i="9" s="1"/>
  <c r="AC173" i="9"/>
  <c r="AC288" i="9" s="1"/>
  <c r="M173" i="9"/>
  <c r="M288" i="9" s="1"/>
  <c r="AO172" i="9"/>
  <c r="AO287" i="9" s="1"/>
  <c r="Y172" i="9"/>
  <c r="Y287" i="9" s="1"/>
  <c r="I172" i="9"/>
  <c r="AK171" i="9"/>
  <c r="U171" i="9"/>
  <c r="U286" i="9" s="1"/>
  <c r="E171" i="9"/>
  <c r="AG170" i="9"/>
  <c r="AG285" i="9" s="1"/>
  <c r="Q170" i="9"/>
  <c r="AS169" i="9"/>
  <c r="AS284" i="9" s="1"/>
  <c r="AC169" i="9"/>
  <c r="AC284" i="9" s="1"/>
  <c r="M169" i="9"/>
  <c r="M284" i="9" s="1"/>
  <c r="AO168" i="9"/>
  <c r="AO283" i="9" s="1"/>
  <c r="Y168" i="9"/>
  <c r="Y283" i="9" s="1"/>
  <c r="AJ183" i="9"/>
  <c r="AJ298" i="9" s="1"/>
  <c r="T183" i="9"/>
  <c r="T298" i="9" s="1"/>
  <c r="D183" i="9"/>
  <c r="D298" i="9" s="1"/>
  <c r="AF182" i="9"/>
  <c r="AF297" i="9" s="1"/>
  <c r="P182" i="9"/>
  <c r="P297" i="9" s="1"/>
  <c r="AR181" i="9"/>
  <c r="AR296" i="9" s="1"/>
  <c r="AB181" i="9"/>
  <c r="L181" i="9"/>
  <c r="AN180" i="9"/>
  <c r="X180" i="9"/>
  <c r="H180" i="9"/>
  <c r="H295" i="9" s="1"/>
  <c r="AJ179" i="9"/>
  <c r="AJ294" i="9" s="1"/>
  <c r="T179" i="9"/>
  <c r="T294" i="9" s="1"/>
  <c r="D179" i="9"/>
  <c r="D294" i="9" s="1"/>
  <c r="AF178" i="9"/>
  <c r="AF293" i="9" s="1"/>
  <c r="P178" i="9"/>
  <c r="P293" i="9" s="1"/>
  <c r="AR177" i="9"/>
  <c r="AR292" i="9" s="1"/>
  <c r="AB177" i="9"/>
  <c r="AB292" i="9" s="1"/>
  <c r="L177" i="9"/>
  <c r="AN176" i="9"/>
  <c r="X176" i="9"/>
  <c r="H176" i="9"/>
  <c r="AJ175" i="9"/>
  <c r="AJ290" i="9" s="1"/>
  <c r="T175" i="9"/>
  <c r="T290" i="9" s="1"/>
  <c r="D175" i="9"/>
  <c r="D290" i="9" s="1"/>
  <c r="AF174" i="9"/>
  <c r="AF289" i="9" s="1"/>
  <c r="P174" i="9"/>
  <c r="P289" i="9" s="1"/>
  <c r="AR173" i="9"/>
  <c r="AR288" i="9" s="1"/>
  <c r="AB173" i="9"/>
  <c r="AB288" i="9" s="1"/>
  <c r="L173" i="9"/>
  <c r="L288" i="9" s="1"/>
  <c r="AN172" i="9"/>
  <c r="X172" i="9"/>
  <c r="H172" i="9"/>
  <c r="AJ171" i="9"/>
  <c r="T171" i="9"/>
  <c r="T286" i="9" s="1"/>
  <c r="D171" i="9"/>
  <c r="D286" i="9" s="1"/>
  <c r="AF170" i="9"/>
  <c r="AF285" i="9" s="1"/>
  <c r="P170" i="9"/>
  <c r="P285" i="9" s="1"/>
  <c r="AR169" i="9"/>
  <c r="AR284" i="9" s="1"/>
  <c r="AB169" i="9"/>
  <c r="AB284" i="9" s="1"/>
  <c r="L169" i="9"/>
  <c r="L284" i="9" s="1"/>
  <c r="AN168" i="9"/>
  <c r="AN283" i="9" s="1"/>
  <c r="X168" i="9"/>
  <c r="H168" i="9"/>
  <c r="AJ167" i="9"/>
  <c r="T167" i="9"/>
  <c r="D167" i="9"/>
  <c r="D282" i="9" s="1"/>
  <c r="AF166" i="9"/>
  <c r="AF281" i="9" s="1"/>
  <c r="P166" i="9"/>
  <c r="P281" i="9" s="1"/>
  <c r="AR165" i="9"/>
  <c r="AR280" i="9" s="1"/>
  <c r="AB165" i="9"/>
  <c r="AB280" i="9" s="1"/>
  <c r="L165" i="9"/>
  <c r="L280" i="9" s="1"/>
  <c r="AN164" i="9"/>
  <c r="AN279" i="9" s="1"/>
  <c r="X164" i="9"/>
  <c r="X279" i="9" s="1"/>
  <c r="H164" i="9"/>
  <c r="AJ163" i="9"/>
  <c r="T163" i="9"/>
  <c r="D163" i="9"/>
  <c r="AF162" i="9"/>
  <c r="AF277" i="9" s="1"/>
  <c r="P162" i="9"/>
  <c r="P277" i="9" s="1"/>
  <c r="AR161" i="9"/>
  <c r="AR276" i="9" s="1"/>
  <c r="AB161" i="9"/>
  <c r="AB276" i="9" s="1"/>
  <c r="L161" i="9"/>
  <c r="L276" i="9" s="1"/>
  <c r="AN160" i="9"/>
  <c r="X160" i="9"/>
  <c r="H160" i="9"/>
  <c r="AJ159" i="9"/>
  <c r="AJ274" i="9" s="1"/>
  <c r="T159" i="9"/>
  <c r="D159" i="9"/>
  <c r="AF158" i="9"/>
  <c r="P158" i="9"/>
  <c r="AR157" i="9"/>
  <c r="AB157" i="9"/>
  <c r="L157" i="9"/>
  <c r="AN156" i="9"/>
  <c r="X156" i="9"/>
  <c r="H156" i="9"/>
  <c r="AJ155" i="9"/>
  <c r="T155" i="9"/>
  <c r="D155" i="9"/>
  <c r="AF154" i="9"/>
  <c r="P154" i="9"/>
  <c r="AR153" i="9"/>
  <c r="AR268" i="9" s="1"/>
  <c r="AB153" i="9"/>
  <c r="L153" i="9"/>
  <c r="AI191" i="9"/>
  <c r="S191" i="9"/>
  <c r="C191" i="9"/>
  <c r="AE190" i="9"/>
  <c r="O190" i="9"/>
  <c r="O305" i="9" s="1"/>
  <c r="AQ189" i="9"/>
  <c r="AQ304" i="9" s="1"/>
  <c r="AA189" i="9"/>
  <c r="AA304" i="9" s="1"/>
  <c r="K189" i="9"/>
  <c r="AM188" i="9"/>
  <c r="W188" i="9"/>
  <c r="W303" i="9" s="1"/>
  <c r="G188" i="9"/>
  <c r="G303" i="9" s="1"/>
  <c r="AI187" i="9"/>
  <c r="S187" i="9"/>
  <c r="S302" i="9" s="1"/>
  <c r="C187" i="9"/>
  <c r="C302" i="9" s="1"/>
  <c r="AE186" i="9"/>
  <c r="O186" i="9"/>
  <c r="AQ185" i="9"/>
  <c r="AA185" i="9"/>
  <c r="K185" i="9"/>
  <c r="K300" i="9" s="1"/>
  <c r="AM184" i="9"/>
  <c r="W184" i="9"/>
  <c r="W299" i="9" s="1"/>
  <c r="G184" i="9"/>
  <c r="G299" i="9" s="1"/>
  <c r="AI183" i="9"/>
  <c r="S183" i="9"/>
  <c r="C183" i="9"/>
  <c r="AE182" i="9"/>
  <c r="AE297" i="9" s="1"/>
  <c r="O182" i="9"/>
  <c r="AQ181" i="9"/>
  <c r="AA181" i="9"/>
  <c r="AA296" i="9" s="1"/>
  <c r="K181" i="9"/>
  <c r="K296" i="9" s="1"/>
  <c r="AM180" i="9"/>
  <c r="AM295" i="9" s="1"/>
  <c r="W180" i="9"/>
  <c r="G180" i="9"/>
  <c r="AI179" i="9"/>
  <c r="S179" i="9"/>
  <c r="S294" i="9" s="1"/>
  <c r="C179" i="9"/>
  <c r="AE178" i="9"/>
  <c r="AE293" i="9" s="1"/>
  <c r="O178" i="9"/>
  <c r="O293" i="9" s="1"/>
  <c r="AQ177" i="9"/>
  <c r="AA177" i="9"/>
  <c r="K177" i="9"/>
  <c r="AM176" i="9"/>
  <c r="AM291" i="9" s="1"/>
  <c r="W176" i="9"/>
  <c r="W291" i="9" s="1"/>
  <c r="G176" i="9"/>
  <c r="AI175" i="9"/>
  <c r="AI290" i="9" s="1"/>
  <c r="S175" i="9"/>
  <c r="S290" i="9" s="1"/>
  <c r="C175" i="9"/>
  <c r="C290" i="9" s="1"/>
  <c r="AE174" i="9"/>
  <c r="O174" i="9"/>
  <c r="AQ173" i="9"/>
  <c r="AA173" i="9"/>
  <c r="K173" i="9"/>
  <c r="AM172" i="9"/>
  <c r="AM287" i="9" s="1"/>
  <c r="W172" i="9"/>
  <c r="W287" i="9" s="1"/>
  <c r="G172" i="9"/>
  <c r="G287" i="9" s="1"/>
  <c r="AI171" i="9"/>
  <c r="S171" i="9"/>
  <c r="C171" i="9"/>
  <c r="C286" i="9" s="1"/>
  <c r="AE170" i="9"/>
  <c r="AE285" i="9" s="1"/>
  <c r="O170" i="9"/>
  <c r="AQ169" i="9"/>
  <c r="AQ284" i="9" s="1"/>
  <c r="AA169" i="9"/>
  <c r="AA284" i="9" s="1"/>
  <c r="K169" i="9"/>
  <c r="AM168" i="9"/>
  <c r="W168" i="9"/>
  <c r="R171" i="9"/>
  <c r="B171" i="9"/>
  <c r="AD170" i="9"/>
  <c r="N170" i="9"/>
  <c r="AP169" i="9"/>
  <c r="AP284" i="9" s="1"/>
  <c r="Z169" i="9"/>
  <c r="Z284" i="9" s="1"/>
  <c r="J169" i="9"/>
  <c r="J284" i="9" s="1"/>
  <c r="AL168" i="9"/>
  <c r="V168" i="9"/>
  <c r="F168" i="9"/>
  <c r="AH167" i="9"/>
  <c r="R167" i="9"/>
  <c r="R282" i="9" s="1"/>
  <c r="B167" i="9"/>
  <c r="AD166" i="9"/>
  <c r="N166" i="9"/>
  <c r="AP165" i="9"/>
  <c r="Z165" i="9"/>
  <c r="J165" i="9"/>
  <c r="AL164" i="9"/>
  <c r="V164" i="9"/>
  <c r="F164" i="9"/>
  <c r="AH163" i="9"/>
  <c r="R163" i="9"/>
  <c r="B163" i="9"/>
  <c r="AD162" i="9"/>
  <c r="N162" i="9"/>
  <c r="AP161" i="9"/>
  <c r="Z161" i="9"/>
  <c r="J161" i="9"/>
  <c r="AL160" i="9"/>
  <c r="V160" i="9"/>
  <c r="F160" i="9"/>
  <c r="AH159" i="9"/>
  <c r="R159" i="9"/>
  <c r="B159" i="9"/>
  <c r="AD158" i="9"/>
  <c r="N158" i="9"/>
  <c r="AP157" i="9"/>
  <c r="Z157" i="9"/>
  <c r="J157" i="9"/>
  <c r="AL156" i="9"/>
  <c r="V156" i="9"/>
  <c r="F156" i="9"/>
  <c r="AH155" i="9"/>
  <c r="R155" i="9"/>
  <c r="B155" i="9"/>
  <c r="AD154" i="9"/>
  <c r="N154" i="9"/>
  <c r="AP153" i="9"/>
  <c r="Z153" i="9"/>
  <c r="J153" i="9"/>
  <c r="AL152" i="9"/>
  <c r="V152" i="9"/>
  <c r="F152" i="9"/>
  <c r="AH151" i="9"/>
  <c r="R151" i="9"/>
  <c r="B151" i="9"/>
  <c r="AD150" i="9"/>
  <c r="N150" i="9"/>
  <c r="I197" i="9"/>
  <c r="I312" i="9" s="1"/>
  <c r="AK196" i="9"/>
  <c r="AK311" i="9" s="1"/>
  <c r="U196" i="9"/>
  <c r="U311" i="9" s="1"/>
  <c r="E196" i="9"/>
  <c r="AG195" i="9"/>
  <c r="Q195" i="9"/>
  <c r="Q310" i="9" s="1"/>
  <c r="AS194" i="9"/>
  <c r="AC194" i="9"/>
  <c r="M194" i="9"/>
  <c r="M309" i="9" s="1"/>
  <c r="AO193" i="9"/>
  <c r="AO308" i="9" s="1"/>
  <c r="Y193" i="9"/>
  <c r="Y308" i="9" s="1"/>
  <c r="I193" i="9"/>
  <c r="AK192" i="9"/>
  <c r="U192" i="9"/>
  <c r="U307" i="9" s="1"/>
  <c r="E192" i="9"/>
  <c r="AG191" i="9"/>
  <c r="Q191" i="9"/>
  <c r="AS190" i="9"/>
  <c r="AS305" i="9" s="1"/>
  <c r="AC190" i="9"/>
  <c r="M190" i="9"/>
  <c r="AO189" i="9"/>
  <c r="AO304" i="9" s="1"/>
  <c r="Y189" i="9"/>
  <c r="Y304" i="9" s="1"/>
  <c r="I189" i="9"/>
  <c r="I304" i="9" s="1"/>
  <c r="AK188" i="9"/>
  <c r="U188" i="9"/>
  <c r="E188" i="9"/>
  <c r="E303" i="9" s="1"/>
  <c r="AG187" i="9"/>
  <c r="AG302" i="9" s="1"/>
  <c r="Q187" i="9"/>
  <c r="AS186" i="9"/>
  <c r="AC186" i="9"/>
  <c r="AC301" i="9" s="1"/>
  <c r="M186" i="9"/>
  <c r="AO185" i="9"/>
  <c r="Y185" i="9"/>
  <c r="Y300" i="9" s="1"/>
  <c r="I185" i="9"/>
  <c r="I300" i="9" s="1"/>
  <c r="AK184" i="9"/>
  <c r="AK299" i="9" s="1"/>
  <c r="U184" i="9"/>
  <c r="E184" i="9"/>
  <c r="E299" i="9" s="1"/>
  <c r="AG183" i="9"/>
  <c r="AG298" i="9" s="1"/>
  <c r="Q183" i="9"/>
  <c r="Q298" i="9" s="1"/>
  <c r="AS182" i="9"/>
  <c r="AC182" i="9"/>
  <c r="M182" i="9"/>
  <c r="M297" i="9" s="1"/>
  <c r="AO181" i="9"/>
  <c r="Y181" i="9"/>
  <c r="I181" i="9"/>
  <c r="AK180" i="9"/>
  <c r="AK295" i="9" s="1"/>
  <c r="U180" i="9"/>
  <c r="E180" i="9"/>
  <c r="AG179" i="9"/>
  <c r="AG294" i="9" s="1"/>
  <c r="Q179" i="9"/>
  <c r="Q294" i="9" s="1"/>
  <c r="AS178" i="9"/>
  <c r="AS293" i="9" s="1"/>
  <c r="AC178" i="9"/>
  <c r="M178" i="9"/>
  <c r="AO177" i="9"/>
  <c r="AO292" i="9" s="1"/>
  <c r="Y177" i="9"/>
  <c r="I177" i="9"/>
  <c r="AK176" i="9"/>
  <c r="U176" i="9"/>
  <c r="U291" i="9" s="1"/>
  <c r="E176" i="9"/>
  <c r="E291" i="9" s="1"/>
  <c r="AG175" i="9"/>
  <c r="Q175" i="9"/>
  <c r="AS174" i="9"/>
  <c r="AS289" i="9" s="1"/>
  <c r="AC174" i="9"/>
  <c r="M174" i="9"/>
  <c r="AO173" i="9"/>
  <c r="AO288" i="9" s="1"/>
  <c r="Y173" i="9"/>
  <c r="Y288" i="9" s="1"/>
  <c r="I173" i="9"/>
  <c r="AK172" i="9"/>
  <c r="U172" i="9"/>
  <c r="U287" i="9" s="1"/>
  <c r="E172" i="9"/>
  <c r="E287" i="9" s="1"/>
  <c r="AG171" i="9"/>
  <c r="AG286" i="9" s="1"/>
  <c r="Q171" i="9"/>
  <c r="AS170" i="9"/>
  <c r="AC170" i="9"/>
  <c r="AC285" i="9" s="1"/>
  <c r="M170" i="9"/>
  <c r="M285" i="9" s="1"/>
  <c r="AO169" i="9"/>
  <c r="Y169" i="9"/>
  <c r="I169" i="9"/>
  <c r="I284" i="9" s="1"/>
  <c r="AK168" i="9"/>
  <c r="U168" i="9"/>
  <c r="E168" i="9"/>
  <c r="E283" i="9" s="1"/>
  <c r="AG167" i="9"/>
  <c r="AG282" i="9" s="1"/>
  <c r="Q167" i="9"/>
  <c r="AS166" i="9"/>
  <c r="AC166" i="9"/>
  <c r="AB194" i="9"/>
  <c r="L194" i="9"/>
  <c r="L309" i="9" s="1"/>
  <c r="AN193" i="9"/>
  <c r="AN308" i="9" s="1"/>
  <c r="X193" i="9"/>
  <c r="X308" i="9" s="1"/>
  <c r="H193" i="9"/>
  <c r="H308" i="9" s="1"/>
  <c r="AJ192" i="9"/>
  <c r="AJ307" i="9" s="1"/>
  <c r="T192" i="9"/>
  <c r="T307" i="9" s="1"/>
  <c r="D192" i="9"/>
  <c r="D307" i="9" s="1"/>
  <c r="AF191" i="9"/>
  <c r="AF306" i="9" s="1"/>
  <c r="P191" i="9"/>
  <c r="P306" i="9" s="1"/>
  <c r="AR190" i="9"/>
  <c r="AR305" i="9" s="1"/>
  <c r="AB190" i="9"/>
  <c r="L190" i="9"/>
  <c r="AN189" i="9"/>
  <c r="AN304" i="9" s="1"/>
  <c r="X189" i="9"/>
  <c r="X304" i="9" s="1"/>
  <c r="H189" i="9"/>
  <c r="H304" i="9" s="1"/>
  <c r="AJ188" i="9"/>
  <c r="AJ303" i="9" s="1"/>
  <c r="T188" i="9"/>
  <c r="T303" i="9" s="1"/>
  <c r="D188" i="9"/>
  <c r="D303" i="9" s="1"/>
  <c r="AF187" i="9"/>
  <c r="AF302" i="9" s="1"/>
  <c r="P187" i="9"/>
  <c r="P302" i="9" s="1"/>
  <c r="AR186" i="9"/>
  <c r="AR301" i="9" s="1"/>
  <c r="AB186" i="9"/>
  <c r="AB301" i="9" s="1"/>
  <c r="L186" i="9"/>
  <c r="AN185" i="9"/>
  <c r="X185" i="9"/>
  <c r="X300" i="9" s="1"/>
  <c r="H185" i="9"/>
  <c r="H300" i="9" s="1"/>
  <c r="AJ184" i="9"/>
  <c r="AJ299" i="9" s="1"/>
  <c r="T184" i="9"/>
  <c r="T299" i="9" s="1"/>
  <c r="D184" i="9"/>
  <c r="AF183" i="9"/>
  <c r="AF298" i="9" s="1"/>
  <c r="P183" i="9"/>
  <c r="AR182" i="9"/>
  <c r="AR297" i="9" s="1"/>
  <c r="AB182" i="9"/>
  <c r="L182" i="9"/>
  <c r="L297" i="9" s="1"/>
  <c r="AN181" i="9"/>
  <c r="AN296" i="9" s="1"/>
  <c r="X181" i="9"/>
  <c r="X296" i="9" s="1"/>
  <c r="H181" i="9"/>
  <c r="AJ180" i="9"/>
  <c r="T180" i="9"/>
  <c r="D180" i="9"/>
  <c r="D295" i="9" s="1"/>
  <c r="AF179" i="9"/>
  <c r="P179" i="9"/>
  <c r="P294" i="9" s="1"/>
  <c r="AR178" i="9"/>
  <c r="AR293" i="9" s="1"/>
  <c r="AB178" i="9"/>
  <c r="AB293" i="9" s="1"/>
  <c r="L178" i="9"/>
  <c r="AN177" i="9"/>
  <c r="AN292" i="9" s="1"/>
  <c r="X177" i="9"/>
  <c r="H177" i="9"/>
  <c r="H292" i="9" s="1"/>
  <c r="AJ176" i="9"/>
  <c r="T176" i="9"/>
  <c r="D176" i="9"/>
  <c r="D291" i="9" s="1"/>
  <c r="AF175" i="9"/>
  <c r="AF290" i="9" s="1"/>
  <c r="P175" i="9"/>
  <c r="AR174" i="9"/>
  <c r="AR289" i="9" s="1"/>
  <c r="AB174" i="9"/>
  <c r="L174" i="9"/>
  <c r="L289" i="9" s="1"/>
  <c r="AN173" i="9"/>
  <c r="X173" i="9"/>
  <c r="X288" i="9" s="1"/>
  <c r="H173" i="9"/>
  <c r="H288" i="9" s="1"/>
  <c r="AJ172" i="9"/>
  <c r="AJ287" i="9" s="1"/>
  <c r="T172" i="9"/>
  <c r="D172" i="9"/>
  <c r="AF171" i="9"/>
  <c r="P171" i="9"/>
  <c r="P286" i="9" s="1"/>
  <c r="AR170" i="9"/>
  <c r="AB170" i="9"/>
  <c r="AB285" i="9" s="1"/>
  <c r="L170" i="9"/>
  <c r="L285" i="9" s="1"/>
  <c r="AN169" i="9"/>
  <c r="AN284" i="9" s="1"/>
  <c r="X169" i="9"/>
  <c r="H169" i="9"/>
  <c r="H284" i="9" s="1"/>
  <c r="AJ168" i="9"/>
  <c r="T168" i="9"/>
  <c r="T283" i="9" s="1"/>
  <c r="D168" i="9"/>
  <c r="AF167" i="9"/>
  <c r="P167" i="9"/>
  <c r="P282" i="9" s="1"/>
  <c r="AR166" i="9"/>
  <c r="AR281" i="9" s="1"/>
  <c r="AB166" i="9"/>
  <c r="L166" i="9"/>
  <c r="L281" i="9" s="1"/>
  <c r="AN165" i="9"/>
  <c r="X165" i="9"/>
  <c r="X280" i="9" s="1"/>
  <c r="H165" i="9"/>
  <c r="AJ164" i="9"/>
  <c r="AJ279" i="9" s="1"/>
  <c r="T164" i="9"/>
  <c r="T279" i="9" s="1"/>
  <c r="D164" i="9"/>
  <c r="D279" i="9" s="1"/>
  <c r="AF163" i="9"/>
  <c r="P163" i="9"/>
  <c r="AR162" i="9"/>
  <c r="AB162" i="9"/>
  <c r="AB277" i="9" s="1"/>
  <c r="AL197" i="9"/>
  <c r="V197" i="9"/>
  <c r="V312" i="9" s="1"/>
  <c r="F197" i="9"/>
  <c r="AH196" i="9"/>
  <c r="AH311" i="9" s="1"/>
  <c r="R196" i="9"/>
  <c r="R311" i="9" s="1"/>
  <c r="B196" i="9"/>
  <c r="B311" i="9" s="1"/>
  <c r="AD195" i="9"/>
  <c r="N195" i="9"/>
  <c r="AP194" i="9"/>
  <c r="Z194" i="9"/>
  <c r="Z309" i="9" s="1"/>
  <c r="J194" i="9"/>
  <c r="J309" i="9" s="1"/>
  <c r="AL193" i="9"/>
  <c r="AL308" i="9" s="1"/>
  <c r="V193" i="9"/>
  <c r="F193" i="9"/>
  <c r="F308" i="9" s="1"/>
  <c r="AH192" i="9"/>
  <c r="AH307" i="9" s="1"/>
  <c r="R192" i="9"/>
  <c r="R307" i="9" s="1"/>
  <c r="B192" i="9"/>
  <c r="B307" i="9" s="1"/>
  <c r="AD191" i="9"/>
  <c r="AD306" i="9" s="1"/>
  <c r="N191" i="9"/>
  <c r="N306" i="9" s="1"/>
  <c r="AP190" i="9"/>
  <c r="Z190" i="9"/>
  <c r="J190" i="9"/>
  <c r="J305" i="9" s="1"/>
  <c r="AL189" i="9"/>
  <c r="V189" i="9"/>
  <c r="V304" i="9" s="1"/>
  <c r="F189" i="9"/>
  <c r="AH188" i="9"/>
  <c r="AH303" i="9" s="1"/>
  <c r="R188" i="9"/>
  <c r="R303" i="9" s="1"/>
  <c r="B188" i="9"/>
  <c r="B303" i="9" s="1"/>
  <c r="AD187" i="9"/>
  <c r="AD302" i="9" s="1"/>
  <c r="N187" i="9"/>
  <c r="N302" i="9" s="1"/>
  <c r="AP186" i="9"/>
  <c r="AP301" i="9" s="1"/>
  <c r="Z186" i="9"/>
  <c r="J186" i="9"/>
  <c r="AL185" i="9"/>
  <c r="AL300" i="9" s="1"/>
  <c r="V185" i="9"/>
  <c r="V300" i="9" s="1"/>
  <c r="F185" i="9"/>
  <c r="F300" i="9" s="1"/>
  <c r="AH184" i="9"/>
  <c r="R184" i="9"/>
  <c r="R299" i="9" s="1"/>
  <c r="B184" i="9"/>
  <c r="AD183" i="9"/>
  <c r="AD298" i="9" s="1"/>
  <c r="N183" i="9"/>
  <c r="N298" i="9" s="1"/>
  <c r="AP182" i="9"/>
  <c r="AP297" i="9" s="1"/>
  <c r="Z182" i="9"/>
  <c r="Z297" i="9" s="1"/>
  <c r="J182" i="9"/>
  <c r="AL181" i="9"/>
  <c r="V181" i="9"/>
  <c r="V296" i="9" s="1"/>
  <c r="F181" i="9"/>
  <c r="F296" i="9" s="1"/>
  <c r="AH180" i="9"/>
  <c r="AH295" i="9" s="1"/>
  <c r="R180" i="9"/>
  <c r="B180" i="9"/>
  <c r="B295" i="9" s="1"/>
  <c r="AD179" i="9"/>
  <c r="AD294" i="9" s="1"/>
  <c r="N179" i="9"/>
  <c r="N294" i="9" s="1"/>
  <c r="AP178" i="9"/>
  <c r="AP293" i="9" s="1"/>
  <c r="Z178" i="9"/>
  <c r="Z293" i="9" s="1"/>
  <c r="J178" i="9"/>
  <c r="AL177" i="9"/>
  <c r="V177" i="9"/>
  <c r="F177" i="9"/>
  <c r="F292" i="9" s="1"/>
  <c r="AH176" i="9"/>
  <c r="AH291" i="9" s="1"/>
  <c r="R176" i="9"/>
  <c r="R291" i="9" s="1"/>
  <c r="B176" i="9"/>
  <c r="AD175" i="9"/>
  <c r="AD290" i="9" s="1"/>
  <c r="N175" i="9"/>
  <c r="N290" i="9" s="1"/>
  <c r="AP174" i="9"/>
  <c r="AP289" i="9" s="1"/>
  <c r="Z174" i="9"/>
  <c r="Z289" i="9" s="1"/>
  <c r="J174" i="9"/>
  <c r="J289" i="9" s="1"/>
  <c r="AL173" i="9"/>
  <c r="AL288" i="9" s="1"/>
  <c r="V173" i="9"/>
  <c r="F173" i="9"/>
  <c r="AH172" i="9"/>
  <c r="AH287" i="9" s="1"/>
  <c r="R172" i="9"/>
  <c r="R287" i="9" s="1"/>
  <c r="B172" i="9"/>
  <c r="B287" i="9" s="1"/>
  <c r="AD171" i="9"/>
  <c r="AD286" i="9" s="1"/>
  <c r="N171" i="9"/>
  <c r="N286" i="9" s="1"/>
  <c r="AP170" i="9"/>
  <c r="Z170" i="9"/>
  <c r="Z285" i="9" s="1"/>
  <c r="J170" i="9"/>
  <c r="AL169" i="9"/>
  <c r="V169" i="9"/>
  <c r="F169" i="9"/>
  <c r="F284" i="9" s="1"/>
  <c r="AH168" i="9"/>
  <c r="AH283" i="9" s="1"/>
  <c r="R168" i="9"/>
  <c r="B168" i="9"/>
  <c r="B283" i="9" s="1"/>
  <c r="AD167" i="9"/>
  <c r="AD282" i="9" s="1"/>
  <c r="N167" i="9"/>
  <c r="AP166" i="9"/>
  <c r="AP281" i="9" s="1"/>
  <c r="Z166" i="9"/>
  <c r="I198" i="9"/>
  <c r="AK197" i="9"/>
  <c r="U197" i="9"/>
  <c r="U312" i="9" s="1"/>
  <c r="E197" i="9"/>
  <c r="AG196" i="9"/>
  <c r="AG311" i="9" s="1"/>
  <c r="Q196" i="9"/>
  <c r="AS195" i="9"/>
  <c r="AC195" i="9"/>
  <c r="AC310" i="9" s="1"/>
  <c r="M195" i="9"/>
  <c r="M310" i="9" s="1"/>
  <c r="AO194" i="9"/>
  <c r="Y194" i="9"/>
  <c r="Y309" i="9" s="1"/>
  <c r="I194" i="9"/>
  <c r="I309" i="9" s="1"/>
  <c r="AK193" i="9"/>
  <c r="AK308" i="9" s="1"/>
  <c r="U193" i="9"/>
  <c r="E193" i="9"/>
  <c r="E308" i="9" s="1"/>
  <c r="AG192" i="9"/>
  <c r="AG307" i="9" s="1"/>
  <c r="Q192" i="9"/>
  <c r="AS191" i="9"/>
  <c r="AC191" i="9"/>
  <c r="M191" i="9"/>
  <c r="AO190" i="9"/>
  <c r="AO305" i="9" s="1"/>
  <c r="Y190" i="9"/>
  <c r="I190" i="9"/>
  <c r="I305" i="9" s="1"/>
  <c r="AK189" i="9"/>
  <c r="AK304" i="9" s="1"/>
  <c r="U189" i="9"/>
  <c r="U304" i="9" s="1"/>
  <c r="E189" i="9"/>
  <c r="AG188" i="9"/>
  <c r="AG303" i="9" s="1"/>
  <c r="Q188" i="9"/>
  <c r="Q303" i="9" s="1"/>
  <c r="AS187" i="9"/>
  <c r="AS302" i="9" s="1"/>
  <c r="AC187" i="9"/>
  <c r="M187" i="9"/>
  <c r="AO186" i="9"/>
  <c r="AO301" i="9" s="1"/>
  <c r="Y186" i="9"/>
  <c r="I186" i="9"/>
  <c r="AK185" i="9"/>
  <c r="AK300" i="9" s="1"/>
  <c r="U185" i="9"/>
  <c r="E185" i="9"/>
  <c r="E300" i="9" s="1"/>
  <c r="AG184" i="9"/>
  <c r="Q184" i="9"/>
  <c r="AS183" i="9"/>
  <c r="AC183" i="9"/>
  <c r="AC298" i="9" s="1"/>
  <c r="M183" i="9"/>
  <c r="AO182" i="9"/>
  <c r="Y182" i="9"/>
  <c r="Y297" i="9" s="1"/>
  <c r="I182" i="9"/>
  <c r="I297" i="9" s="1"/>
  <c r="AK181" i="9"/>
  <c r="U181" i="9"/>
  <c r="U296" i="9" s="1"/>
  <c r="E181" i="9"/>
  <c r="E296" i="9" s="1"/>
  <c r="AG180" i="9"/>
  <c r="Q180" i="9"/>
  <c r="AS179" i="9"/>
  <c r="AC179" i="9"/>
  <c r="M179" i="9"/>
  <c r="M294" i="9" s="1"/>
  <c r="AO178" i="9"/>
  <c r="Y178" i="9"/>
  <c r="I178" i="9"/>
  <c r="AK177" i="9"/>
  <c r="AK292" i="9" s="1"/>
  <c r="U177" i="9"/>
  <c r="E177" i="9"/>
  <c r="E292" i="9" s="1"/>
  <c r="AG176" i="9"/>
  <c r="AG291" i="9" s="1"/>
  <c r="Q176" i="9"/>
  <c r="Q291" i="9" s="1"/>
  <c r="AS175" i="9"/>
  <c r="AC175" i="9"/>
  <c r="M175" i="9"/>
  <c r="M290" i="9" s="1"/>
  <c r="AO174" i="9"/>
  <c r="Y174" i="9"/>
  <c r="I174" i="9"/>
  <c r="AK173" i="9"/>
  <c r="U173" i="9"/>
  <c r="U288" i="9" s="1"/>
  <c r="E173" i="9"/>
  <c r="AG172" i="9"/>
  <c r="AG287" i="9" s="1"/>
  <c r="Q172" i="9"/>
  <c r="AS171" i="9"/>
  <c r="AS286" i="9" s="1"/>
  <c r="AC171" i="9"/>
  <c r="M171" i="9"/>
  <c r="AO170" i="9"/>
  <c r="AO285" i="9" s="1"/>
  <c r="Y170" i="9"/>
  <c r="I170" i="9"/>
  <c r="AK169" i="9"/>
  <c r="U169" i="9"/>
  <c r="U284" i="9" s="1"/>
  <c r="E169" i="9"/>
  <c r="AG168" i="9"/>
  <c r="Q168" i="9"/>
  <c r="Q283" i="9" s="1"/>
  <c r="AS167" i="9"/>
  <c r="AC167" i="9"/>
  <c r="AC282" i="9" s="1"/>
  <c r="M167" i="9"/>
  <c r="AO166" i="9"/>
  <c r="Y166" i="9"/>
  <c r="I166" i="9"/>
  <c r="AK165" i="9"/>
  <c r="U165" i="9"/>
  <c r="E165" i="9"/>
  <c r="AG164" i="9"/>
  <c r="Q164" i="9"/>
  <c r="Q279" i="9" s="1"/>
  <c r="AS163" i="9"/>
  <c r="AS278" i="9" s="1"/>
  <c r="AC163" i="9"/>
  <c r="M163" i="9"/>
  <c r="AO162" i="9"/>
  <c r="Y162" i="9"/>
  <c r="Y277" i="9" s="1"/>
  <c r="I162" i="9"/>
  <c r="AK161" i="9"/>
  <c r="U161" i="9"/>
  <c r="E161" i="9"/>
  <c r="AR195" i="9"/>
  <c r="AR310" i="9" s="1"/>
  <c r="AB195" i="9"/>
  <c r="AB310" i="9" s="1"/>
  <c r="L195" i="9"/>
  <c r="L310" i="9" s="1"/>
  <c r="AN194" i="9"/>
  <c r="X194" i="9"/>
  <c r="X309" i="9" s="1"/>
  <c r="H194" i="9"/>
  <c r="AJ193" i="9"/>
  <c r="T193" i="9"/>
  <c r="D193" i="9"/>
  <c r="AF192" i="9"/>
  <c r="P192" i="9"/>
  <c r="P307" i="9" s="1"/>
  <c r="AR191" i="9"/>
  <c r="AB191" i="9"/>
  <c r="L191" i="9"/>
  <c r="AN190" i="9"/>
  <c r="X190" i="9"/>
  <c r="H190" i="9"/>
  <c r="AJ189" i="9"/>
  <c r="T189" i="9"/>
  <c r="D189" i="9"/>
  <c r="AF188" i="9"/>
  <c r="P188" i="9"/>
  <c r="AR187" i="9"/>
  <c r="AR302" i="9" s="1"/>
  <c r="AB187" i="9"/>
  <c r="L187" i="9"/>
  <c r="AN186" i="9"/>
  <c r="X186" i="9"/>
  <c r="H186" i="9"/>
  <c r="H301" i="9" s="1"/>
  <c r="AJ185" i="9"/>
  <c r="T185" i="9"/>
  <c r="D185" i="9"/>
  <c r="AF184" i="9"/>
  <c r="P184" i="9"/>
  <c r="AR183" i="9"/>
  <c r="AB183" i="9"/>
  <c r="L183" i="9"/>
  <c r="AN182" i="9"/>
  <c r="X182" i="9"/>
  <c r="X297" i="9" s="1"/>
  <c r="H182" i="9"/>
  <c r="H297" i="9" s="1"/>
  <c r="AJ181" i="9"/>
  <c r="AJ296" i="9" s="1"/>
  <c r="T181" i="9"/>
  <c r="T296" i="9" s="1"/>
  <c r="D181" i="9"/>
  <c r="AF180" i="9"/>
  <c r="P180" i="9"/>
  <c r="AR179" i="9"/>
  <c r="AB179" i="9"/>
  <c r="L179" i="9"/>
  <c r="AN178" i="9"/>
  <c r="X178" i="9"/>
  <c r="X293" i="9" s="1"/>
  <c r="H178" i="9"/>
  <c r="H293" i="9" s="1"/>
  <c r="AJ177" i="9"/>
  <c r="AJ292" i="9" s="1"/>
  <c r="T177" i="9"/>
  <c r="D177" i="9"/>
  <c r="D292" i="9" s="1"/>
  <c r="AF176" i="9"/>
  <c r="P176" i="9"/>
  <c r="AR175" i="9"/>
  <c r="AB175" i="9"/>
  <c r="L175" i="9"/>
  <c r="AN174" i="9"/>
  <c r="AN289" i="9" s="1"/>
  <c r="X174" i="9"/>
  <c r="H174" i="9"/>
  <c r="AJ173" i="9"/>
  <c r="T173" i="9"/>
  <c r="D173" i="9"/>
  <c r="AF172" i="9"/>
  <c r="AF287" i="9" s="1"/>
  <c r="P172" i="9"/>
  <c r="AR171" i="9"/>
  <c r="AB171" i="9"/>
  <c r="L171" i="9"/>
  <c r="AN170" i="9"/>
  <c r="X170" i="9"/>
  <c r="X285" i="9" s="1"/>
  <c r="H170" i="9"/>
  <c r="AJ169" i="9"/>
  <c r="AJ284" i="9" s="1"/>
  <c r="T169" i="9"/>
  <c r="D169" i="9"/>
  <c r="D284" i="9" s="1"/>
  <c r="AF168" i="9"/>
  <c r="AF283" i="9" s="1"/>
  <c r="P168" i="9"/>
  <c r="AR167" i="9"/>
  <c r="AB167" i="9"/>
  <c r="L167" i="9"/>
  <c r="AN166" i="9"/>
  <c r="X166" i="9"/>
  <c r="H166" i="9"/>
  <c r="H281" i="9" s="1"/>
  <c r="AJ165" i="9"/>
  <c r="T165" i="9"/>
  <c r="T280" i="9" s="1"/>
  <c r="D165" i="9"/>
  <c r="D280" i="9" s="1"/>
  <c r="AF164" i="9"/>
  <c r="AF279" i="9" s="1"/>
  <c r="P164" i="9"/>
  <c r="P279" i="9" s="1"/>
  <c r="AR163" i="9"/>
  <c r="AR278" i="9" s="1"/>
  <c r="AB163" i="9"/>
  <c r="G198" i="9"/>
  <c r="G313" i="9" s="1"/>
  <c r="AI197" i="9"/>
  <c r="AI312" i="9" s="1"/>
  <c r="S197" i="9"/>
  <c r="S312" i="9" s="1"/>
  <c r="C197" i="9"/>
  <c r="C312" i="9" s="1"/>
  <c r="AE196" i="9"/>
  <c r="O196" i="9"/>
  <c r="AQ195" i="9"/>
  <c r="AA195" i="9"/>
  <c r="AA310" i="9" s="1"/>
  <c r="K195" i="9"/>
  <c r="K310" i="9" s="1"/>
  <c r="AM194" i="9"/>
  <c r="AM309" i="9" s="1"/>
  <c r="W194" i="9"/>
  <c r="W309" i="9" s="1"/>
  <c r="G194" i="9"/>
  <c r="G309" i="9" s="1"/>
  <c r="AI193" i="9"/>
  <c r="AI308" i="9" s="1"/>
  <c r="S193" i="9"/>
  <c r="S308" i="9" s="1"/>
  <c r="C193" i="9"/>
  <c r="C308" i="9" s="1"/>
  <c r="AE192" i="9"/>
  <c r="AE307" i="9" s="1"/>
  <c r="O192" i="9"/>
  <c r="AQ191" i="9"/>
  <c r="AA191" i="9"/>
  <c r="K191" i="9"/>
  <c r="K306" i="9" s="1"/>
  <c r="AM190" i="9"/>
  <c r="AM305" i="9" s="1"/>
  <c r="W190" i="9"/>
  <c r="W305" i="9" s="1"/>
  <c r="G190" i="9"/>
  <c r="G305" i="9" s="1"/>
  <c r="AI189" i="9"/>
  <c r="AI304" i="9" s="1"/>
  <c r="S189" i="9"/>
  <c r="S304" i="9" s="1"/>
  <c r="C189" i="9"/>
  <c r="C304" i="9" s="1"/>
  <c r="AE188" i="9"/>
  <c r="AE303" i="9" s="1"/>
  <c r="O188" i="9"/>
  <c r="O303" i="9" s="1"/>
  <c r="AQ187" i="9"/>
  <c r="AA187" i="9"/>
  <c r="K187" i="9"/>
  <c r="K302" i="9" s="1"/>
  <c r="AM186" i="9"/>
  <c r="AM301" i="9" s="1"/>
  <c r="W186" i="9"/>
  <c r="W301" i="9" s="1"/>
  <c r="G186" i="9"/>
  <c r="AI185" i="9"/>
  <c r="AI300" i="9" s="1"/>
  <c r="S185" i="9"/>
  <c r="C185" i="9"/>
  <c r="C300" i="9" s="1"/>
  <c r="AE184" i="9"/>
  <c r="AE299" i="9" s="1"/>
  <c r="O184" i="9"/>
  <c r="O299" i="9" s="1"/>
  <c r="AQ183" i="9"/>
  <c r="AQ298" i="9" s="1"/>
  <c r="AA183" i="9"/>
  <c r="AA298" i="9" s="1"/>
  <c r="K183" i="9"/>
  <c r="K298" i="9" s="1"/>
  <c r="AM182" i="9"/>
  <c r="AM297" i="9" s="1"/>
  <c r="W182" i="9"/>
  <c r="W297" i="9" s="1"/>
  <c r="G182" i="9"/>
  <c r="AI181" i="9"/>
  <c r="S181" i="9"/>
  <c r="C181" i="9"/>
  <c r="AE180" i="9"/>
  <c r="AE295" i="9" s="1"/>
  <c r="O180" i="9"/>
  <c r="O295" i="9" s="1"/>
  <c r="AQ179" i="9"/>
  <c r="AQ294" i="9" s="1"/>
  <c r="AA179" i="9"/>
  <c r="AA294" i="9" s="1"/>
  <c r="K179" i="9"/>
  <c r="K294" i="9" s="1"/>
  <c r="AM178" i="9"/>
  <c r="AM293" i="9" s="1"/>
  <c r="W178" i="9"/>
  <c r="W293" i="9" s="1"/>
  <c r="G178" i="9"/>
  <c r="G293" i="9" s="1"/>
  <c r="AI177" i="9"/>
  <c r="S177" i="9"/>
  <c r="C177" i="9"/>
  <c r="AE176" i="9"/>
  <c r="O176" i="9"/>
  <c r="O291" i="9" s="1"/>
  <c r="AQ175" i="9"/>
  <c r="AQ290" i="9" s="1"/>
  <c r="AA175" i="9"/>
  <c r="AA290" i="9" s="1"/>
  <c r="K175" i="9"/>
  <c r="K290" i="9" s="1"/>
  <c r="AM174" i="9"/>
  <c r="AM289" i="9" s="1"/>
  <c r="W174" i="9"/>
  <c r="W289" i="9" s="1"/>
  <c r="G174" i="9"/>
  <c r="G289" i="9" s="1"/>
  <c r="AI173" i="9"/>
  <c r="AI288" i="9" s="1"/>
  <c r="S173" i="9"/>
  <c r="C173" i="9"/>
  <c r="AE172" i="9"/>
  <c r="O172" i="9"/>
  <c r="AQ171" i="9"/>
  <c r="AQ286" i="9" s="1"/>
  <c r="AA171" i="9"/>
  <c r="AA286" i="9" s="1"/>
  <c r="K171" i="9"/>
  <c r="K286" i="9" s="1"/>
  <c r="AM170" i="9"/>
  <c r="AM285" i="9" s="1"/>
  <c r="W170" i="9"/>
  <c r="W285" i="9" s="1"/>
  <c r="G170" i="9"/>
  <c r="G285" i="9" s="1"/>
  <c r="AI169" i="9"/>
  <c r="AI284" i="9" s="1"/>
  <c r="S169" i="9"/>
  <c r="S284" i="9" s="1"/>
  <c r="C169" i="9"/>
  <c r="AE168" i="9"/>
  <c r="O168" i="9"/>
  <c r="AQ167" i="9"/>
  <c r="AA167" i="9"/>
  <c r="AA282" i="9" s="1"/>
  <c r="K167" i="9"/>
  <c r="K282" i="9" s="1"/>
  <c r="AM166" i="9"/>
  <c r="AM281" i="9" s="1"/>
  <c r="W166" i="9"/>
  <c r="W281" i="9" s="1"/>
  <c r="G166" i="9"/>
  <c r="G281" i="9" s="1"/>
  <c r="AI165" i="9"/>
  <c r="AI280" i="9" s="1"/>
  <c r="S165" i="9"/>
  <c r="S280" i="9" s="1"/>
  <c r="C165" i="9"/>
  <c r="C280" i="9" s="1"/>
  <c r="AE164" i="9"/>
  <c r="O164" i="9"/>
  <c r="AQ163" i="9"/>
  <c r="AA163" i="9"/>
  <c r="Z175" i="9"/>
  <c r="Z290" i="9" s="1"/>
  <c r="J175" i="9"/>
  <c r="J290" i="9" s="1"/>
  <c r="AL174" i="9"/>
  <c r="V174" i="9"/>
  <c r="F174" i="9"/>
  <c r="AH173" i="9"/>
  <c r="R173" i="9"/>
  <c r="R288" i="9" s="1"/>
  <c r="B173" i="9"/>
  <c r="B288" i="9" s="1"/>
  <c r="AD172" i="9"/>
  <c r="AD287" i="9" s="1"/>
  <c r="N172" i="9"/>
  <c r="AP171" i="9"/>
  <c r="AP286" i="9" s="1"/>
  <c r="Z171" i="9"/>
  <c r="Z286" i="9" s="1"/>
  <c r="J171" i="9"/>
  <c r="J286" i="9" s="1"/>
  <c r="AL170" i="9"/>
  <c r="AL285" i="9" s="1"/>
  <c r="V170" i="9"/>
  <c r="V285" i="9" s="1"/>
  <c r="F170" i="9"/>
  <c r="AH169" i="9"/>
  <c r="AH284" i="9" s="1"/>
  <c r="R169" i="9"/>
  <c r="R284" i="9" s="1"/>
  <c r="B169" i="9"/>
  <c r="AD168" i="9"/>
  <c r="N168" i="9"/>
  <c r="AP167" i="9"/>
  <c r="Z167" i="9"/>
  <c r="J167" i="9"/>
  <c r="AL166" i="9"/>
  <c r="V166" i="9"/>
  <c r="F166" i="9"/>
  <c r="AH165" i="9"/>
  <c r="AH280" i="9" s="1"/>
  <c r="R165" i="9"/>
  <c r="B165" i="9"/>
  <c r="AD164" i="9"/>
  <c r="N164" i="9"/>
  <c r="N279" i="9" s="1"/>
  <c r="AP163" i="9"/>
  <c r="Z163" i="9"/>
  <c r="J163" i="9"/>
  <c r="AL162" i="9"/>
  <c r="V162" i="9"/>
  <c r="F162" i="9"/>
  <c r="AH161" i="9"/>
  <c r="R161" i="9"/>
  <c r="B161" i="9"/>
  <c r="AD160" i="9"/>
  <c r="N160" i="9"/>
  <c r="AP159" i="9"/>
  <c r="AP274" i="9" s="1"/>
  <c r="Z159" i="9"/>
  <c r="Z274" i="9" s="1"/>
  <c r="J159" i="9"/>
  <c r="AL158" i="9"/>
  <c r="AL273" i="9" s="1"/>
  <c r="V158" i="9"/>
  <c r="F158" i="9"/>
  <c r="AH157" i="9"/>
  <c r="R157" i="9"/>
  <c r="B157" i="9"/>
  <c r="AD156" i="9"/>
  <c r="N156" i="9"/>
  <c r="AP155" i="9"/>
  <c r="Z155" i="9"/>
  <c r="J155" i="9"/>
  <c r="AL154" i="9"/>
  <c r="V154" i="9"/>
  <c r="V269" i="9" s="1"/>
  <c r="F154" i="9"/>
  <c r="AH153" i="9"/>
  <c r="R153" i="9"/>
  <c r="B153" i="9"/>
  <c r="AD152" i="9"/>
  <c r="AD267" i="9" s="1"/>
  <c r="N152" i="9"/>
  <c r="Z151" i="9"/>
  <c r="AL150" i="9"/>
  <c r="V150" i="9"/>
  <c r="F150" i="9"/>
  <c r="AH149" i="9"/>
  <c r="R149" i="9"/>
  <c r="B149" i="9"/>
  <c r="N148" i="9"/>
  <c r="N263" i="9" s="1"/>
  <c r="AL146" i="9"/>
  <c r="F146" i="9"/>
  <c r="AH145" i="9"/>
  <c r="B145" i="9"/>
  <c r="Z143" i="9"/>
  <c r="AL142" i="9"/>
  <c r="AL257" i="9" s="1"/>
  <c r="V142" i="9"/>
  <c r="V257" i="9" s="1"/>
  <c r="F142" i="9"/>
  <c r="F257" i="9" s="1"/>
  <c r="AH141" i="9"/>
  <c r="Y139" i="9"/>
  <c r="AK138" i="9"/>
  <c r="E138" i="9"/>
  <c r="AG137" i="9"/>
  <c r="AS136" i="9"/>
  <c r="M136" i="9"/>
  <c r="AO135" i="9"/>
  <c r="Y135" i="9"/>
  <c r="Y250" i="9" s="1"/>
  <c r="I135" i="9"/>
  <c r="I250" i="9" s="1"/>
  <c r="AK134" i="9"/>
  <c r="U134" i="9"/>
  <c r="AG133" i="9"/>
  <c r="M132" i="9"/>
  <c r="AO131" i="9"/>
  <c r="Y131" i="9"/>
  <c r="I131" i="9"/>
  <c r="AK130" i="9"/>
  <c r="AK245" i="9" s="1"/>
  <c r="AN159" i="9"/>
  <c r="X159" i="9"/>
  <c r="H159" i="9"/>
  <c r="AJ158" i="9"/>
  <c r="T158" i="9"/>
  <c r="D158" i="9"/>
  <c r="AF157" i="9"/>
  <c r="P157" i="9"/>
  <c r="AR156" i="9"/>
  <c r="AB156" i="9"/>
  <c r="L156" i="9"/>
  <c r="AN155" i="9"/>
  <c r="X155" i="9"/>
  <c r="H155" i="9"/>
  <c r="AJ154" i="9"/>
  <c r="T154" i="9"/>
  <c r="D154" i="9"/>
  <c r="AF153" i="9"/>
  <c r="P153" i="9"/>
  <c r="AR152" i="9"/>
  <c r="AB152" i="9"/>
  <c r="L152" i="9"/>
  <c r="AN151" i="9"/>
  <c r="X151" i="9"/>
  <c r="H151" i="9"/>
  <c r="AJ150" i="9"/>
  <c r="T150" i="9"/>
  <c r="D150" i="9"/>
  <c r="AF149" i="9"/>
  <c r="AR148" i="9"/>
  <c r="AB148" i="9"/>
  <c r="L148" i="9"/>
  <c r="AN147" i="9"/>
  <c r="X147" i="9"/>
  <c r="H147" i="9"/>
  <c r="AJ146" i="9"/>
  <c r="T146" i="9"/>
  <c r="AF145" i="9"/>
  <c r="L144" i="9"/>
  <c r="AN143" i="9"/>
  <c r="X143" i="9"/>
  <c r="H143" i="9"/>
  <c r="T142" i="9"/>
  <c r="AR140" i="9"/>
  <c r="L140" i="9"/>
  <c r="AN139" i="9"/>
  <c r="H139" i="9"/>
  <c r="T138" i="9"/>
  <c r="AR136" i="9"/>
  <c r="AR251" i="9" s="1"/>
  <c r="K168" i="9"/>
  <c r="K283" i="9" s="1"/>
  <c r="AM167" i="9"/>
  <c r="W167" i="9"/>
  <c r="G167" i="9"/>
  <c r="G282" i="9" s="1"/>
  <c r="AI166" i="9"/>
  <c r="AI281" i="9" s="1"/>
  <c r="S166" i="9"/>
  <c r="C166" i="9"/>
  <c r="AE165" i="9"/>
  <c r="AE280" i="9" s="1"/>
  <c r="O165" i="9"/>
  <c r="AQ164" i="9"/>
  <c r="AA164" i="9"/>
  <c r="K164" i="9"/>
  <c r="AM163" i="9"/>
  <c r="W163" i="9"/>
  <c r="G163" i="9"/>
  <c r="AI162" i="9"/>
  <c r="S162" i="9"/>
  <c r="S277" i="9" s="1"/>
  <c r="C162" i="9"/>
  <c r="C277" i="9" s="1"/>
  <c r="AE161" i="9"/>
  <c r="O161" i="9"/>
  <c r="AQ160" i="9"/>
  <c r="AA160" i="9"/>
  <c r="K160" i="9"/>
  <c r="AM159" i="9"/>
  <c r="W159" i="9"/>
  <c r="G159" i="9"/>
  <c r="AI158" i="9"/>
  <c r="S158" i="9"/>
  <c r="C158" i="9"/>
  <c r="AE157" i="9"/>
  <c r="AQ156" i="9"/>
  <c r="K156" i="9"/>
  <c r="W155" i="9"/>
  <c r="G155" i="9"/>
  <c r="S154" i="9"/>
  <c r="AE153" i="9"/>
  <c r="AQ152" i="9"/>
  <c r="AA152" i="9"/>
  <c r="K152" i="9"/>
  <c r="AM151" i="9"/>
  <c r="G151" i="9"/>
  <c r="AE149" i="9"/>
  <c r="O149" i="9"/>
  <c r="AQ148" i="9"/>
  <c r="AA148" i="9"/>
  <c r="K148" i="9"/>
  <c r="AM147" i="9"/>
  <c r="AI146" i="9"/>
  <c r="S146" i="9"/>
  <c r="AE145" i="9"/>
  <c r="O145" i="9"/>
  <c r="AA144" i="9"/>
  <c r="AM143" i="9"/>
  <c r="S142" i="9"/>
  <c r="C142" i="9"/>
  <c r="O141" i="9"/>
  <c r="AA140" i="9"/>
  <c r="K140" i="9"/>
  <c r="AM139" i="9"/>
  <c r="W139" i="9"/>
  <c r="G139" i="9"/>
  <c r="AI138" i="9"/>
  <c r="F163" i="9"/>
  <c r="F278" i="9" s="1"/>
  <c r="AH162" i="9"/>
  <c r="R162" i="9"/>
  <c r="R277" i="9" s="1"/>
  <c r="B162" i="9"/>
  <c r="B277" i="9" s="1"/>
  <c r="AD161" i="9"/>
  <c r="AD276" i="9" s="1"/>
  <c r="N161" i="9"/>
  <c r="N276" i="9" s="1"/>
  <c r="AP160" i="9"/>
  <c r="AP275" i="9" s="1"/>
  <c r="Z160" i="9"/>
  <c r="Z275" i="9" s="1"/>
  <c r="J160" i="9"/>
  <c r="AL159" i="9"/>
  <c r="V159" i="9"/>
  <c r="F159" i="9"/>
  <c r="F274" i="9" s="1"/>
  <c r="AH158" i="9"/>
  <c r="AH273" i="9" s="1"/>
  <c r="R158" i="9"/>
  <c r="B158" i="9"/>
  <c r="B273" i="9" s="1"/>
  <c r="AD157" i="9"/>
  <c r="AD272" i="9" s="1"/>
  <c r="N157" i="9"/>
  <c r="N272" i="9" s="1"/>
  <c r="AP156" i="9"/>
  <c r="AP271" i="9" s="1"/>
  <c r="Z156" i="9"/>
  <c r="J156" i="9"/>
  <c r="J271" i="9" s="1"/>
  <c r="AL155" i="9"/>
  <c r="V155" i="9"/>
  <c r="F155" i="9"/>
  <c r="AH154" i="9"/>
  <c r="AH269" i="9" s="1"/>
  <c r="R154" i="9"/>
  <c r="R269" i="9" s="1"/>
  <c r="B154" i="9"/>
  <c r="AD153" i="9"/>
  <c r="AD268" i="9" s="1"/>
  <c r="N153" i="9"/>
  <c r="N268" i="9" s="1"/>
  <c r="AP152" i="9"/>
  <c r="AP267" i="9" s="1"/>
  <c r="Z152" i="9"/>
  <c r="Z267" i="9" s="1"/>
  <c r="J152" i="9"/>
  <c r="AL151" i="9"/>
  <c r="AL266" i="9" s="1"/>
  <c r="V151" i="9"/>
  <c r="F151" i="9"/>
  <c r="AH150" i="9"/>
  <c r="R150" i="9"/>
  <c r="R265" i="9" s="1"/>
  <c r="B150" i="9"/>
  <c r="B265" i="9" s="1"/>
  <c r="AD149" i="9"/>
  <c r="N149" i="9"/>
  <c r="Z148" i="9"/>
  <c r="Z263" i="9" s="1"/>
  <c r="AL147" i="9"/>
  <c r="AL262" i="9" s="1"/>
  <c r="V147" i="9"/>
  <c r="F147" i="9"/>
  <c r="AH146" i="9"/>
  <c r="R146" i="9"/>
  <c r="B146" i="9"/>
  <c r="B261" i="9" s="1"/>
  <c r="N145" i="9"/>
  <c r="Z144" i="9"/>
  <c r="AL143" i="9"/>
  <c r="AL258" i="9" s="1"/>
  <c r="V143" i="9"/>
  <c r="V258" i="9" s="1"/>
  <c r="F143" i="9"/>
  <c r="F258" i="9" s="1"/>
  <c r="AH142" i="9"/>
  <c r="B142" i="9"/>
  <c r="N141" i="9"/>
  <c r="Z140" i="9"/>
  <c r="J140" i="9"/>
  <c r="AL139" i="9"/>
  <c r="V139" i="9"/>
  <c r="AH138" i="9"/>
  <c r="N137" i="9"/>
  <c r="AP136" i="9"/>
  <c r="Z136" i="9"/>
  <c r="J136" i="9"/>
  <c r="I168" i="9"/>
  <c r="I283" i="9" s="1"/>
  <c r="AK167" i="9"/>
  <c r="U167" i="9"/>
  <c r="E167" i="9"/>
  <c r="E282" i="9" s="1"/>
  <c r="AG166" i="9"/>
  <c r="AG281" i="9" s="1"/>
  <c r="Q166" i="9"/>
  <c r="Q281" i="9" s="1"/>
  <c r="AS165" i="9"/>
  <c r="AC165" i="9"/>
  <c r="AC280" i="9" s="1"/>
  <c r="M165" i="9"/>
  <c r="M280" i="9" s="1"/>
  <c r="AO164" i="9"/>
  <c r="AO279" i="9" s="1"/>
  <c r="Y164" i="9"/>
  <c r="Y279" i="9" s="1"/>
  <c r="I164" i="9"/>
  <c r="I279" i="9" s="1"/>
  <c r="AK163" i="9"/>
  <c r="AK278" i="9" s="1"/>
  <c r="U163" i="9"/>
  <c r="U278" i="9" s="1"/>
  <c r="E163" i="9"/>
  <c r="AG162" i="9"/>
  <c r="Q162" i="9"/>
  <c r="AS161" i="9"/>
  <c r="AC161" i="9"/>
  <c r="AC276" i="9" s="1"/>
  <c r="M161" i="9"/>
  <c r="M276" i="9" s="1"/>
  <c r="AO160" i="9"/>
  <c r="AO275" i="9" s="1"/>
  <c r="Y160" i="9"/>
  <c r="I160" i="9"/>
  <c r="I275" i="9" s="1"/>
  <c r="AK159" i="9"/>
  <c r="U159" i="9"/>
  <c r="E159" i="9"/>
  <c r="E274" i="9" s="1"/>
  <c r="Q158" i="9"/>
  <c r="Q273" i="9" s="1"/>
  <c r="AO156" i="9"/>
  <c r="AO271" i="9" s="1"/>
  <c r="Y156" i="9"/>
  <c r="I156" i="9"/>
  <c r="AK155" i="9"/>
  <c r="AK270" i="9" s="1"/>
  <c r="U155" i="9"/>
  <c r="U270" i="9" s="1"/>
  <c r="E155" i="9"/>
  <c r="Q154" i="9"/>
  <c r="AO152" i="9"/>
  <c r="AO267" i="9" s="1"/>
  <c r="Y152" i="9"/>
  <c r="Y267" i="9" s="1"/>
  <c r="AK151" i="9"/>
  <c r="AK266" i="9" s="1"/>
  <c r="E151" i="9"/>
  <c r="E266" i="9" s="1"/>
  <c r="AG150" i="9"/>
  <c r="Q150" i="9"/>
  <c r="AS149" i="9"/>
  <c r="AS264" i="9" s="1"/>
  <c r="AC149" i="9"/>
  <c r="M149" i="9"/>
  <c r="AO148" i="9"/>
  <c r="Y148" i="9"/>
  <c r="Y263" i="9" s="1"/>
  <c r="AK147" i="9"/>
  <c r="AK262" i="9" s="1"/>
  <c r="E147" i="9"/>
  <c r="Q146" i="9"/>
  <c r="AS145" i="9"/>
  <c r="AS260" i="9" s="1"/>
  <c r="AC145" i="9"/>
  <c r="AC260" i="9" s="1"/>
  <c r="M145" i="9"/>
  <c r="M260" i="9" s="1"/>
  <c r="Y144" i="9"/>
  <c r="AK143" i="9"/>
  <c r="AG142" i="9"/>
  <c r="Q142" i="9"/>
  <c r="AS141" i="9"/>
  <c r="AS256" i="9" s="1"/>
  <c r="AC141" i="9"/>
  <c r="M141" i="9"/>
  <c r="M256" i="9" s="1"/>
  <c r="U139" i="9"/>
  <c r="E139" i="9"/>
  <c r="E254" i="9" s="1"/>
  <c r="AG138" i="9"/>
  <c r="AN152" i="9"/>
  <c r="X152" i="9"/>
  <c r="H152" i="9"/>
  <c r="AJ151" i="9"/>
  <c r="AJ266" i="9" s="1"/>
  <c r="T151" i="9"/>
  <c r="D151" i="9"/>
  <c r="AF150" i="9"/>
  <c r="AR149" i="9"/>
  <c r="AR264" i="9" s="1"/>
  <c r="AB149" i="9"/>
  <c r="AB264" i="9" s="1"/>
  <c r="AN148" i="9"/>
  <c r="AN263" i="9" s="1"/>
  <c r="X148" i="9"/>
  <c r="H148" i="9"/>
  <c r="AJ147" i="9"/>
  <c r="AJ262" i="9" s="1"/>
  <c r="T147" i="9"/>
  <c r="D147" i="9"/>
  <c r="D262" i="9" s="1"/>
  <c r="AF146" i="9"/>
  <c r="L145" i="9"/>
  <c r="X144" i="9"/>
  <c r="H144" i="9"/>
  <c r="H259" i="9" s="1"/>
  <c r="AJ143" i="9"/>
  <c r="T143" i="9"/>
  <c r="T258" i="9" s="1"/>
  <c r="AF142" i="9"/>
  <c r="L141" i="9"/>
  <c r="AN140" i="9"/>
  <c r="H140" i="9"/>
  <c r="H255" i="9" s="1"/>
  <c r="T139" i="9"/>
  <c r="AF138" i="9"/>
  <c r="P138" i="9"/>
  <c r="P253" i="9" s="1"/>
  <c r="AR137" i="9"/>
  <c r="AB137" i="9"/>
  <c r="AN136" i="9"/>
  <c r="T135" i="9"/>
  <c r="D135" i="9"/>
  <c r="AF134" i="9"/>
  <c r="P134" i="9"/>
  <c r="AR133" i="9"/>
  <c r="AB133" i="9"/>
  <c r="H132" i="9"/>
  <c r="T131" i="9"/>
  <c r="D131" i="9"/>
  <c r="AF130" i="9"/>
  <c r="P130" i="9"/>
  <c r="G168" i="9"/>
  <c r="AI167" i="9"/>
  <c r="S167" i="9"/>
  <c r="C167" i="9"/>
  <c r="AE166" i="9"/>
  <c r="O166" i="9"/>
  <c r="O281" i="9" s="1"/>
  <c r="AQ165" i="9"/>
  <c r="AQ280" i="9" s="1"/>
  <c r="AA165" i="9"/>
  <c r="K165" i="9"/>
  <c r="AM164" i="9"/>
  <c r="W164" i="9"/>
  <c r="W279" i="9" s="1"/>
  <c r="G164" i="9"/>
  <c r="AI163" i="9"/>
  <c r="S163" i="9"/>
  <c r="C163" i="9"/>
  <c r="AE162" i="9"/>
  <c r="O162" i="9"/>
  <c r="AQ161" i="9"/>
  <c r="AQ276" i="9" s="1"/>
  <c r="AA161" i="9"/>
  <c r="AA276" i="9" s="1"/>
  <c r="K161" i="9"/>
  <c r="K276" i="9" s="1"/>
  <c r="AM160" i="9"/>
  <c r="W160" i="9"/>
  <c r="G160" i="9"/>
  <c r="G275" i="9" s="1"/>
  <c r="AI159" i="9"/>
  <c r="S159" i="9"/>
  <c r="AE158" i="9"/>
  <c r="K157" i="9"/>
  <c r="K272" i="9" s="1"/>
  <c r="AM156" i="9"/>
  <c r="W156" i="9"/>
  <c r="W271" i="9" s="1"/>
  <c r="G156" i="9"/>
  <c r="S155" i="9"/>
  <c r="AQ153" i="9"/>
  <c r="K153" i="9"/>
  <c r="AM152" i="9"/>
  <c r="AM267" i="9" s="1"/>
  <c r="W152" i="9"/>
  <c r="G152" i="9"/>
  <c r="AI151" i="9"/>
  <c r="S151" i="9"/>
  <c r="AQ149" i="9"/>
  <c r="AQ264" i="9" s="1"/>
  <c r="AA149" i="9"/>
  <c r="AM148" i="9"/>
  <c r="AM263" i="9" s="1"/>
  <c r="G148" i="9"/>
  <c r="S147" i="9"/>
  <c r="C147" i="9"/>
  <c r="AE146" i="9"/>
  <c r="O146" i="9"/>
  <c r="AA145" i="9"/>
  <c r="AA260" i="9" s="1"/>
  <c r="K145" i="9"/>
  <c r="G144" i="9"/>
  <c r="S143" i="9"/>
  <c r="C143" i="9"/>
  <c r="C258" i="9" s="1"/>
  <c r="AE142" i="9"/>
  <c r="AE257" i="9" s="1"/>
  <c r="O142" i="9"/>
  <c r="AM140" i="9"/>
  <c r="G140" i="9"/>
  <c r="G255" i="9" s="1"/>
  <c r="AP149" i="9"/>
  <c r="Z149" i="9"/>
  <c r="AL148" i="9"/>
  <c r="F148" i="9"/>
  <c r="F263" i="9" s="1"/>
  <c r="AH147" i="9"/>
  <c r="AH262" i="9" s="1"/>
  <c r="R147" i="9"/>
  <c r="R262" i="9" s="1"/>
  <c r="B147" i="9"/>
  <c r="AD146" i="9"/>
  <c r="N146" i="9"/>
  <c r="N261" i="9" s="1"/>
  <c r="Z145" i="9"/>
  <c r="Z260" i="9" s="1"/>
  <c r="J145" i="9"/>
  <c r="AL144" i="9"/>
  <c r="F144" i="9"/>
  <c r="AH143" i="9"/>
  <c r="R143" i="9"/>
  <c r="B143" i="9"/>
  <c r="B258" i="9" s="1"/>
  <c r="N142" i="9"/>
  <c r="N257" i="9" s="1"/>
  <c r="Z141" i="9"/>
  <c r="J141" i="9"/>
  <c r="J256" i="9" s="1"/>
  <c r="AL140" i="9"/>
  <c r="V140" i="9"/>
  <c r="V255" i="9" s="1"/>
  <c r="AH139" i="9"/>
  <c r="B139" i="9"/>
  <c r="N138" i="9"/>
  <c r="AP137" i="9"/>
  <c r="Z137" i="9"/>
  <c r="Z252" i="9" s="1"/>
  <c r="J137" i="9"/>
  <c r="J252" i="9" s="1"/>
  <c r="AL136" i="9"/>
  <c r="V136" i="9"/>
  <c r="V251" i="9" s="1"/>
  <c r="AH135" i="9"/>
  <c r="R135" i="9"/>
  <c r="B135" i="9"/>
  <c r="N134" i="9"/>
  <c r="AP133" i="9"/>
  <c r="Z133" i="9"/>
  <c r="J133" i="9"/>
  <c r="V132" i="9"/>
  <c r="AH131" i="9"/>
  <c r="R131" i="9"/>
  <c r="B131" i="9"/>
  <c r="AD130" i="9"/>
  <c r="AP129" i="9"/>
  <c r="M166" i="9"/>
  <c r="AO165" i="9"/>
  <c r="AO280" i="9" s="1"/>
  <c r="Y165" i="9"/>
  <c r="Y280" i="9" s="1"/>
  <c r="I165" i="9"/>
  <c r="I280" i="9" s="1"/>
  <c r="AK164" i="9"/>
  <c r="U164" i="9"/>
  <c r="U279" i="9" s="1"/>
  <c r="E164" i="9"/>
  <c r="E279" i="9" s="1"/>
  <c r="AG163" i="9"/>
  <c r="Q163" i="9"/>
  <c r="AS162" i="9"/>
  <c r="AS277" i="9" s="1"/>
  <c r="AC162" i="9"/>
  <c r="AC277" i="9" s="1"/>
  <c r="M162" i="9"/>
  <c r="AO161" i="9"/>
  <c r="Y161" i="9"/>
  <c r="Y276" i="9" s="1"/>
  <c r="I161" i="9"/>
  <c r="AK160" i="9"/>
  <c r="AK275" i="9" s="1"/>
  <c r="U160" i="9"/>
  <c r="U275" i="9" s="1"/>
  <c r="E160" i="9"/>
  <c r="E275" i="9" s="1"/>
  <c r="AG159" i="9"/>
  <c r="Q159" i="9"/>
  <c r="Q274" i="9" s="1"/>
  <c r="AC158" i="9"/>
  <c r="AO157" i="9"/>
  <c r="I157" i="9"/>
  <c r="I272" i="9" s="1"/>
  <c r="AK156" i="9"/>
  <c r="U156" i="9"/>
  <c r="E156" i="9"/>
  <c r="E271" i="9" s="1"/>
  <c r="Q155" i="9"/>
  <c r="AS154" i="9"/>
  <c r="M154" i="9"/>
  <c r="AO153" i="9"/>
  <c r="AO268" i="9" s="1"/>
  <c r="Y153" i="9"/>
  <c r="Y268" i="9" s="1"/>
  <c r="I153" i="9"/>
  <c r="AK152" i="9"/>
  <c r="AK267" i="9" s="1"/>
  <c r="E152" i="9"/>
  <c r="Q151" i="9"/>
  <c r="AC150" i="9"/>
  <c r="M150" i="9"/>
  <c r="M265" i="9" s="1"/>
  <c r="AO149" i="9"/>
  <c r="AO264" i="9" s="1"/>
  <c r="Y149" i="9"/>
  <c r="AK148" i="9"/>
  <c r="E148" i="9"/>
  <c r="Q147" i="9"/>
  <c r="AC146" i="9"/>
  <c r="M146" i="9"/>
  <c r="Y145" i="9"/>
  <c r="Y260" i="9" s="1"/>
  <c r="AK144" i="9"/>
  <c r="U144" i="9"/>
  <c r="AG143" i="9"/>
  <c r="Q143" i="9"/>
  <c r="Q258" i="9" s="1"/>
  <c r="AS142" i="9"/>
  <c r="M142" i="9"/>
  <c r="U140" i="9"/>
  <c r="E140" i="9"/>
  <c r="AG139" i="9"/>
  <c r="AG254" i="9" s="1"/>
  <c r="Q139" i="9"/>
  <c r="AS138" i="9"/>
  <c r="M138" i="9"/>
  <c r="Y137" i="9"/>
  <c r="AK136" i="9"/>
  <c r="U136" i="9"/>
  <c r="AG135" i="9"/>
  <c r="AS134" i="9"/>
  <c r="M134" i="9"/>
  <c r="AO133" i="9"/>
  <c r="Y133" i="9"/>
  <c r="I133" i="9"/>
  <c r="L162" i="9"/>
  <c r="AN161" i="9"/>
  <c r="AN276" i="9" s="1"/>
  <c r="X161" i="9"/>
  <c r="X276" i="9" s="1"/>
  <c r="H161" i="9"/>
  <c r="AJ160" i="9"/>
  <c r="T160" i="9"/>
  <c r="T275" i="9" s="1"/>
  <c r="D160" i="9"/>
  <c r="AF159" i="9"/>
  <c r="AF274" i="9" s="1"/>
  <c r="P159" i="9"/>
  <c r="P274" i="9" s="1"/>
  <c r="AR158" i="9"/>
  <c r="AR273" i="9" s="1"/>
  <c r="AB158" i="9"/>
  <c r="AB273" i="9" s="1"/>
  <c r="L158" i="9"/>
  <c r="AN157" i="9"/>
  <c r="X157" i="9"/>
  <c r="X272" i="9" s="1"/>
  <c r="H157" i="9"/>
  <c r="H272" i="9" s="1"/>
  <c r="AJ156" i="9"/>
  <c r="AJ271" i="9" s="1"/>
  <c r="T156" i="9"/>
  <c r="D156" i="9"/>
  <c r="D271" i="9" s="1"/>
  <c r="AF155" i="9"/>
  <c r="AF270" i="9" s="1"/>
  <c r="P155" i="9"/>
  <c r="AR154" i="9"/>
  <c r="AB154" i="9"/>
  <c r="AB269" i="9" s="1"/>
  <c r="L154" i="9"/>
  <c r="AN153" i="9"/>
  <c r="X153" i="9"/>
  <c r="H153" i="9"/>
  <c r="AJ152" i="9"/>
  <c r="AJ267" i="9" s="1"/>
  <c r="T152" i="9"/>
  <c r="T267" i="9" s="1"/>
  <c r="D152" i="9"/>
  <c r="AF151" i="9"/>
  <c r="AF266" i="9" s="1"/>
  <c r="P151" i="9"/>
  <c r="AR150" i="9"/>
  <c r="AB150" i="9"/>
  <c r="L150" i="9"/>
  <c r="L265" i="9" s="1"/>
  <c r="AN149" i="9"/>
  <c r="X149" i="9"/>
  <c r="H149" i="9"/>
  <c r="AJ148" i="9"/>
  <c r="AJ263" i="9" s="1"/>
  <c r="T148" i="9"/>
  <c r="D148" i="9"/>
  <c r="D263" i="9" s="1"/>
  <c r="AF147" i="9"/>
  <c r="AR146" i="9"/>
  <c r="L146" i="9"/>
  <c r="L261" i="9" s="1"/>
  <c r="AN145" i="9"/>
  <c r="AN260" i="9" s="1"/>
  <c r="X145" i="9"/>
  <c r="H145" i="9"/>
  <c r="AJ144" i="9"/>
  <c r="T144" i="9"/>
  <c r="AF143" i="9"/>
  <c r="AR142" i="9"/>
  <c r="L142" i="9"/>
  <c r="L257" i="9" s="1"/>
  <c r="AN141" i="9"/>
  <c r="X141" i="9"/>
  <c r="X256" i="9" s="1"/>
  <c r="H141" i="9"/>
  <c r="H256" i="9" s="1"/>
  <c r="T140" i="9"/>
  <c r="T255" i="9" s="1"/>
  <c r="AF139" i="9"/>
  <c r="AR138" i="9"/>
  <c r="AB138" i="9"/>
  <c r="AB253" i="9" s="1"/>
  <c r="L138" i="9"/>
  <c r="AN137" i="9"/>
  <c r="H137" i="9"/>
  <c r="H252" i="9" s="1"/>
  <c r="D136" i="9"/>
  <c r="AF135" i="9"/>
  <c r="AF250" i="9" s="1"/>
  <c r="P135" i="9"/>
  <c r="AR134" i="9"/>
  <c r="AB134" i="9"/>
  <c r="AN133" i="9"/>
  <c r="H133" i="9"/>
  <c r="T132" i="9"/>
  <c r="D132" i="9"/>
  <c r="AF131" i="9"/>
  <c r="P131" i="9"/>
  <c r="P246" i="9" s="1"/>
  <c r="D128" i="9"/>
  <c r="P127" i="9"/>
  <c r="J166" i="9"/>
  <c r="J281" i="9" s="1"/>
  <c r="AL165" i="9"/>
  <c r="AL280" i="9" s="1"/>
  <c r="V165" i="9"/>
  <c r="F165" i="9"/>
  <c r="F280" i="9" s="1"/>
  <c r="AH164" i="9"/>
  <c r="AH279" i="9" s="1"/>
  <c r="R164" i="9"/>
  <c r="R279" i="9" s="1"/>
  <c r="B164" i="9"/>
  <c r="B279" i="9" s="1"/>
  <c r="AD163" i="9"/>
  <c r="AD278" i="9" s="1"/>
  <c r="N163" i="9"/>
  <c r="N278" i="9" s="1"/>
  <c r="AP162" i="9"/>
  <c r="AP277" i="9" s="1"/>
  <c r="Z162" i="9"/>
  <c r="Z277" i="9" s="1"/>
  <c r="J162" i="9"/>
  <c r="AL161" i="9"/>
  <c r="AL276" i="9" s="1"/>
  <c r="V161" i="9"/>
  <c r="V276" i="9" s="1"/>
  <c r="F161" i="9"/>
  <c r="AH160" i="9"/>
  <c r="AH275" i="9" s="1"/>
  <c r="R160" i="9"/>
  <c r="R275" i="9" s="1"/>
  <c r="B160" i="9"/>
  <c r="B275" i="9" s="1"/>
  <c r="AD159" i="9"/>
  <c r="AD274" i="9" s="1"/>
  <c r="N159" i="9"/>
  <c r="N274" i="9" s="1"/>
  <c r="AP158" i="9"/>
  <c r="AP273" i="9" s="1"/>
  <c r="Z158" i="9"/>
  <c r="Z273" i="9" s="1"/>
  <c r="J158" i="9"/>
  <c r="J273" i="9" s="1"/>
  <c r="AL157" i="9"/>
  <c r="V157" i="9"/>
  <c r="V272" i="9" s="1"/>
  <c r="F157" i="9"/>
  <c r="F272" i="9" s="1"/>
  <c r="AH156" i="9"/>
  <c r="R156" i="9"/>
  <c r="R271" i="9" s="1"/>
  <c r="B156" i="9"/>
  <c r="B271" i="9" s="1"/>
  <c r="AD155" i="9"/>
  <c r="AD270" i="9" s="1"/>
  <c r="N155" i="9"/>
  <c r="N270" i="9" s="1"/>
  <c r="AP154" i="9"/>
  <c r="AP269" i="9" s="1"/>
  <c r="Z154" i="9"/>
  <c r="Z269" i="9" s="1"/>
  <c r="J154" i="9"/>
  <c r="J269" i="9" s="1"/>
  <c r="AL153" i="9"/>
  <c r="AL268" i="9" s="1"/>
  <c r="V153" i="9"/>
  <c r="F153" i="9"/>
  <c r="F268" i="9" s="1"/>
  <c r="AH152" i="9"/>
  <c r="AH267" i="9" s="1"/>
  <c r="R152" i="9"/>
  <c r="B152" i="9"/>
  <c r="B267" i="9" s="1"/>
  <c r="AD151" i="9"/>
  <c r="AD266" i="9" s="1"/>
  <c r="N151" i="9"/>
  <c r="N266" i="9" s="1"/>
  <c r="AP150" i="9"/>
  <c r="AP265" i="9" s="1"/>
  <c r="Z150" i="9"/>
  <c r="Z265" i="9" s="1"/>
  <c r="F149" i="9"/>
  <c r="F264" i="9" s="1"/>
  <c r="AH148" i="9"/>
  <c r="R148" i="9"/>
  <c r="R263" i="9" s="1"/>
  <c r="B148" i="9"/>
  <c r="N147" i="9"/>
  <c r="N262" i="9" s="1"/>
  <c r="Z146" i="9"/>
  <c r="J146" i="9"/>
  <c r="J261" i="9" s="1"/>
  <c r="AL145" i="9"/>
  <c r="AL260" i="9" s="1"/>
  <c r="F145" i="9"/>
  <c r="F260" i="9" s="1"/>
  <c r="AH144" i="9"/>
  <c r="AH259" i="9" s="1"/>
  <c r="B144" i="9"/>
  <c r="B259" i="9" s="1"/>
  <c r="N143" i="9"/>
  <c r="Z142" i="9"/>
  <c r="J142" i="9"/>
  <c r="AL141" i="9"/>
  <c r="V141" i="9"/>
  <c r="V256" i="9" s="1"/>
  <c r="AH140" i="9"/>
  <c r="AH255" i="9" s="1"/>
  <c r="B140" i="9"/>
  <c r="B255" i="9" s="1"/>
  <c r="N139" i="9"/>
  <c r="AP138" i="9"/>
  <c r="Z138" i="9"/>
  <c r="Z253" i="9" s="1"/>
  <c r="J138" i="9"/>
  <c r="V137" i="9"/>
  <c r="R136" i="9"/>
  <c r="R251" i="9" s="1"/>
  <c r="B136" i="9"/>
  <c r="B251" i="9" s="1"/>
  <c r="AD135" i="9"/>
  <c r="N135" i="9"/>
  <c r="N250" i="9" s="1"/>
  <c r="AP134" i="9"/>
  <c r="J134" i="9"/>
  <c r="J249" i="9" s="1"/>
  <c r="V133" i="9"/>
  <c r="AH132" i="9"/>
  <c r="B132" i="9"/>
  <c r="AD131" i="9"/>
  <c r="AD246" i="9" s="1"/>
  <c r="N131" i="9"/>
  <c r="AP130" i="9"/>
  <c r="AP245" i="9" s="1"/>
  <c r="J130" i="9"/>
  <c r="AG160" i="9"/>
  <c r="Q160" i="9"/>
  <c r="AS159" i="9"/>
  <c r="AC159" i="9"/>
  <c r="AC274" i="9" s="1"/>
  <c r="AO158" i="9"/>
  <c r="AO273" i="9" s="1"/>
  <c r="Y158" i="9"/>
  <c r="I158" i="9"/>
  <c r="I273" i="9" s="1"/>
  <c r="AK157" i="9"/>
  <c r="U157" i="9"/>
  <c r="E157" i="9"/>
  <c r="Q156" i="9"/>
  <c r="Q271" i="9" s="1"/>
  <c r="AO154" i="9"/>
  <c r="AO269" i="9" s="1"/>
  <c r="Y154" i="9"/>
  <c r="Y269" i="9" s="1"/>
  <c r="I154" i="9"/>
  <c r="I269" i="9" s="1"/>
  <c r="AK153" i="9"/>
  <c r="AK268" i="9" s="1"/>
  <c r="U153" i="9"/>
  <c r="E153" i="9"/>
  <c r="Q152" i="9"/>
  <c r="AC151" i="9"/>
  <c r="AC266" i="9" s="1"/>
  <c r="AO150" i="9"/>
  <c r="Y150" i="9"/>
  <c r="Y265" i="9" s="1"/>
  <c r="I150" i="9"/>
  <c r="AK149" i="9"/>
  <c r="AK264" i="9" s="1"/>
  <c r="E149" i="9"/>
  <c r="E264" i="9" s="1"/>
  <c r="Q148" i="9"/>
  <c r="Q263" i="9" s="1"/>
  <c r="AS147" i="9"/>
  <c r="AC147" i="9"/>
  <c r="M147" i="9"/>
  <c r="AO146" i="9"/>
  <c r="Y146" i="9"/>
  <c r="Y261" i="9" s="1"/>
  <c r="AK145" i="9"/>
  <c r="E145" i="9"/>
  <c r="AG144" i="9"/>
  <c r="AG259" i="9" s="1"/>
  <c r="Q144" i="9"/>
  <c r="AS143" i="9"/>
  <c r="AS258" i="9" s="1"/>
  <c r="AC143" i="9"/>
  <c r="M143" i="9"/>
  <c r="Y142" i="9"/>
  <c r="AK141" i="9"/>
  <c r="E141" i="9"/>
  <c r="E256" i="9" s="1"/>
  <c r="AG140" i="9"/>
  <c r="AG255" i="9" s="1"/>
  <c r="Q140" i="9"/>
  <c r="Q255" i="9" s="1"/>
  <c r="AS139" i="9"/>
  <c r="M139" i="9"/>
  <c r="M254" i="9" s="1"/>
  <c r="Y138" i="9"/>
  <c r="Y253" i="9" s="1"/>
  <c r="AK137" i="9"/>
  <c r="AK252" i="9" s="1"/>
  <c r="U137" i="9"/>
  <c r="U252" i="9" s="1"/>
  <c r="E137" i="9"/>
  <c r="AG136" i="9"/>
  <c r="AG251" i="9" s="1"/>
  <c r="AS135" i="9"/>
  <c r="AS250" i="9" s="1"/>
  <c r="M135" i="9"/>
  <c r="M250" i="9" s="1"/>
  <c r="AO134" i="9"/>
  <c r="AO249" i="9" s="1"/>
  <c r="Y134" i="9"/>
  <c r="Y249" i="9" s="1"/>
  <c r="I134" i="9"/>
  <c r="I249" i="9" s="1"/>
  <c r="AK133" i="9"/>
  <c r="U133" i="9"/>
  <c r="AG132" i="9"/>
  <c r="AS131" i="9"/>
  <c r="M131" i="9"/>
  <c r="AO8" i="9"/>
  <c r="AO130" i="9" s="1"/>
  <c r="I130" i="9"/>
  <c r="AK129" i="9"/>
  <c r="L163" i="9"/>
  <c r="AN162" i="9"/>
  <c r="AN277" i="9" s="1"/>
  <c r="X162" i="9"/>
  <c r="X277" i="9" s="1"/>
  <c r="H162" i="9"/>
  <c r="H277" i="9" s="1"/>
  <c r="AJ161" i="9"/>
  <c r="AJ276" i="9" s="1"/>
  <c r="T161" i="9"/>
  <c r="T276" i="9" s="1"/>
  <c r="D161" i="9"/>
  <c r="D276" i="9" s="1"/>
  <c r="AF160" i="9"/>
  <c r="P160" i="9"/>
  <c r="P275" i="9" s="1"/>
  <c r="AR159" i="9"/>
  <c r="AR274" i="9" s="1"/>
  <c r="AB159" i="9"/>
  <c r="L159" i="9"/>
  <c r="AN158" i="9"/>
  <c r="X158" i="9"/>
  <c r="H158" i="9"/>
  <c r="H273" i="9" s="1"/>
  <c r="AJ157" i="9"/>
  <c r="T157" i="9"/>
  <c r="D157" i="9"/>
  <c r="D272" i="9" s="1"/>
  <c r="AF156" i="9"/>
  <c r="AF271" i="9" s="1"/>
  <c r="P156" i="9"/>
  <c r="AR155" i="9"/>
  <c r="AR270" i="9" s="1"/>
  <c r="AB155" i="9"/>
  <c r="AB270" i="9" s="1"/>
  <c r="L155" i="9"/>
  <c r="L270" i="9" s="1"/>
  <c r="AN154" i="9"/>
  <c r="AN269" i="9" s="1"/>
  <c r="X154" i="9"/>
  <c r="H154" i="9"/>
  <c r="H269" i="9" s="1"/>
  <c r="AJ153" i="9"/>
  <c r="T153" i="9"/>
  <c r="D153" i="9"/>
  <c r="AF152" i="9"/>
  <c r="P152" i="9"/>
  <c r="P267" i="9" s="1"/>
  <c r="AR151" i="9"/>
  <c r="AB151" i="9"/>
  <c r="L151" i="9"/>
  <c r="L266" i="9" s="1"/>
  <c r="AN150" i="9"/>
  <c r="AN265" i="9" s="1"/>
  <c r="X150" i="9"/>
  <c r="X265" i="9" s="1"/>
  <c r="H150" i="9"/>
  <c r="AJ149" i="9"/>
  <c r="AJ264" i="9" s="1"/>
  <c r="T149" i="9"/>
  <c r="T264" i="9" s="1"/>
  <c r="D149" i="9"/>
  <c r="D264" i="9" s="1"/>
  <c r="AF148" i="9"/>
  <c r="AF263" i="9" s="1"/>
  <c r="AR147" i="9"/>
  <c r="L147" i="9"/>
  <c r="AN146" i="9"/>
  <c r="X146" i="9"/>
  <c r="X261" i="9" s="1"/>
  <c r="H146" i="9"/>
  <c r="AJ145" i="9"/>
  <c r="T145" i="9"/>
  <c r="T260" i="9" s="1"/>
  <c r="AF144" i="9"/>
  <c r="AF259" i="9" s="1"/>
  <c r="AR143" i="9"/>
  <c r="AR258" i="9" s="1"/>
  <c r="L143" i="9"/>
  <c r="L258" i="9" s="1"/>
  <c r="AN142" i="9"/>
  <c r="AN257" i="9" s="1"/>
  <c r="X142" i="9"/>
  <c r="X257" i="9" s="1"/>
  <c r="H142" i="9"/>
  <c r="T141" i="9"/>
  <c r="AF140" i="9"/>
  <c r="AF255" i="9" s="1"/>
  <c r="AR139" i="9"/>
  <c r="AB139" i="9"/>
  <c r="L139" i="9"/>
  <c r="L254" i="9" s="1"/>
  <c r="AN138" i="9"/>
  <c r="AN253" i="9" s="1"/>
  <c r="X138" i="9"/>
  <c r="H138" i="9"/>
  <c r="H253" i="9" s="1"/>
  <c r="T137" i="9"/>
  <c r="T252" i="9" s="1"/>
  <c r="AF136" i="9"/>
  <c r="AR135" i="9"/>
  <c r="AB135" i="9"/>
  <c r="AN134" i="9"/>
  <c r="H134" i="9"/>
  <c r="AJ133" i="9"/>
  <c r="T133" i="9"/>
  <c r="T248" i="9" s="1"/>
  <c r="D133" i="9"/>
  <c r="D248" i="9" s="1"/>
  <c r="AF132" i="9"/>
  <c r="P132" i="9"/>
  <c r="AJ129" i="9"/>
  <c r="T129" i="9"/>
  <c r="D129" i="9"/>
  <c r="K163" i="9"/>
  <c r="K278" i="9" s="1"/>
  <c r="AM162" i="9"/>
  <c r="AM277" i="9" s="1"/>
  <c r="W162" i="9"/>
  <c r="W277" i="9" s="1"/>
  <c r="G162" i="9"/>
  <c r="AI161" i="9"/>
  <c r="AI276" i="9" s="1"/>
  <c r="S161" i="9"/>
  <c r="S276" i="9" s="1"/>
  <c r="C161" i="9"/>
  <c r="C276" i="9" s="1"/>
  <c r="AE160" i="9"/>
  <c r="AE275" i="9" s="1"/>
  <c r="O160" i="9"/>
  <c r="AQ159" i="9"/>
  <c r="K159" i="9"/>
  <c r="K274" i="9" s="1"/>
  <c r="AM158" i="9"/>
  <c r="W158" i="9"/>
  <c r="W273" i="9" s="1"/>
  <c r="G158" i="9"/>
  <c r="G273" i="9" s="1"/>
  <c r="AI157" i="9"/>
  <c r="AI272" i="9" s="1"/>
  <c r="S157" i="9"/>
  <c r="S272" i="9" s="1"/>
  <c r="AE156" i="9"/>
  <c r="AE271" i="9" s="1"/>
  <c r="AQ155" i="9"/>
  <c r="K155" i="9"/>
  <c r="K270" i="9" s="1"/>
  <c r="AM154" i="9"/>
  <c r="AM269" i="9" s="1"/>
  <c r="W154" i="9"/>
  <c r="W269" i="9" s="1"/>
  <c r="G154" i="9"/>
  <c r="G269" i="9" s="1"/>
  <c r="AI153" i="9"/>
  <c r="AI268" i="9" s="1"/>
  <c r="S153" i="9"/>
  <c r="AE152" i="9"/>
  <c r="AQ151" i="9"/>
  <c r="AQ266" i="9" s="1"/>
  <c r="AA151" i="9"/>
  <c r="AA266" i="9" s="1"/>
  <c r="K151" i="9"/>
  <c r="K266" i="9" s="1"/>
  <c r="AM150" i="9"/>
  <c r="AM265" i="9" s="1"/>
  <c r="W150" i="9"/>
  <c r="G150" i="9"/>
  <c r="G265" i="9" s="1"/>
  <c r="AI149" i="9"/>
  <c r="S149" i="9"/>
  <c r="AE148" i="9"/>
  <c r="AE263" i="9" s="1"/>
  <c r="AQ147" i="9"/>
  <c r="AQ262" i="9" s="1"/>
  <c r="AA147" i="9"/>
  <c r="AA262" i="9" s="1"/>
  <c r="K147" i="9"/>
  <c r="AM146" i="9"/>
  <c r="G146" i="9"/>
  <c r="S145" i="9"/>
  <c r="S260" i="9" s="1"/>
  <c r="C145" i="9"/>
  <c r="C260" i="9" s="1"/>
  <c r="AE144" i="9"/>
  <c r="O144" i="9"/>
  <c r="O259" i="9" s="1"/>
  <c r="AA143" i="9"/>
  <c r="AA258" i="9" s="1"/>
  <c r="AM142" i="9"/>
  <c r="G142" i="9"/>
  <c r="AI141" i="9"/>
  <c r="AI256" i="9" s="1"/>
  <c r="S141" i="9"/>
  <c r="S256" i="9" s="1"/>
  <c r="C141" i="9"/>
  <c r="C256" i="9" s="1"/>
  <c r="AE140" i="9"/>
  <c r="O140" i="9"/>
  <c r="O255" i="9" s="1"/>
  <c r="AA139" i="9"/>
  <c r="AM138" i="9"/>
  <c r="AM253" i="9" s="1"/>
  <c r="W138" i="9"/>
  <c r="G138" i="9"/>
  <c r="AI137" i="9"/>
  <c r="AI252" i="9" s="1"/>
  <c r="S137" i="9"/>
  <c r="C137" i="9"/>
  <c r="C252" i="9" s="1"/>
  <c r="AE136" i="9"/>
  <c r="O136" i="9"/>
  <c r="AA135" i="9"/>
  <c r="K135" i="9"/>
  <c r="K250" i="9" s="1"/>
  <c r="AM134" i="9"/>
  <c r="AM249" i="9" s="1"/>
  <c r="W134" i="9"/>
  <c r="W249" i="9" s="1"/>
  <c r="G134" i="9"/>
  <c r="G249" i="9" s="1"/>
  <c r="AI133" i="9"/>
  <c r="AI248" i="9" s="1"/>
  <c r="S133" i="9"/>
  <c r="S248" i="9" s="1"/>
  <c r="AE132" i="9"/>
  <c r="AE247" i="9" s="1"/>
  <c r="AQ131" i="9"/>
  <c r="AQ246" i="9" s="1"/>
  <c r="K131" i="9"/>
  <c r="K246" i="9" s="1"/>
  <c r="W8" i="9"/>
  <c r="W130" i="9" s="1"/>
  <c r="AI139" i="9"/>
  <c r="AI254" i="9" s="1"/>
  <c r="C139" i="9"/>
  <c r="O138" i="9"/>
  <c r="AA137" i="9"/>
  <c r="K137" i="9"/>
  <c r="AM136" i="9"/>
  <c r="W136" i="9"/>
  <c r="G136" i="9"/>
  <c r="AI135" i="9"/>
  <c r="AQ133" i="9"/>
  <c r="AA133" i="9"/>
  <c r="K133" i="9"/>
  <c r="AM132" i="9"/>
  <c r="AM247" i="9" s="1"/>
  <c r="W132" i="9"/>
  <c r="W247" i="9" s="1"/>
  <c r="G132" i="9"/>
  <c r="AI131" i="9"/>
  <c r="S131" i="9"/>
  <c r="AE8" i="9"/>
  <c r="AE130" i="9" s="1"/>
  <c r="AQ129" i="9"/>
  <c r="AQ244" i="9" s="1"/>
  <c r="K129" i="9"/>
  <c r="B141" i="9"/>
  <c r="B256" i="9" s="1"/>
  <c r="N140" i="9"/>
  <c r="Z139" i="9"/>
  <c r="J139" i="9"/>
  <c r="AL138" i="9"/>
  <c r="V138" i="9"/>
  <c r="AH137" i="9"/>
  <c r="AH252" i="9" s="1"/>
  <c r="B137" i="9"/>
  <c r="AD136" i="9"/>
  <c r="N136" i="9"/>
  <c r="N251" i="9" s="1"/>
  <c r="AP135" i="9"/>
  <c r="AP250" i="9" s="1"/>
  <c r="J135" i="9"/>
  <c r="J250" i="9" s="1"/>
  <c r="V134" i="9"/>
  <c r="AH133" i="9"/>
  <c r="B133" i="9"/>
  <c r="AD132" i="9"/>
  <c r="N132" i="9"/>
  <c r="AP131" i="9"/>
  <c r="J131" i="9"/>
  <c r="V8" i="9"/>
  <c r="F8" i="9"/>
  <c r="F130" i="9" s="1"/>
  <c r="AB136" i="9"/>
  <c r="AB251" i="9" s="1"/>
  <c r="AN135" i="9"/>
  <c r="H135" i="9"/>
  <c r="T134" i="9"/>
  <c r="D134" i="9"/>
  <c r="AF133" i="9"/>
  <c r="P133" i="9"/>
  <c r="AR132" i="9"/>
  <c r="AB132" i="9"/>
  <c r="L10" i="9"/>
  <c r="H131" i="9"/>
  <c r="AJ130" i="9"/>
  <c r="AJ245" i="9" s="1"/>
  <c r="T130" i="9"/>
  <c r="T245" i="9" s="1"/>
  <c r="D130" i="9"/>
  <c r="AF7" i="9"/>
  <c r="AF129" i="9" s="1"/>
  <c r="P129" i="9"/>
  <c r="AR128" i="9"/>
  <c r="AE137" i="9"/>
  <c r="AE252" i="9" s="1"/>
  <c r="O137" i="9"/>
  <c r="AQ136" i="9"/>
  <c r="AA136" i="9"/>
  <c r="AM135" i="9"/>
  <c r="AM250" i="9" s="1"/>
  <c r="W135" i="9"/>
  <c r="W250" i="9" s="1"/>
  <c r="G135" i="9"/>
  <c r="AE133" i="9"/>
  <c r="AQ132" i="9"/>
  <c r="AQ247" i="9" s="1"/>
  <c r="AA132" i="9"/>
  <c r="K132" i="9"/>
  <c r="AM9" i="9"/>
  <c r="AM131" i="9" s="1"/>
  <c r="W131" i="9"/>
  <c r="G131" i="9"/>
  <c r="V135" i="9"/>
  <c r="AH134" i="9"/>
  <c r="R134" i="9"/>
  <c r="B134" i="9"/>
  <c r="B249" i="9" s="1"/>
  <c r="AD133" i="9"/>
  <c r="AD248" i="9" s="1"/>
  <c r="N133" i="9"/>
  <c r="AP132" i="9"/>
  <c r="J132" i="9"/>
  <c r="J247" i="9" s="1"/>
  <c r="V9" i="9"/>
  <c r="AH130" i="9"/>
  <c r="AH245" i="9" s="1"/>
  <c r="R130" i="9"/>
  <c r="R245" i="9" s="1"/>
  <c r="B130" i="9"/>
  <c r="AD129" i="9"/>
  <c r="AD244" i="9" s="1"/>
  <c r="AP128" i="9"/>
  <c r="B4" i="9"/>
  <c r="AS137" i="9"/>
  <c r="M137" i="9"/>
  <c r="M252" i="9" s="1"/>
  <c r="Y136" i="9"/>
  <c r="I136" i="9"/>
  <c r="AK135" i="9"/>
  <c r="U135" i="9"/>
  <c r="E135" i="9"/>
  <c r="E250" i="9" s="1"/>
  <c r="AG134" i="9"/>
  <c r="AG249" i="9" s="1"/>
  <c r="AS133" i="9"/>
  <c r="AS248" i="9" s="1"/>
  <c r="M133" i="9"/>
  <c r="AO132" i="9"/>
  <c r="AO247" i="9" s="1"/>
  <c r="Y132" i="9"/>
  <c r="I132" i="9"/>
  <c r="E9" i="9"/>
  <c r="M3" i="9"/>
  <c r="Y127" i="6"/>
  <c r="Y8" i="9" s="1"/>
  <c r="Y130" i="9" s="1"/>
  <c r="H127" i="6"/>
  <c r="H8" i="9" s="1"/>
  <c r="H130" i="9" s="1"/>
  <c r="AI126" i="6"/>
  <c r="AI7" i="9" s="1"/>
  <c r="O126" i="6"/>
  <c r="O7" i="9" s="1"/>
  <c r="O129" i="9" s="1"/>
  <c r="AN125" i="6"/>
  <c r="AN6" i="9" s="1"/>
  <c r="U125" i="6"/>
  <c r="U6" i="9" s="1"/>
  <c r="B125" i="6"/>
  <c r="B6" i="9" s="1"/>
  <c r="B128" i="9" s="1"/>
  <c r="Y124" i="6"/>
  <c r="Y5" i="9" s="1"/>
  <c r="F124" i="6"/>
  <c r="AE123" i="6"/>
  <c r="AE4" i="9" s="1"/>
  <c r="AE126" i="9" s="1"/>
  <c r="L123" i="6"/>
  <c r="L4" i="9" s="1"/>
  <c r="AK122" i="6"/>
  <c r="N122" i="6"/>
  <c r="N3" i="9" s="1"/>
  <c r="AO127" i="6"/>
  <c r="X127" i="6"/>
  <c r="X8" i="9" s="1"/>
  <c r="G127" i="6"/>
  <c r="G8" i="9" s="1"/>
  <c r="G130" i="9" s="1"/>
  <c r="AG126" i="6"/>
  <c r="AG7" i="9" s="1"/>
  <c r="N126" i="6"/>
  <c r="N7" i="9" s="1"/>
  <c r="AM125" i="6"/>
  <c r="AM6" i="9" s="1"/>
  <c r="AM128" i="9" s="1"/>
  <c r="T125" i="6"/>
  <c r="T6" i="9" s="1"/>
  <c r="AS124" i="6"/>
  <c r="AS5" i="9" s="1"/>
  <c r="X124" i="6"/>
  <c r="E124" i="6"/>
  <c r="E5" i="9" s="1"/>
  <c r="AD123" i="6"/>
  <c r="K123" i="6"/>
  <c r="AG122" i="6"/>
  <c r="M122" i="6"/>
  <c r="W127" i="6"/>
  <c r="F127" i="6"/>
  <c r="AF126" i="6"/>
  <c r="M126" i="6"/>
  <c r="M7" i="9" s="1"/>
  <c r="M129" i="9" s="1"/>
  <c r="AL125" i="6"/>
  <c r="AL6" i="9" s="1"/>
  <c r="S125" i="6"/>
  <c r="S6" i="9" s="1"/>
  <c r="AR124" i="6"/>
  <c r="AR5" i="9" s="1"/>
  <c r="W124" i="6"/>
  <c r="W5" i="9" s="1"/>
  <c r="W127" i="9" s="1"/>
  <c r="D124" i="6"/>
  <c r="D5" i="9" s="1"/>
  <c r="AC123" i="6"/>
  <c r="AC4" i="9" s="1"/>
  <c r="I123" i="6"/>
  <c r="I4" i="9" s="1"/>
  <c r="AF122" i="6"/>
  <c r="AF3" i="9" s="1"/>
  <c r="L122" i="6"/>
  <c r="L3" i="9" s="1"/>
  <c r="V127" i="6"/>
  <c r="E127" i="6"/>
  <c r="E8" i="9" s="1"/>
  <c r="AE126" i="6"/>
  <c r="AE7" i="9" s="1"/>
  <c r="AE129" i="9" s="1"/>
  <c r="L126" i="6"/>
  <c r="L7" i="9" s="1"/>
  <c r="AK125" i="6"/>
  <c r="AK6" i="9" s="1"/>
  <c r="AK128" i="9" s="1"/>
  <c r="R125" i="6"/>
  <c r="AO124" i="6"/>
  <c r="AO5" i="9" s="1"/>
  <c r="V124" i="6"/>
  <c r="V5" i="9" s="1"/>
  <c r="C124" i="6"/>
  <c r="AA123" i="6"/>
  <c r="AA4" i="9" s="1"/>
  <c r="H123" i="6"/>
  <c r="H4" i="9" s="1"/>
  <c r="AE122" i="6"/>
  <c r="AE3" i="9" s="1"/>
  <c r="K122" i="6"/>
  <c r="K3" i="9" s="1"/>
  <c r="U129" i="6"/>
  <c r="U10" i="9" s="1"/>
  <c r="U132" i="9" s="1"/>
  <c r="E129" i="6"/>
  <c r="E10" i="9" s="1"/>
  <c r="AG128" i="6"/>
  <c r="AG9" i="9" s="1"/>
  <c r="AG131" i="9" s="1"/>
  <c r="Q128" i="6"/>
  <c r="Q9" i="9" s="1"/>
  <c r="Q131" i="9" s="1"/>
  <c r="AS127" i="6"/>
  <c r="AS8" i="9" s="1"/>
  <c r="AS130" i="9" s="1"/>
  <c r="AC127" i="6"/>
  <c r="AC8" i="9" s="1"/>
  <c r="M127" i="6"/>
  <c r="M8" i="9" s="1"/>
  <c r="M130" i="9" s="1"/>
  <c r="AO126" i="6"/>
  <c r="AO7" i="9" s="1"/>
  <c r="X126" i="6"/>
  <c r="F126" i="6"/>
  <c r="AF125" i="6"/>
  <c r="AF6" i="9" s="1"/>
  <c r="AF128" i="9" s="1"/>
  <c r="L125" i="6"/>
  <c r="L6" i="9" s="1"/>
  <c r="AL124" i="6"/>
  <c r="AL5" i="9" s="1"/>
  <c r="T124" i="6"/>
  <c r="T5" i="9" s="1"/>
  <c r="B124" i="6"/>
  <c r="B5" i="9" s="1"/>
  <c r="AB123" i="6"/>
  <c r="AB4" i="9" s="1"/>
  <c r="AB125" i="9" s="1"/>
  <c r="J123" i="6"/>
  <c r="J4" i="9" s="1"/>
  <c r="AJ122" i="6"/>
  <c r="AJ3" i="9" s="1"/>
  <c r="O122" i="6"/>
  <c r="O3" i="9" s="1"/>
  <c r="Z99" i="9"/>
  <c r="Y7" i="9"/>
  <c r="AS4" i="9"/>
  <c r="W7" i="9"/>
  <c r="G7" i="9"/>
  <c r="K4" i="9"/>
  <c r="E7" i="9"/>
  <c r="AG6" i="9"/>
  <c r="AK3" i="9"/>
  <c r="AC6" i="9"/>
  <c r="AC127" i="9" s="1"/>
  <c r="M6" i="9"/>
  <c r="AG3" i="9"/>
  <c r="K6" i="9"/>
  <c r="K128" i="9" s="1"/>
  <c r="AM5" i="9"/>
  <c r="AK5" i="9"/>
  <c r="U5" i="9"/>
  <c r="S5" i="9"/>
  <c r="C5" i="9"/>
  <c r="C127" i="9" s="1"/>
  <c r="O5" i="9"/>
  <c r="AO4" i="9"/>
  <c r="Q7" i="9"/>
  <c r="U4" i="9"/>
  <c r="AQ6" i="9"/>
  <c r="AQ128" i="9" s="1"/>
  <c r="C4" i="9"/>
  <c r="Y6" i="9"/>
  <c r="AC3" i="9"/>
  <c r="G6" i="9"/>
  <c r="Q4" i="9"/>
  <c r="AQ3" i="9"/>
  <c r="W115" i="9"/>
  <c r="W234" i="9" s="1"/>
  <c r="AI114" i="9"/>
  <c r="AI232" i="9" s="1"/>
  <c r="X7" i="9"/>
  <c r="F7" i="9"/>
  <c r="AA7" i="9"/>
  <c r="AA129" i="9" s="1"/>
  <c r="Z7" i="9"/>
  <c r="J7" i="9"/>
  <c r="J129" i="9" s="1"/>
  <c r="AD4" i="9"/>
  <c r="AD125" i="9" s="1"/>
  <c r="N4" i="9"/>
  <c r="I7" i="9"/>
  <c r="I129" i="9" s="1"/>
  <c r="M4" i="9"/>
  <c r="AF4" i="9"/>
  <c r="H7" i="9"/>
  <c r="AJ6" i="9"/>
  <c r="AJ128" i="9" s="1"/>
  <c r="AN3" i="9"/>
  <c r="AI6" i="9"/>
  <c r="AM3" i="9"/>
  <c r="AH6" i="9"/>
  <c r="AH127" i="9" s="1"/>
  <c r="R6" i="9"/>
  <c r="R126" i="9" s="1"/>
  <c r="AL3" i="9"/>
  <c r="V3" i="9"/>
  <c r="Q6" i="9"/>
  <c r="U3" i="9"/>
  <c r="P6" i="9"/>
  <c r="P128" i="9" s="1"/>
  <c r="T3" i="9"/>
  <c r="D3" i="9"/>
  <c r="B3" i="9"/>
  <c r="AN5" i="9"/>
  <c r="X5" i="9"/>
  <c r="AB7" i="9"/>
  <c r="AB129" i="9" s="1"/>
  <c r="F5" i="9"/>
  <c r="S126" i="6"/>
  <c r="S7" i="9" s="1"/>
  <c r="C126" i="6"/>
  <c r="C7" i="9" s="1"/>
  <c r="AE125" i="6"/>
  <c r="AE6" i="9" s="1"/>
  <c r="O125" i="6"/>
  <c r="O6" i="9" s="1"/>
  <c r="AQ124" i="6"/>
  <c r="AQ5" i="9" s="1"/>
  <c r="AA124" i="6"/>
  <c r="AA5" i="9" s="1"/>
  <c r="K124" i="6"/>
  <c r="K5" i="9" s="1"/>
  <c r="AM123" i="6"/>
  <c r="AM4" i="9" s="1"/>
  <c r="W123" i="6"/>
  <c r="W4" i="9" s="1"/>
  <c r="G123" i="6"/>
  <c r="G4" i="9" s="1"/>
  <c r="AI122" i="6"/>
  <c r="AI3" i="9" s="1"/>
  <c r="S122" i="6"/>
  <c r="S3" i="9" s="1"/>
  <c r="C122" i="6"/>
  <c r="C3" i="9" s="1"/>
  <c r="AH126" i="6"/>
  <c r="AH7" i="9" s="1"/>
  <c r="AH129" i="9" s="1"/>
  <c r="R126" i="6"/>
  <c r="R7" i="9" s="1"/>
  <c r="R129" i="9" s="1"/>
  <c r="B126" i="6"/>
  <c r="B7" i="9" s="1"/>
  <c r="B129" i="9" s="1"/>
  <c r="AD125" i="6"/>
  <c r="AD6" i="9" s="1"/>
  <c r="AD128" i="9" s="1"/>
  <c r="N125" i="6"/>
  <c r="N6" i="9" s="1"/>
  <c r="AP124" i="6"/>
  <c r="AP5" i="9" s="1"/>
  <c r="AP126" i="9" s="1"/>
  <c r="Z124" i="6"/>
  <c r="Z5" i="9" s="1"/>
  <c r="Z126" i="9" s="1"/>
  <c r="J124" i="6"/>
  <c r="J5" i="9" s="1"/>
  <c r="J127" i="9" s="1"/>
  <c r="AL123" i="6"/>
  <c r="AL4" i="9" s="1"/>
  <c r="V123" i="6"/>
  <c r="V4" i="9" s="1"/>
  <c r="F123" i="6"/>
  <c r="F4" i="9" s="1"/>
  <c r="AH122" i="6"/>
  <c r="AH3" i="9" s="1"/>
  <c r="R122" i="6"/>
  <c r="R3" i="9" s="1"/>
  <c r="E236" i="2"/>
  <c r="AF186" i="2"/>
  <c r="AF187" i="2" s="1"/>
  <c r="AF188" i="2" s="1"/>
  <c r="AF189" i="2" s="1"/>
  <c r="AI237" i="2"/>
  <c r="AI238" i="2" s="1"/>
  <c r="AN237" i="2"/>
  <c r="AN238" i="2" s="1"/>
  <c r="AJ237" i="2"/>
  <c r="AJ238" i="2" s="1"/>
  <c r="AF190" i="2"/>
  <c r="AF191" i="2" s="1"/>
  <c r="AF192" i="2" s="1"/>
  <c r="AF193" i="2" s="1"/>
  <c r="AF194" i="2" s="1"/>
  <c r="AF195" i="2" s="1"/>
  <c r="AF196" i="2" s="1"/>
  <c r="AF197" i="2" s="1"/>
  <c r="V164" i="2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AF198" i="2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Q237" i="2"/>
  <c r="AQ238" i="2" s="1"/>
  <c r="AS186" i="2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Y183" i="2"/>
  <c r="Y184" i="2" s="1"/>
  <c r="Y185" i="2" s="1"/>
  <c r="Y186" i="2" s="1"/>
  <c r="Y187" i="2" s="1"/>
  <c r="Y188" i="2" s="1"/>
  <c r="E237" i="2"/>
  <c r="E238" i="2" s="1"/>
  <c r="Z236" i="2"/>
  <c r="Z237" i="2" s="1"/>
  <c r="Z238" i="2" s="1"/>
  <c r="AE237" i="2"/>
  <c r="AE238" i="2" s="1"/>
  <c r="A123" i="2"/>
  <c r="A125" i="2"/>
  <c r="A129" i="2"/>
  <c r="A128" i="2"/>
  <c r="A126" i="2"/>
  <c r="A131" i="2"/>
  <c r="C132" i="2"/>
  <c r="A124" i="2"/>
  <c r="A127" i="2"/>
  <c r="A130" i="2"/>
  <c r="C180" i="2"/>
  <c r="D255" i="9" l="1"/>
  <c r="O269" i="9"/>
  <c r="AC248" i="9"/>
  <c r="AO257" i="9"/>
  <c r="J265" i="9"/>
  <c r="F125" i="9"/>
  <c r="V127" i="9"/>
  <c r="Q134" i="9"/>
  <c r="K247" i="9"/>
  <c r="L132" i="9"/>
  <c r="L248" i="9" s="1"/>
  <c r="F134" i="9"/>
  <c r="F249" i="9" s="1"/>
  <c r="AJ137" i="9"/>
  <c r="AC139" i="9"/>
  <c r="R140" i="9"/>
  <c r="AC138" i="9"/>
  <c r="B246" i="9"/>
  <c r="W144" i="9"/>
  <c r="V262" i="9"/>
  <c r="O157" i="9"/>
  <c r="O272" i="9" s="1"/>
  <c r="AP147" i="9"/>
  <c r="AP308" i="9"/>
  <c r="AJ334" i="9"/>
  <c r="S350" i="9"/>
  <c r="T346" i="9"/>
  <c r="E342" i="9"/>
  <c r="U346" i="9"/>
  <c r="AK350" i="9"/>
  <c r="F334" i="9"/>
  <c r="E249" i="9"/>
  <c r="AO144" i="9"/>
  <c r="AO145" i="9"/>
  <c r="F256" i="9"/>
  <c r="P150" i="9"/>
  <c r="P149" i="9"/>
  <c r="O251" i="9"/>
  <c r="AG265" i="9"/>
  <c r="J267" i="9"/>
  <c r="U147" i="9"/>
  <c r="U148" i="9"/>
  <c r="C132" i="9"/>
  <c r="C247" i="9" s="1"/>
  <c r="C134" i="9"/>
  <c r="AS157" i="9"/>
  <c r="AS158" i="9"/>
  <c r="AE135" i="9"/>
  <c r="AE139" i="9"/>
  <c r="AE255" i="9" s="1"/>
  <c r="C156" i="9"/>
  <c r="C271" i="9" s="1"/>
  <c r="C155" i="9"/>
  <c r="C270" i="9" s="1"/>
  <c r="Y273" i="9"/>
  <c r="U259" i="9"/>
  <c r="K260" i="9"/>
  <c r="U149" i="9"/>
  <c r="U264" i="9" s="1"/>
  <c r="F136" i="9"/>
  <c r="F251" i="9" s="1"/>
  <c r="AO140" i="9"/>
  <c r="AO255" i="9" s="1"/>
  <c r="J148" i="9"/>
  <c r="J263" i="9" s="1"/>
  <c r="AC135" i="9"/>
  <c r="AC250" i="9" s="1"/>
  <c r="U146" i="9"/>
  <c r="R138" i="9"/>
  <c r="R253" i="9" s="1"/>
  <c r="R139" i="9"/>
  <c r="R254" i="9" s="1"/>
  <c r="P142" i="9"/>
  <c r="P143" i="9"/>
  <c r="M157" i="9"/>
  <c r="M272" i="9" s="1"/>
  <c r="M158" i="9"/>
  <c r="AQ138" i="9"/>
  <c r="W145" i="9"/>
  <c r="AI148" i="9"/>
  <c r="C152" i="9"/>
  <c r="C267" i="9" s="1"/>
  <c r="C151" i="9"/>
  <c r="C266" i="9" s="1"/>
  <c r="Q250" i="9"/>
  <c r="AM273" i="9"/>
  <c r="Z261" i="9"/>
  <c r="AJ136" i="9"/>
  <c r="AS269" i="9"/>
  <c r="X132" i="9"/>
  <c r="S128" i="9"/>
  <c r="AS127" i="9"/>
  <c r="O133" i="9"/>
  <c r="O248" i="9" s="1"/>
  <c r="AL130" i="9"/>
  <c r="AL245" i="9" s="1"/>
  <c r="O132" i="9"/>
  <c r="AI145" i="9"/>
  <c r="W265" i="9"/>
  <c r="AB147" i="9"/>
  <c r="M159" i="9"/>
  <c r="M274" i="9" s="1"/>
  <c r="B247" i="9"/>
  <c r="F137" i="9"/>
  <c r="AL256" i="9"/>
  <c r="AP146" i="9"/>
  <c r="AP261" i="9" s="1"/>
  <c r="AB146" i="9"/>
  <c r="AB261" i="9" s="1"/>
  <c r="AR265" i="9"/>
  <c r="AC134" i="9"/>
  <c r="AC249" i="9" s="1"/>
  <c r="F132" i="9"/>
  <c r="F248" i="9" s="1"/>
  <c r="Z256" i="9"/>
  <c r="AA157" i="9"/>
  <c r="AE277" i="9"/>
  <c r="C282" i="9"/>
  <c r="X259" i="9"/>
  <c r="U151" i="9"/>
  <c r="U266" i="9" s="1"/>
  <c r="F139" i="9"/>
  <c r="F254" i="9" s="1"/>
  <c r="J144" i="9"/>
  <c r="J259" i="9" s="1"/>
  <c r="AQ140" i="9"/>
  <c r="P141" i="9"/>
  <c r="F269" i="9"/>
  <c r="V273" i="9"/>
  <c r="AA278" i="9"/>
  <c r="AQ282" i="9"/>
  <c r="O287" i="9"/>
  <c r="AE291" i="9"/>
  <c r="C296" i="9"/>
  <c r="S300" i="9"/>
  <c r="P287" i="9"/>
  <c r="AF291" i="9"/>
  <c r="AJ304" i="9"/>
  <c r="H309" i="9"/>
  <c r="AK286" i="9"/>
  <c r="I291" i="9"/>
  <c r="Y295" i="9"/>
  <c r="AO299" i="9"/>
  <c r="M304" i="9"/>
  <c r="AG153" i="9"/>
  <c r="AG269" i="9" s="1"/>
  <c r="K146" i="9"/>
  <c r="O159" i="9"/>
  <c r="T347" i="9"/>
  <c r="AD321" i="9"/>
  <c r="R330" i="9"/>
  <c r="F335" i="9"/>
  <c r="AL339" i="9"/>
  <c r="Z344" i="9"/>
  <c r="AP348" i="9"/>
  <c r="AJ338" i="9"/>
  <c r="X347" i="9"/>
  <c r="AO136" i="9"/>
  <c r="AO251" i="9" s="1"/>
  <c r="I139" i="9"/>
  <c r="I137" i="9"/>
  <c r="I140" i="9"/>
  <c r="I255" i="9" s="1"/>
  <c r="I138" i="9"/>
  <c r="I253" i="9" s="1"/>
  <c r="U142" i="9"/>
  <c r="U138" i="9"/>
  <c r="U253" i="9" s="1"/>
  <c r="R247" i="9"/>
  <c r="AD137" i="9"/>
  <c r="AD252" i="9" s="1"/>
  <c r="AD138" i="9"/>
  <c r="AD253" i="9" s="1"/>
  <c r="AP142" i="9"/>
  <c r="AP257" i="9" s="1"/>
  <c r="AP140" i="9"/>
  <c r="AP141" i="9"/>
  <c r="AP139" i="9"/>
  <c r="AP254" i="9" s="1"/>
  <c r="O131" i="9"/>
  <c r="O246" i="9" s="1"/>
  <c r="AA134" i="9"/>
  <c r="AA249" i="9" s="1"/>
  <c r="AA131" i="9"/>
  <c r="AA246" i="9" s="1"/>
  <c r="D138" i="9"/>
  <c r="D137" i="9"/>
  <c r="D252" i="9" s="1"/>
  <c r="AB141" i="9"/>
  <c r="AB140" i="9"/>
  <c r="AB256" i="9" s="1"/>
  <c r="AN259" i="9"/>
  <c r="M156" i="9"/>
  <c r="M153" i="9"/>
  <c r="M268" i="9" s="1"/>
  <c r="M151" i="9"/>
  <c r="M266" i="9" s="1"/>
  <c r="K138" i="9"/>
  <c r="K253" i="9" s="1"/>
  <c r="W143" i="9"/>
  <c r="W258" i="9" s="1"/>
  <c r="W140" i="9"/>
  <c r="AI144" i="9"/>
  <c r="AI142" i="9"/>
  <c r="AI257" i="9" s="1"/>
  <c r="C146" i="9"/>
  <c r="C149" i="9"/>
  <c r="O151" i="9"/>
  <c r="O150" i="9"/>
  <c r="O265" i="9" s="1"/>
  <c r="AA156" i="9"/>
  <c r="AA271" i="9" s="1"/>
  <c r="AA153" i="9"/>
  <c r="AM157" i="9"/>
  <c r="AM155" i="9"/>
  <c r="AM271" i="9" s="1"/>
  <c r="Z129" i="9"/>
  <c r="Z244" i="9" s="1"/>
  <c r="Q125" i="9"/>
  <c r="L129" i="9"/>
  <c r="AL128" i="9"/>
  <c r="AL244" i="9" s="1"/>
  <c r="U131" i="9"/>
  <c r="F135" i="9"/>
  <c r="AD140" i="9"/>
  <c r="AD255" i="9" s="1"/>
  <c r="AA159" i="9"/>
  <c r="AA274" i="9" s="1"/>
  <c r="X134" i="9"/>
  <c r="AB143" i="9"/>
  <c r="AB258" i="9" s="1"/>
  <c r="AC131" i="9"/>
  <c r="AC247" i="9" s="1"/>
  <c r="Q136" i="9"/>
  <c r="Q251" i="9" s="1"/>
  <c r="U145" i="9"/>
  <c r="U260" i="9" s="1"/>
  <c r="I265" i="9"/>
  <c r="AH247" i="9"/>
  <c r="V252" i="9"/>
  <c r="J257" i="9"/>
  <c r="AJ132" i="9"/>
  <c r="AJ247" i="9" s="1"/>
  <c r="X137" i="9"/>
  <c r="X253" i="9" s="1"/>
  <c r="AS150" i="9"/>
  <c r="AS265" i="9" s="1"/>
  <c r="AG155" i="9"/>
  <c r="AG270" i="9" s="1"/>
  <c r="AL251" i="9"/>
  <c r="K141" i="9"/>
  <c r="K256" i="9" s="1"/>
  <c r="C278" i="9"/>
  <c r="S282" i="9"/>
  <c r="D139" i="9"/>
  <c r="E262" i="9"/>
  <c r="Z259" i="9"/>
  <c r="AP148" i="9"/>
  <c r="AP263" i="9" s="1"/>
  <c r="K263" i="9"/>
  <c r="O153" i="9"/>
  <c r="AC136" i="9"/>
  <c r="AP143" i="9"/>
  <c r="AP259" i="9" s="1"/>
  <c r="AQ278" i="9"/>
  <c r="O283" i="9"/>
  <c r="AE287" i="9"/>
  <c r="C292" i="9"/>
  <c r="S296" i="9"/>
  <c r="Z281" i="9"/>
  <c r="I287" i="9"/>
  <c r="Y291" i="9"/>
  <c r="AO295" i="9"/>
  <c r="M300" i="9"/>
  <c r="AC304" i="9"/>
  <c r="I147" i="9"/>
  <c r="I262" i="9" s="1"/>
  <c r="K127" i="9"/>
  <c r="W129" i="9"/>
  <c r="AK131" i="9"/>
  <c r="AK246" i="9" s="1"/>
  <c r="I251" i="9"/>
  <c r="F131" i="9"/>
  <c r="S134" i="9"/>
  <c r="S249" i="9" s="1"/>
  <c r="Z131" i="9"/>
  <c r="Z246" i="9" s="1"/>
  <c r="K248" i="9"/>
  <c r="C133" i="9"/>
  <c r="G257" i="9"/>
  <c r="W146" i="9"/>
  <c r="W261" i="9" s="1"/>
  <c r="AQ274" i="9"/>
  <c r="AN249" i="9"/>
  <c r="AB254" i="9"/>
  <c r="P148" i="9"/>
  <c r="P263" i="9" s="1"/>
  <c r="U141" i="9"/>
  <c r="U256" i="9" s="1"/>
  <c r="AK260" i="9"/>
  <c r="M155" i="9"/>
  <c r="M270" i="9" s="1"/>
  <c r="Z257" i="9"/>
  <c r="AD147" i="9"/>
  <c r="AD262" i="9" s="1"/>
  <c r="R267" i="9"/>
  <c r="AH271" i="9"/>
  <c r="F276" i="9"/>
  <c r="V280" i="9"/>
  <c r="AB142" i="9"/>
  <c r="P147" i="9"/>
  <c r="P262" i="9" s="1"/>
  <c r="AG250" i="9"/>
  <c r="AC261" i="9"/>
  <c r="Q266" i="9"/>
  <c r="AL132" i="9"/>
  <c r="AL247" i="9" s="1"/>
  <c r="AD142" i="9"/>
  <c r="AD257" i="9" s="1"/>
  <c r="B262" i="9"/>
  <c r="AQ141" i="9"/>
  <c r="C262" i="9"/>
  <c r="AE273" i="9"/>
  <c r="P249" i="9"/>
  <c r="I152" i="9"/>
  <c r="I267" i="9" s="1"/>
  <c r="AG277" i="9"/>
  <c r="N264" i="9"/>
  <c r="AJ142" i="9"/>
  <c r="AJ257" i="9" s="1"/>
  <c r="AN262" i="9"/>
  <c r="O279" i="9"/>
  <c r="AE283" i="9"/>
  <c r="C288" i="9"/>
  <c r="S292" i="9"/>
  <c r="AI296" i="9"/>
  <c r="G301" i="9"/>
  <c r="AK287" i="9"/>
  <c r="I292" i="9"/>
  <c r="Y296" i="9"/>
  <c r="M305" i="9"/>
  <c r="AC309" i="9"/>
  <c r="O285" i="9"/>
  <c r="AE289" i="9"/>
  <c r="C294" i="9"/>
  <c r="S298" i="9"/>
  <c r="AI302" i="9"/>
  <c r="L268" i="9"/>
  <c r="AC140" i="9"/>
  <c r="AC256" i="9" s="1"/>
  <c r="Q130" i="9"/>
  <c r="Q245" i="9" s="1"/>
  <c r="N246" i="9"/>
  <c r="U254" i="9"/>
  <c r="N127" i="9"/>
  <c r="AA127" i="9"/>
  <c r="E130" i="9"/>
  <c r="N129" i="9"/>
  <c r="U128" i="9"/>
  <c r="I247" i="9"/>
  <c r="Y251" i="9"/>
  <c r="C130" i="9"/>
  <c r="AI134" i="9"/>
  <c r="AI249" i="9" s="1"/>
  <c r="D245" i="9"/>
  <c r="AP246" i="9"/>
  <c r="AD251" i="9"/>
  <c r="R141" i="9"/>
  <c r="R256" i="9" s="1"/>
  <c r="AA248" i="9"/>
  <c r="AQ137" i="9"/>
  <c r="AQ252" i="9" s="1"/>
  <c r="G253" i="9"/>
  <c r="W142" i="9"/>
  <c r="AM261" i="9"/>
  <c r="O275" i="9"/>
  <c r="AN130" i="9"/>
  <c r="AN245" i="9" s="1"/>
  <c r="L135" i="9"/>
  <c r="P144" i="9"/>
  <c r="P259" i="9" s="1"/>
  <c r="Q132" i="9"/>
  <c r="Q247" i="9" s="1"/>
  <c r="AO265" i="9"/>
  <c r="AS155" i="9"/>
  <c r="AS270" i="9" s="1"/>
  <c r="Q275" i="9"/>
  <c r="V248" i="9"/>
  <c r="J253" i="9"/>
  <c r="N258" i="9"/>
  <c r="B263" i="9"/>
  <c r="X133" i="9"/>
  <c r="X248" i="9" s="1"/>
  <c r="AR257" i="9"/>
  <c r="E136" i="9"/>
  <c r="E251" i="9" s="1"/>
  <c r="I141" i="9"/>
  <c r="AG151" i="9"/>
  <c r="AG267" i="9" s="1"/>
  <c r="AJ139" i="9"/>
  <c r="AJ254" i="9" s="1"/>
  <c r="Q257" i="9"/>
  <c r="I148" i="9"/>
  <c r="AG158" i="9"/>
  <c r="AG273" i="9" s="1"/>
  <c r="E278" i="9"/>
  <c r="U282" i="9"/>
  <c r="S257" i="9"/>
  <c r="C154" i="9"/>
  <c r="H258" i="9"/>
  <c r="R145" i="9"/>
  <c r="R261" i="9" s="1"/>
  <c r="AE279" i="9"/>
  <c r="C284" i="9"/>
  <c r="S288" i="9"/>
  <c r="AI292" i="9"/>
  <c r="G297" i="9"/>
  <c r="E288" i="9"/>
  <c r="U292" i="9"/>
  <c r="Y305" i="9"/>
  <c r="AO309" i="9"/>
  <c r="B291" i="9"/>
  <c r="R295" i="9"/>
  <c r="AH299" i="9"/>
  <c r="F304" i="9"/>
  <c r="V308" i="9"/>
  <c r="AL312" i="9"/>
  <c r="AB281" i="9"/>
  <c r="AR285" i="9"/>
  <c r="P290" i="9"/>
  <c r="AF294" i="9"/>
  <c r="D299" i="9"/>
  <c r="I288" i="9"/>
  <c r="Y292" i="9"/>
  <c r="AO296" i="9"/>
  <c r="AC305" i="9"/>
  <c r="AS309" i="9"/>
  <c r="AB268" i="9"/>
  <c r="AA154" i="9"/>
  <c r="AA269" i="9" s="1"/>
  <c r="S127" i="9"/>
  <c r="AL131" i="9"/>
  <c r="AJ134" i="9"/>
  <c r="AJ249" i="9" s="1"/>
  <c r="B252" i="9"/>
  <c r="AQ248" i="9"/>
  <c r="AM257" i="9"/>
  <c r="K262" i="9"/>
  <c r="P140" i="9"/>
  <c r="P255" i="9" s="1"/>
  <c r="AL133" i="9"/>
  <c r="AL248" i="9" s="1"/>
  <c r="AD143" i="9"/>
  <c r="AO141" i="9"/>
  <c r="AO256" i="9" s="1"/>
  <c r="AK271" i="9"/>
  <c r="M281" i="9"/>
  <c r="R258" i="9"/>
  <c r="AI147" i="9"/>
  <c r="AK282" i="9"/>
  <c r="AM274" i="9"/>
  <c r="AB263" i="9"/>
  <c r="AG279" i="9"/>
  <c r="O315" i="9"/>
  <c r="AI332" i="9"/>
  <c r="G337" i="9"/>
  <c r="AQ350" i="9"/>
  <c r="AP317" i="9"/>
  <c r="N322" i="9"/>
  <c r="AD326" i="9"/>
  <c r="B331" i="9"/>
  <c r="AH335" i="9"/>
  <c r="F340" i="9"/>
  <c r="V344" i="9"/>
  <c r="AL348" i="9"/>
  <c r="C148" i="9"/>
  <c r="C263" i="9" s="1"/>
  <c r="O155" i="9"/>
  <c r="AI264" i="9"/>
  <c r="M269" i="9"/>
  <c r="I144" i="9"/>
  <c r="I145" i="9"/>
  <c r="AG130" i="9"/>
  <c r="AL134" i="9"/>
  <c r="AE251" i="9"/>
  <c r="AJ248" i="9"/>
  <c r="AI266" i="9"/>
  <c r="Q261" i="9"/>
  <c r="I143" i="9"/>
  <c r="I258" i="9" s="1"/>
  <c r="AG148" i="9"/>
  <c r="AG149" i="9"/>
  <c r="E132" i="9"/>
  <c r="E247" i="9" s="1"/>
  <c r="O253" i="9"/>
  <c r="W253" i="9"/>
  <c r="O156" i="9"/>
  <c r="O271" i="9" s="1"/>
  <c r="L131" i="9"/>
  <c r="AG247" i="9"/>
  <c r="AG275" i="9"/>
  <c r="AO276" i="9"/>
  <c r="AD145" i="9"/>
  <c r="AD260" i="9" s="1"/>
  <c r="X258" i="9"/>
  <c r="AC132" i="9"/>
  <c r="AI130" i="9"/>
  <c r="H250" i="9"/>
  <c r="R137" i="9"/>
  <c r="R252" i="9" s="1"/>
  <c r="O134" i="9"/>
  <c r="AE138" i="9"/>
  <c r="AE253" i="9" s="1"/>
  <c r="K143" i="9"/>
  <c r="K258" i="9" s="1"/>
  <c r="O152" i="9"/>
  <c r="O267" i="9" s="1"/>
  <c r="AB131" i="9"/>
  <c r="AB246" i="9" s="1"/>
  <c r="D145" i="9"/>
  <c r="D260" i="9" s="1"/>
  <c r="AS151" i="9"/>
  <c r="AS266" i="9" s="1"/>
  <c r="AG156" i="9"/>
  <c r="AG271" i="9" s="1"/>
  <c r="AP253" i="9"/>
  <c r="AH263" i="9"/>
  <c r="V268" i="9"/>
  <c r="AL272" i="9"/>
  <c r="J277" i="9"/>
  <c r="L134" i="9"/>
  <c r="L249" i="9" s="1"/>
  <c r="D144" i="9"/>
  <c r="AK251" i="9"/>
  <c r="M257" i="9"/>
  <c r="AG147" i="9"/>
  <c r="AG262" i="9" s="1"/>
  <c r="U152" i="9"/>
  <c r="U267" i="9" s="1"/>
  <c r="R127" i="9"/>
  <c r="R242" i="9" s="1"/>
  <c r="N253" i="9"/>
  <c r="AR129" i="9"/>
  <c r="U143" i="9"/>
  <c r="U258" i="9" s="1"/>
  <c r="U274" i="9"/>
  <c r="C138" i="9"/>
  <c r="C254" i="9" s="1"/>
  <c r="AR263" i="9"/>
  <c r="J151" i="9"/>
  <c r="N275" i="9"/>
  <c r="AD279" i="9"/>
  <c r="AA306" i="9"/>
  <c r="AQ310" i="9"/>
  <c r="AS156" i="9"/>
  <c r="AE315" i="9"/>
  <c r="S324" i="9"/>
  <c r="G333" i="9"/>
  <c r="K346" i="9"/>
  <c r="AP313" i="9"/>
  <c r="N318" i="9"/>
  <c r="B327" i="9"/>
  <c r="R331" i="9"/>
  <c r="F336" i="9"/>
  <c r="AL344" i="9"/>
  <c r="J349" i="9"/>
  <c r="AR313" i="9"/>
  <c r="P318" i="9"/>
  <c r="D327" i="9"/>
  <c r="T331" i="9"/>
  <c r="AJ335" i="9"/>
  <c r="H307" i="9"/>
  <c r="X311" i="9"/>
  <c r="AB324" i="9"/>
  <c r="AF337" i="9"/>
  <c r="Y311" i="9"/>
  <c r="AO315" i="9"/>
  <c r="M320" i="9"/>
  <c r="AC324" i="9"/>
  <c r="AS328" i="9"/>
  <c r="Q333" i="9"/>
  <c r="AG337" i="9"/>
  <c r="Z323" i="9"/>
  <c r="W141" i="9"/>
  <c r="AR344" i="9"/>
  <c r="AP327" i="9"/>
  <c r="R337" i="9"/>
  <c r="AH341" i="9"/>
  <c r="S347" i="9"/>
  <c r="AQ341" i="9"/>
  <c r="Y140" i="9"/>
  <c r="Y255" i="9" s="1"/>
  <c r="Y141" i="9"/>
  <c r="AK139" i="9"/>
  <c r="AK254" i="9" s="1"/>
  <c r="AK140" i="9"/>
  <c r="AK255" i="9" s="1"/>
  <c r="AK142" i="9"/>
  <c r="AK258" i="9" s="1"/>
  <c r="E146" i="9"/>
  <c r="E143" i="9"/>
  <c r="E258" i="9" s="1"/>
  <c r="E144" i="9"/>
  <c r="AH251" i="9"/>
  <c r="B253" i="9"/>
  <c r="AL264" i="9"/>
  <c r="AQ134" i="9"/>
  <c r="AQ249" i="9" s="1"/>
  <c r="AQ135" i="9"/>
  <c r="AQ250" i="9" s="1"/>
  <c r="T251" i="9"/>
  <c r="AF137" i="9"/>
  <c r="AF252" i="9" s="1"/>
  <c r="AF141" i="9"/>
  <c r="AR141" i="9"/>
  <c r="AR256" i="9" s="1"/>
  <c r="AR145" i="9"/>
  <c r="AR260" i="9" s="1"/>
  <c r="AR144" i="9"/>
  <c r="L264" i="9"/>
  <c r="Q149" i="9"/>
  <c r="Q264" i="9" s="1"/>
  <c r="Q153" i="9"/>
  <c r="AC153" i="9"/>
  <c r="AC268" i="9" s="1"/>
  <c r="AC154" i="9"/>
  <c r="AC269" i="9" s="1"/>
  <c r="AC157" i="9"/>
  <c r="AC272" i="9" s="1"/>
  <c r="AC155" i="9"/>
  <c r="AA138" i="9"/>
  <c r="AA253" i="9" s="1"/>
  <c r="AA141" i="9"/>
  <c r="AM144" i="9"/>
  <c r="AM259" i="9" s="1"/>
  <c r="AM141" i="9"/>
  <c r="G145" i="9"/>
  <c r="G261" i="9" s="1"/>
  <c r="G143" i="9"/>
  <c r="G147" i="9"/>
  <c r="G262" i="9" s="1"/>
  <c r="S148" i="9"/>
  <c r="S264" i="9" s="1"/>
  <c r="S150" i="9"/>
  <c r="S265" i="9" s="1"/>
  <c r="AE151" i="9"/>
  <c r="AE267" i="9" s="1"/>
  <c r="AE150" i="9"/>
  <c r="AE265" i="9" s="1"/>
  <c r="AE154" i="9"/>
  <c r="AE269" i="9" s="1"/>
  <c r="AQ154" i="9"/>
  <c r="AQ270" i="9" s="1"/>
  <c r="AQ157" i="9"/>
  <c r="AO129" i="9"/>
  <c r="X130" i="9"/>
  <c r="AI129" i="9"/>
  <c r="M248" i="9"/>
  <c r="AS252" i="9"/>
  <c r="Z132" i="9"/>
  <c r="Z247" i="9" s="1"/>
  <c r="X135" i="9"/>
  <c r="X250" i="9" s="1"/>
  <c r="O130" i="9"/>
  <c r="AE134" i="9"/>
  <c r="K139" i="9"/>
  <c r="K255" i="9" s="1"/>
  <c r="C157" i="9"/>
  <c r="AR131" i="9"/>
  <c r="AR246" i="9" s="1"/>
  <c r="P136" i="9"/>
  <c r="P252" i="9" s="1"/>
  <c r="D141" i="9"/>
  <c r="D257" i="9" s="1"/>
  <c r="U248" i="9"/>
  <c r="M262" i="9"/>
  <c r="Q267" i="9"/>
  <c r="E272" i="9"/>
  <c r="Z134" i="9"/>
  <c r="Z249" i="9" s="1"/>
  <c r="N254" i="9"/>
  <c r="P139" i="9"/>
  <c r="P254" i="9" s="1"/>
  <c r="T259" i="9"/>
  <c r="H268" i="9"/>
  <c r="E263" i="9"/>
  <c r="Y157" i="9"/>
  <c r="F259" i="9"/>
  <c r="V148" i="9"/>
  <c r="V263" i="9" s="1"/>
  <c r="W148" i="9"/>
  <c r="W263" i="9" s="1"/>
  <c r="W275" i="9"/>
  <c r="L256" i="9"/>
  <c r="AN267" i="9"/>
  <c r="Q269" i="9"/>
  <c r="AA259" i="9"/>
  <c r="C150" i="9"/>
  <c r="AJ138" i="9"/>
  <c r="V146" i="9"/>
  <c r="V261" i="9" s="1"/>
  <c r="AL293" i="9"/>
  <c r="N311" i="9"/>
  <c r="C316" i="9"/>
  <c r="G329" i="9"/>
  <c r="W333" i="9"/>
  <c r="AM337" i="9"/>
  <c r="Y317" i="9"/>
  <c r="AO321" i="9"/>
  <c r="M326" i="9"/>
  <c r="AC330" i="9"/>
  <c r="AS334" i="9"/>
  <c r="Q339" i="9"/>
  <c r="AG343" i="9"/>
  <c r="E348" i="9"/>
  <c r="AL340" i="9"/>
  <c r="Z349" i="9"/>
  <c r="W149" i="9"/>
  <c r="AF126" i="9"/>
  <c r="AP247" i="9"/>
  <c r="K136" i="9"/>
  <c r="K251" i="9" s="1"/>
  <c r="AN250" i="9"/>
  <c r="R133" i="9"/>
  <c r="C135" i="9"/>
  <c r="C250" i="9" s="1"/>
  <c r="S139" i="9"/>
  <c r="S254" i="9" s="1"/>
  <c r="AA254" i="9"/>
  <c r="AQ143" i="9"/>
  <c r="AQ258" i="9" s="1"/>
  <c r="O148" i="9"/>
  <c r="O263" i="9" s="1"/>
  <c r="C153" i="9"/>
  <c r="C268" i="9" s="1"/>
  <c r="P247" i="9"/>
  <c r="AF251" i="9"/>
  <c r="AO138" i="9"/>
  <c r="M258" i="9"/>
  <c r="AC262" i="9"/>
  <c r="AP249" i="9"/>
  <c r="AD139" i="9"/>
  <c r="AD254" i="9" s="1"/>
  <c r="V149" i="9"/>
  <c r="AR249" i="9"/>
  <c r="AN272" i="9"/>
  <c r="L277" i="9"/>
  <c r="AO137" i="9"/>
  <c r="AO252" i="9" s="1"/>
  <c r="AS257" i="9"/>
  <c r="AK263" i="9"/>
  <c r="AD134" i="9"/>
  <c r="AD250" i="9" s="1"/>
  <c r="AH254" i="9"/>
  <c r="V144" i="9"/>
  <c r="V259" i="9" s="1"/>
  <c r="AL263" i="9"/>
  <c r="AI143" i="9"/>
  <c r="AI155" i="9"/>
  <c r="AI270" i="9" s="1"/>
  <c r="AF257" i="9"/>
  <c r="H263" i="9"/>
  <c r="Q138" i="9"/>
  <c r="Q253" i="9" s="1"/>
  <c r="AC264" i="9"/>
  <c r="AQ144" i="9"/>
  <c r="AQ260" i="9" s="1"/>
  <c r="AI150" i="9"/>
  <c r="AI265" i="9" s="1"/>
  <c r="AB144" i="9"/>
  <c r="T269" i="9"/>
  <c r="AL261" i="9"/>
  <c r="R280" i="9"/>
  <c r="AQ302" i="9"/>
  <c r="O307" i="9"/>
  <c r="AE311" i="9"/>
  <c r="AO293" i="9"/>
  <c r="M298" i="9"/>
  <c r="Q311" i="9"/>
  <c r="F288" i="9"/>
  <c r="V292" i="9"/>
  <c r="AL296" i="9"/>
  <c r="J301" i="9"/>
  <c r="Z305" i="9"/>
  <c r="AP309" i="9"/>
  <c r="AF278" i="9"/>
  <c r="D283" i="9"/>
  <c r="T287" i="9"/>
  <c r="AJ291" i="9"/>
  <c r="H296" i="9"/>
  <c r="AO143" i="9"/>
  <c r="W329" i="9"/>
  <c r="S136" i="9"/>
  <c r="S252" i="9" s="1"/>
  <c r="S129" i="9"/>
  <c r="S245" i="9" s="1"/>
  <c r="F129" i="9"/>
  <c r="Q129" i="9"/>
  <c r="AA251" i="9"/>
  <c r="AN131" i="9"/>
  <c r="L136" i="9"/>
  <c r="L251" i="9" s="1"/>
  <c r="C131" i="9"/>
  <c r="C246" i="9" s="1"/>
  <c r="S135" i="9"/>
  <c r="AQ139" i="9"/>
  <c r="AQ254" i="9" s="1"/>
  <c r="U129" i="9"/>
  <c r="U244" i="9" s="1"/>
  <c r="AC258" i="9"/>
  <c r="AS262" i="9"/>
  <c r="AK272" i="9"/>
  <c r="P250" i="9"/>
  <c r="AC273" i="9"/>
  <c r="F140" i="9"/>
  <c r="J149" i="9"/>
  <c r="G259" i="9"/>
  <c r="AA264" i="9"/>
  <c r="G271" i="9"/>
  <c r="D143" i="9"/>
  <c r="D258" i="9" s="1"/>
  <c r="X263" i="9"/>
  <c r="E270" i="9"/>
  <c r="X139" i="9"/>
  <c r="P145" i="9"/>
  <c r="X281" i="9"/>
  <c r="AN285" i="9"/>
  <c r="P303" i="9"/>
  <c r="I281" i="9"/>
  <c r="Y285" i="9"/>
  <c r="V288" i="9"/>
  <c r="AL292" i="9"/>
  <c r="J297" i="9"/>
  <c r="Z301" i="9"/>
  <c r="AP305" i="9"/>
  <c r="N310" i="9"/>
  <c r="AN300" i="9"/>
  <c r="L305" i="9"/>
  <c r="AB309" i="9"/>
  <c r="B282" i="9"/>
  <c r="H279" i="9"/>
  <c r="X283" i="9"/>
  <c r="AN287" i="9"/>
  <c r="L292" i="9"/>
  <c r="AB296" i="9"/>
  <c r="Q285" i="9"/>
  <c r="AG289" i="9"/>
  <c r="E294" i="9"/>
  <c r="U298" i="9"/>
  <c r="AK302" i="9"/>
  <c r="I307" i="9"/>
  <c r="W294" i="9"/>
  <c r="AI316" i="9"/>
  <c r="G321" i="9"/>
  <c r="AM329" i="9"/>
  <c r="K334" i="9"/>
  <c r="AA338" i="9"/>
  <c r="AQ342" i="9"/>
  <c r="T312" i="9"/>
  <c r="H321" i="9"/>
  <c r="X325" i="9"/>
  <c r="AN329" i="9"/>
  <c r="AB338" i="9"/>
  <c r="P347" i="9"/>
  <c r="D312" i="9"/>
  <c r="AJ320" i="9"/>
  <c r="H325" i="9"/>
  <c r="X329" i="9"/>
  <c r="L338" i="9"/>
  <c r="AB342" i="9"/>
  <c r="AR346" i="9"/>
  <c r="Y313" i="9"/>
  <c r="AC326" i="9"/>
  <c r="AS330" i="9"/>
  <c r="E344" i="9"/>
  <c r="U348" i="9"/>
  <c r="Z345" i="9"/>
  <c r="AP349" i="9"/>
  <c r="AJ347" i="9"/>
  <c r="AH330" i="9"/>
  <c r="V335" i="9"/>
  <c r="AP344" i="9"/>
  <c r="X343" i="9"/>
  <c r="V326" i="9"/>
  <c r="AL330" i="9"/>
  <c r="AP335" i="9"/>
  <c r="AG141" i="9"/>
  <c r="AG257" i="9" s="1"/>
  <c r="AA130" i="9"/>
  <c r="Y155" i="9"/>
  <c r="Y271" i="9" s="1"/>
  <c r="AN128" i="9"/>
  <c r="AN244" i="9" s="1"/>
  <c r="Y247" i="9"/>
  <c r="V131" i="9"/>
  <c r="V247" i="9" s="1"/>
  <c r="P244" i="9"/>
  <c r="J246" i="9"/>
  <c r="G247" i="9"/>
  <c r="AE259" i="9"/>
  <c r="S268" i="9"/>
  <c r="G277" i="9"/>
  <c r="AF247" i="9"/>
  <c r="H265" i="9"/>
  <c r="X269" i="9"/>
  <c r="AK248" i="9"/>
  <c r="Y257" i="9"/>
  <c r="AO261" i="9"/>
  <c r="AS274" i="9"/>
  <c r="AB249" i="9"/>
  <c r="D267" i="9"/>
  <c r="T271" i="9"/>
  <c r="O277" i="9"/>
  <c r="AG253" i="9"/>
  <c r="Y275" i="9"/>
  <c r="N260" i="9"/>
  <c r="AD264" i="9"/>
  <c r="B269" i="9"/>
  <c r="R273" i="9"/>
  <c r="AH277" i="9"/>
  <c r="AM282" i="9"/>
  <c r="AF268" i="9"/>
  <c r="AA302" i="9"/>
  <c r="AQ306" i="9"/>
  <c r="O311" i="9"/>
  <c r="H285" i="9"/>
  <c r="X289" i="9"/>
  <c r="AB302" i="9"/>
  <c r="AR306" i="9"/>
  <c r="AK284" i="9"/>
  <c r="I289" i="9"/>
  <c r="Y293" i="9"/>
  <c r="AO297" i="9"/>
  <c r="M302" i="9"/>
  <c r="AC306" i="9"/>
  <c r="AS310" i="9"/>
  <c r="P278" i="9"/>
  <c r="AF282" i="9"/>
  <c r="D287" i="9"/>
  <c r="T291" i="9"/>
  <c r="AJ295" i="9"/>
  <c r="AO284" i="9"/>
  <c r="AK158" i="9"/>
  <c r="AK274" i="9" s="1"/>
  <c r="U251" i="9"/>
  <c r="S278" i="9"/>
  <c r="AI282" i="9"/>
  <c r="AS280" i="9"/>
  <c r="AH265" i="9"/>
  <c r="F270" i="9"/>
  <c r="V274" i="9"/>
  <c r="AA279" i="9"/>
  <c r="AJ269" i="9"/>
  <c r="B268" i="9"/>
  <c r="F281" i="9"/>
  <c r="AN281" i="9"/>
  <c r="L286" i="9"/>
  <c r="AB290" i="9"/>
  <c r="D308" i="9"/>
  <c r="L301" i="9"/>
  <c r="AB305" i="9"/>
  <c r="H275" i="9"/>
  <c r="K318" i="9"/>
  <c r="AQ326" i="9"/>
  <c r="O331" i="9"/>
  <c r="AE335" i="9"/>
  <c r="G349" i="9"/>
  <c r="AB323" i="9"/>
  <c r="AJ348" i="9"/>
  <c r="R347" i="9"/>
  <c r="E339" i="9"/>
  <c r="U343" i="9"/>
  <c r="AR304" i="9"/>
  <c r="AF313" i="9"/>
  <c r="T322" i="9"/>
  <c r="X335" i="9"/>
  <c r="Q309" i="9"/>
  <c r="AG313" i="9"/>
  <c r="U322" i="9"/>
  <c r="AK326" i="9"/>
  <c r="I331" i="9"/>
  <c r="AO290" i="9"/>
  <c r="G283" i="9"/>
  <c r="AF265" i="9"/>
  <c r="AO263" i="9"/>
  <c r="AH261" i="9"/>
  <c r="F266" i="9"/>
  <c r="V270" i="9"/>
  <c r="AL274" i="9"/>
  <c r="AI253" i="9"/>
  <c r="K271" i="9"/>
  <c r="H270" i="9"/>
  <c r="X274" i="9"/>
  <c r="U249" i="9"/>
  <c r="AR290" i="9"/>
  <c r="P295" i="9"/>
  <c r="T308" i="9"/>
  <c r="M286" i="9"/>
  <c r="AC290" i="9"/>
  <c r="AS294" i="9"/>
  <c r="Q299" i="9"/>
  <c r="AL284" i="9"/>
  <c r="Q286" i="9"/>
  <c r="AG290" i="9"/>
  <c r="U299" i="9"/>
  <c r="I308" i="9"/>
  <c r="K288" i="9"/>
  <c r="AA292" i="9"/>
  <c r="AQ296" i="9"/>
  <c r="O301" i="9"/>
  <c r="AE305" i="9"/>
  <c r="AA299" i="9"/>
  <c r="U339" i="9"/>
  <c r="AK343" i="9"/>
  <c r="I348" i="9"/>
  <c r="AF309" i="9"/>
  <c r="T318" i="9"/>
  <c r="AJ322" i="9"/>
  <c r="X331" i="9"/>
  <c r="R317" i="9"/>
  <c r="P271" i="9"/>
  <c r="AF275" i="9"/>
  <c r="AS254" i="9"/>
  <c r="Q259" i="9"/>
  <c r="E268" i="9"/>
  <c r="U272" i="9"/>
  <c r="H260" i="9"/>
  <c r="AN268" i="9"/>
  <c r="L273" i="9"/>
  <c r="AD245" i="9"/>
  <c r="S270" i="9"/>
  <c r="AR252" i="9"/>
  <c r="M264" i="9"/>
  <c r="Q277" i="9"/>
  <c r="AH257" i="9"/>
  <c r="F262" i="9"/>
  <c r="V266" i="9"/>
  <c r="AL270" i="9"/>
  <c r="J275" i="9"/>
  <c r="G254" i="9"/>
  <c r="AH268" i="9"/>
  <c r="AR286" i="9"/>
  <c r="P291" i="9"/>
  <c r="AF295" i="9"/>
  <c r="T304" i="9"/>
  <c r="AJ308" i="9"/>
  <c r="AC286" i="9"/>
  <c r="AG299" i="9"/>
  <c r="E304" i="9"/>
  <c r="U308" i="9"/>
  <c r="H280" i="9"/>
  <c r="X284" i="9"/>
  <c r="AN288" i="9"/>
  <c r="L293" i="9"/>
  <c r="AB297" i="9"/>
  <c r="Q282" i="9"/>
  <c r="AA288" i="9"/>
  <c r="AQ292" i="9"/>
  <c r="O297" i="9"/>
  <c r="AE301" i="9"/>
  <c r="C306" i="9"/>
  <c r="V305" i="9"/>
  <c r="X312" i="9"/>
  <c r="L321" i="9"/>
  <c r="AB325" i="9"/>
  <c r="AR329" i="9"/>
  <c r="AF338" i="9"/>
  <c r="D343" i="9"/>
  <c r="AK339" i="9"/>
  <c r="I344" i="9"/>
  <c r="Y348" i="9"/>
  <c r="D310" i="9"/>
  <c r="AJ318" i="9"/>
  <c r="H323" i="9"/>
  <c r="X327" i="9"/>
  <c r="AN331" i="9"/>
  <c r="F322" i="9"/>
  <c r="M293" i="9"/>
  <c r="Q306" i="9"/>
  <c r="AG310" i="9"/>
  <c r="AP280" i="9"/>
  <c r="P269" i="9"/>
  <c r="D278" i="9"/>
  <c r="T282" i="9"/>
  <c r="AJ286" i="9"/>
  <c r="H291" i="9"/>
  <c r="X295" i="9"/>
  <c r="V294" i="9"/>
  <c r="AL298" i="9"/>
  <c r="J303" i="9"/>
  <c r="C289" i="9"/>
  <c r="W306" i="9"/>
  <c r="AA334" i="9"/>
  <c r="AE347" i="9"/>
  <c r="AJ312" i="9"/>
  <c r="H317" i="9"/>
  <c r="X321" i="9"/>
  <c r="L330" i="9"/>
  <c r="AB334" i="9"/>
  <c r="AR338" i="9"/>
  <c r="AF347" i="9"/>
  <c r="AC318" i="9"/>
  <c r="AS322" i="9"/>
  <c r="Q327" i="9"/>
  <c r="AG331" i="9"/>
  <c r="E336" i="9"/>
  <c r="U340" i="9"/>
  <c r="AK344" i="9"/>
  <c r="I349" i="9"/>
  <c r="AD350" i="9"/>
  <c r="D339" i="9"/>
  <c r="T343" i="9"/>
  <c r="AS313" i="9"/>
  <c r="Q318" i="9"/>
  <c r="AG322" i="9"/>
  <c r="E327" i="9"/>
  <c r="U331" i="9"/>
  <c r="AK335" i="9"/>
  <c r="I340" i="9"/>
  <c r="Y344" i="9"/>
  <c r="AO348" i="9"/>
  <c r="AF301" i="9"/>
  <c r="AJ314" i="9"/>
  <c r="H319" i="9"/>
  <c r="AB336" i="9"/>
  <c r="F318" i="9"/>
  <c r="H348" i="9"/>
  <c r="F331" i="9"/>
  <c r="AL335" i="9"/>
  <c r="N345" i="9"/>
  <c r="S338" i="9"/>
  <c r="AI342" i="9"/>
  <c r="X339" i="9"/>
  <c r="AN343" i="9"/>
  <c r="L348" i="9"/>
  <c r="J331" i="9"/>
  <c r="N336" i="9"/>
  <c r="R349" i="9"/>
  <c r="AD323" i="9"/>
  <c r="O342" i="9"/>
  <c r="AC293" i="9"/>
  <c r="AS297" i="9"/>
  <c r="Q302" i="9"/>
  <c r="E311" i="9"/>
  <c r="N281" i="9"/>
  <c r="AI286" i="9"/>
  <c r="G291" i="9"/>
  <c r="W295" i="9"/>
  <c r="AM299" i="9"/>
  <c r="K304" i="9"/>
  <c r="D274" i="9"/>
  <c r="T278" i="9"/>
  <c r="AJ282" i="9"/>
  <c r="H287" i="9"/>
  <c r="X291" i="9"/>
  <c r="AN295" i="9"/>
  <c r="J299" i="9"/>
  <c r="AI293" i="9"/>
  <c r="AD299" i="9"/>
  <c r="W317" i="9"/>
  <c r="K326" i="9"/>
  <c r="AQ334" i="9"/>
  <c r="O339" i="9"/>
  <c r="H313" i="9"/>
  <c r="X317" i="9"/>
  <c r="L326" i="9"/>
  <c r="AB330" i="9"/>
  <c r="AR334" i="9"/>
  <c r="AF343" i="9"/>
  <c r="D348" i="9"/>
  <c r="AC314" i="9"/>
  <c r="AS318" i="9"/>
  <c r="Q323" i="9"/>
  <c r="AG327" i="9"/>
  <c r="E332" i="9"/>
  <c r="U336" i="9"/>
  <c r="AK340" i="9"/>
  <c r="I345" i="9"/>
  <c r="Y349" i="9"/>
  <c r="AH315" i="9"/>
  <c r="F320" i="9"/>
  <c r="V324" i="9"/>
  <c r="AL328" i="9"/>
  <c r="J333" i="9"/>
  <c r="P326" i="9"/>
  <c r="T339" i="9"/>
  <c r="AJ343" i="9"/>
  <c r="Q314" i="9"/>
  <c r="AG318" i="9"/>
  <c r="AK331" i="9"/>
  <c r="I336" i="9"/>
  <c r="AR336" i="9"/>
  <c r="AK310" i="9"/>
  <c r="I315" i="9"/>
  <c r="Y319" i="9"/>
  <c r="M328" i="9"/>
  <c r="AC332" i="9"/>
  <c r="AS336" i="9"/>
  <c r="F314" i="9"/>
  <c r="V318" i="9"/>
  <c r="AL322" i="9"/>
  <c r="M279" i="9"/>
  <c r="AG296" i="9"/>
  <c r="AI311" i="9"/>
  <c r="X348" i="9"/>
  <c r="B314" i="9"/>
  <c r="F327" i="9"/>
  <c r="V331" i="9"/>
  <c r="J336" i="9"/>
  <c r="AD345" i="9"/>
  <c r="AI338" i="9"/>
  <c r="AN339" i="9"/>
  <c r="M344" i="9"/>
  <c r="AC348" i="9"/>
  <c r="AP331" i="9"/>
  <c r="B341" i="9"/>
  <c r="AH349" i="9"/>
  <c r="AD281" i="9"/>
  <c r="T274" i="9"/>
  <c r="AJ278" i="9"/>
  <c r="H283" i="9"/>
  <c r="X287" i="9"/>
  <c r="AN291" i="9"/>
  <c r="L296" i="9"/>
  <c r="J295" i="9"/>
  <c r="Z299" i="9"/>
  <c r="W313" i="9"/>
  <c r="AM317" i="9"/>
  <c r="AQ330" i="9"/>
  <c r="O335" i="9"/>
  <c r="AE339" i="9"/>
  <c r="C344" i="9"/>
  <c r="S348" i="9"/>
  <c r="X313" i="9"/>
  <c r="AN317" i="9"/>
  <c r="AB326" i="9"/>
  <c r="AR330" i="9"/>
  <c r="P335" i="9"/>
  <c r="D344" i="9"/>
  <c r="T348" i="9"/>
  <c r="N338" i="9"/>
  <c r="AD342" i="9"/>
  <c r="AJ339" i="9"/>
  <c r="H344" i="9"/>
  <c r="AG314" i="9"/>
  <c r="E319" i="9"/>
  <c r="AK327" i="9"/>
  <c r="I332" i="9"/>
  <c r="Y336" i="9"/>
  <c r="T302" i="9"/>
  <c r="X315" i="9"/>
  <c r="AN319" i="9"/>
  <c r="AB328" i="9"/>
  <c r="AR332" i="9"/>
  <c r="I311" i="9"/>
  <c r="Y315" i="9"/>
  <c r="AO319" i="9"/>
  <c r="M324" i="9"/>
  <c r="AC328" i="9"/>
  <c r="AS332" i="9"/>
  <c r="Q337" i="9"/>
  <c r="V314" i="9"/>
  <c r="V327" i="9"/>
  <c r="AL331" i="9"/>
  <c r="AP336" i="9"/>
  <c r="N341" i="9"/>
  <c r="AA348" i="9"/>
  <c r="Z327" i="9"/>
  <c r="B337" i="9"/>
  <c r="AH345" i="9"/>
  <c r="AM320" i="9"/>
  <c r="AA341" i="9"/>
  <c r="G340" i="9"/>
  <c r="J344" i="9"/>
  <c r="V321" i="9"/>
  <c r="AL282" i="9"/>
  <c r="AM294" i="9"/>
  <c r="AE331" i="9"/>
  <c r="AM349" i="9"/>
  <c r="AR309" i="9"/>
  <c r="P314" i="9"/>
  <c r="AF318" i="9"/>
  <c r="T327" i="9"/>
  <c r="AJ331" i="9"/>
  <c r="H336" i="9"/>
  <c r="U315" i="9"/>
  <c r="AK319" i="9"/>
  <c r="I324" i="9"/>
  <c r="Y328" i="9"/>
  <c r="AO332" i="9"/>
  <c r="M337" i="9"/>
  <c r="AC341" i="9"/>
  <c r="AS345" i="9"/>
  <c r="Q350" i="9"/>
  <c r="L316" i="9"/>
  <c r="P329" i="9"/>
  <c r="AF333" i="9"/>
  <c r="AO311" i="9"/>
  <c r="M316" i="9"/>
  <c r="AC320" i="9"/>
  <c r="AS324" i="9"/>
  <c r="Q329" i="9"/>
  <c r="AG333" i="9"/>
  <c r="J315" i="9"/>
  <c r="K344" i="9"/>
  <c r="O349" i="9"/>
  <c r="P345" i="9"/>
  <c r="AL350" i="9"/>
  <c r="F337" i="9"/>
  <c r="S336" i="9"/>
  <c r="E316" i="9"/>
  <c r="U320" i="9"/>
  <c r="AK324" i="9"/>
  <c r="I329" i="9"/>
  <c r="Y333" i="9"/>
  <c r="AO337" i="9"/>
  <c r="M342" i="9"/>
  <c r="AC346" i="9"/>
  <c r="AS350" i="9"/>
  <c r="J317" i="9"/>
  <c r="Z321" i="9"/>
  <c r="AP325" i="9"/>
  <c r="N330" i="9"/>
  <c r="B335" i="9"/>
  <c r="AF314" i="9"/>
  <c r="H332" i="9"/>
  <c r="AB316" i="9"/>
  <c r="AR320" i="9"/>
  <c r="P325" i="9"/>
  <c r="AO307" i="9"/>
  <c r="AC316" i="9"/>
  <c r="AS320" i="9"/>
  <c r="Q325" i="9"/>
  <c r="E334" i="9"/>
  <c r="J311" i="9"/>
  <c r="Z315" i="9"/>
  <c r="AP319" i="9"/>
  <c r="E285" i="9"/>
  <c r="Y302" i="9"/>
  <c r="V315" i="9"/>
  <c r="AL319" i="9"/>
  <c r="K340" i="9"/>
  <c r="AA344" i="9"/>
  <c r="P341" i="9"/>
  <c r="E350" i="9"/>
  <c r="AD328" i="9"/>
  <c r="R333" i="9"/>
  <c r="V342" i="9"/>
  <c r="AL346" i="9"/>
  <c r="AQ345" i="9"/>
  <c r="K341" i="9"/>
  <c r="AE323" i="9"/>
  <c r="C328" i="9"/>
  <c r="S332" i="9"/>
  <c r="AI336" i="9"/>
  <c r="AR314" i="9"/>
  <c r="P319" i="9"/>
  <c r="AF323" i="9"/>
  <c r="T332" i="9"/>
  <c r="AJ336" i="9"/>
  <c r="H341" i="9"/>
  <c r="J313" i="9"/>
  <c r="Z317" i="9"/>
  <c r="AP321" i="9"/>
  <c r="N326" i="9"/>
  <c r="AD330" i="9"/>
  <c r="R335" i="9"/>
  <c r="AH339" i="9"/>
  <c r="F344" i="9"/>
  <c r="D315" i="9"/>
  <c r="T319" i="9"/>
  <c r="AJ323" i="9"/>
  <c r="X332" i="9"/>
  <c r="AN336" i="9"/>
  <c r="L308" i="9"/>
  <c r="AB312" i="9"/>
  <c r="AR316" i="9"/>
  <c r="P321" i="9"/>
  <c r="AF325" i="9"/>
  <c r="T334" i="9"/>
  <c r="Z311" i="9"/>
  <c r="AL315" i="9"/>
  <c r="AD333" i="9"/>
  <c r="AH342" i="9"/>
  <c r="C350" i="9"/>
  <c r="AF341" i="9"/>
  <c r="AG341" i="9"/>
  <c r="E346" i="9"/>
  <c r="U350" i="9"/>
  <c r="AH333" i="9"/>
  <c r="V338" i="9"/>
  <c r="AD331" i="9"/>
  <c r="O326" i="9"/>
  <c r="I126" i="9"/>
  <c r="I124" i="9"/>
  <c r="I125" i="9"/>
  <c r="I240" i="9" s="1"/>
  <c r="K125" i="9"/>
  <c r="K124" i="9"/>
  <c r="AE125" i="9"/>
  <c r="AE241" i="9" s="1"/>
  <c r="AE124" i="9"/>
  <c r="D127" i="9"/>
  <c r="D243" i="9" s="1"/>
  <c r="D126" i="9"/>
  <c r="D241" i="9" s="1"/>
  <c r="T128" i="9"/>
  <c r="T244" i="9" s="1"/>
  <c r="T126" i="9"/>
  <c r="H126" i="9"/>
  <c r="H124" i="9"/>
  <c r="H125" i="9"/>
  <c r="H240" i="9" s="1"/>
  <c r="AA126" i="9"/>
  <c r="AA124" i="9"/>
  <c r="AA125" i="9"/>
  <c r="AA240" i="9" s="1"/>
  <c r="AR127" i="9"/>
  <c r="AR124" i="9"/>
  <c r="AR125" i="9"/>
  <c r="AR240" i="9" s="1"/>
  <c r="AR126" i="9"/>
  <c r="AG129" i="9"/>
  <c r="AG126" i="9"/>
  <c r="AG127" i="9"/>
  <c r="AG242" i="9" s="1"/>
  <c r="AS125" i="9"/>
  <c r="AC130" i="9"/>
  <c r="AC129" i="9"/>
  <c r="H128" i="9"/>
  <c r="Y125" i="9"/>
  <c r="L244" i="9"/>
  <c r="AK126" i="9"/>
  <c r="G127" i="9"/>
  <c r="E245" i="9"/>
  <c r="M245" i="9"/>
  <c r="AF125" i="9"/>
  <c r="AF124" i="9"/>
  <c r="E127" i="9"/>
  <c r="E124" i="9"/>
  <c r="E125" i="9"/>
  <c r="E126" i="9"/>
  <c r="AL126" i="9"/>
  <c r="Q128" i="9"/>
  <c r="AP248" i="9"/>
  <c r="X266" i="9"/>
  <c r="AH264" i="9"/>
  <c r="AL125" i="9"/>
  <c r="C125" i="9"/>
  <c r="C240" i="9" s="1"/>
  <c r="C124" i="9"/>
  <c r="AM125" i="9"/>
  <c r="AM124" i="9"/>
  <c r="AL127" i="9"/>
  <c r="U126" i="9"/>
  <c r="AG128" i="9"/>
  <c r="AS129" i="9"/>
  <c r="AK250" i="9"/>
  <c r="B245" i="9"/>
  <c r="AB128" i="9"/>
  <c r="AB244" i="9" s="1"/>
  <c r="T249" i="9"/>
  <c r="R248" i="9"/>
  <c r="J254" i="9"/>
  <c r="AM251" i="9"/>
  <c r="AK244" i="9"/>
  <c r="T247" i="9"/>
  <c r="L253" i="9"/>
  <c r="D259" i="9"/>
  <c r="AN264" i="9"/>
  <c r="U255" i="9"/>
  <c r="M261" i="9"/>
  <c r="E267" i="9"/>
  <c r="AO272" i="9"/>
  <c r="AG278" i="9"/>
  <c r="AP244" i="9"/>
  <c r="AH250" i="9"/>
  <c r="P245" i="9"/>
  <c r="H251" i="9"/>
  <c r="Y259" i="9"/>
  <c r="Q265" i="9"/>
  <c r="I271" i="9"/>
  <c r="AS276" i="9"/>
  <c r="AP255" i="9"/>
  <c r="S253" i="9"/>
  <c r="K259" i="9"/>
  <c r="C265" i="9"/>
  <c r="AM270" i="9"/>
  <c r="AE276" i="9"/>
  <c r="W282" i="9"/>
  <c r="AF256" i="9"/>
  <c r="X262" i="9"/>
  <c r="P268" i="9"/>
  <c r="H274" i="9"/>
  <c r="AH260" i="9"/>
  <c r="Z266" i="9"/>
  <c r="R272" i="9"/>
  <c r="J278" i="9"/>
  <c r="B284" i="9"/>
  <c r="AL289" i="9"/>
  <c r="P283" i="9"/>
  <c r="H289" i="9"/>
  <c r="AR294" i="9"/>
  <c r="AJ300" i="9"/>
  <c r="AJ301" i="9"/>
  <c r="AN302" i="9"/>
  <c r="X318" i="9"/>
  <c r="S125" i="9"/>
  <c r="S240" i="9" s="1"/>
  <c r="S124" i="9"/>
  <c r="X127" i="9"/>
  <c r="X124" i="9"/>
  <c r="AI128" i="9"/>
  <c r="P125" i="9"/>
  <c r="P124" i="9"/>
  <c r="Q244" i="9"/>
  <c r="E129" i="9"/>
  <c r="S126" i="9"/>
  <c r="AH248" i="9"/>
  <c r="Z254" i="9"/>
  <c r="S246" i="9"/>
  <c r="K252" i="9"/>
  <c r="I245" i="9"/>
  <c r="AS249" i="9"/>
  <c r="N245" i="9"/>
  <c r="S258" i="9"/>
  <c r="K264" i="9"/>
  <c r="AM275" i="9"/>
  <c r="AE281" i="9"/>
  <c r="AF245" i="9"/>
  <c r="N256" i="9"/>
  <c r="AS247" i="9"/>
  <c r="AK253" i="9"/>
  <c r="F261" i="9"/>
  <c r="AP266" i="9"/>
  <c r="AH272" i="9"/>
  <c r="Z278" i="9"/>
  <c r="AN306" i="9"/>
  <c r="D333" i="9"/>
  <c r="AI125" i="9"/>
  <c r="AI124" i="9"/>
  <c r="AN127" i="9"/>
  <c r="AN242" i="9" s="1"/>
  <c r="AN125" i="9"/>
  <c r="L128" i="9"/>
  <c r="AO126" i="9"/>
  <c r="AO124" i="9"/>
  <c r="K126" i="9"/>
  <c r="K241" i="9" s="1"/>
  <c r="AS245" i="9"/>
  <c r="AG245" i="9"/>
  <c r="AI126" i="9"/>
  <c r="AI246" i="9"/>
  <c r="AA252" i="9"/>
  <c r="H248" i="9"/>
  <c r="AR253" i="9"/>
  <c r="AJ259" i="9"/>
  <c r="AB265" i="9"/>
  <c r="D246" i="9"/>
  <c r="AN251" i="9"/>
  <c r="AL250" i="9"/>
  <c r="AD256" i="9"/>
  <c r="T257" i="9"/>
  <c r="L263" i="9"/>
  <c r="D269" i="9"/>
  <c r="AN274" i="9"/>
  <c r="N267" i="9"/>
  <c r="F273" i="9"/>
  <c r="AP278" i="9"/>
  <c r="X301" i="9"/>
  <c r="X302" i="9"/>
  <c r="AO277" i="9"/>
  <c r="AG283" i="9"/>
  <c r="Y289" i="9"/>
  <c r="AJ305" i="9"/>
  <c r="P332" i="9"/>
  <c r="R125" i="9"/>
  <c r="R124" i="9"/>
  <c r="G126" i="9"/>
  <c r="G124" i="9"/>
  <c r="G125" i="9"/>
  <c r="AO127" i="9"/>
  <c r="L126" i="9"/>
  <c r="L241" i="9" s="1"/>
  <c r="O127" i="9"/>
  <c r="O242" i="9" s="1"/>
  <c r="E131" i="9"/>
  <c r="F246" i="9"/>
  <c r="G250" i="9"/>
  <c r="AF244" i="9"/>
  <c r="V249" i="9"/>
  <c r="N255" i="9"/>
  <c r="AO245" i="9"/>
  <c r="X125" i="9"/>
  <c r="Q262" i="9"/>
  <c r="I268" i="9"/>
  <c r="AS273" i="9"/>
  <c r="AK279" i="9"/>
  <c r="T246" i="9"/>
  <c r="J251" i="9"/>
  <c r="B257" i="9"/>
  <c r="W254" i="9"/>
  <c r="O260" i="9"/>
  <c r="G266" i="9"/>
  <c r="AQ271" i="9"/>
  <c r="AI277" i="9"/>
  <c r="AG248" i="9"/>
  <c r="Y254" i="9"/>
  <c r="F285" i="9"/>
  <c r="AB278" i="9"/>
  <c r="T284" i="9"/>
  <c r="L290" i="9"/>
  <c r="D296" i="9"/>
  <c r="AN301" i="9"/>
  <c r="AH125" i="9"/>
  <c r="AH124" i="9"/>
  <c r="W126" i="9"/>
  <c r="W124" i="9"/>
  <c r="W125" i="9"/>
  <c r="B125" i="9"/>
  <c r="B240" i="9" s="1"/>
  <c r="B124" i="9"/>
  <c r="G129" i="9"/>
  <c r="G245" i="9" s="1"/>
  <c r="M246" i="9"/>
  <c r="AN248" i="9"/>
  <c r="AF254" i="9"/>
  <c r="X260" i="9"/>
  <c r="P266" i="9"/>
  <c r="R246" i="9"/>
  <c r="AJ246" i="9"/>
  <c r="AB252" i="9"/>
  <c r="Z251" i="9"/>
  <c r="R257" i="9"/>
  <c r="AM254" i="9"/>
  <c r="AE260" i="9"/>
  <c r="W266" i="9"/>
  <c r="G278" i="9"/>
  <c r="L302" i="9"/>
  <c r="L303" i="9"/>
  <c r="AC278" i="9"/>
  <c r="AN124" i="9"/>
  <c r="AO244" i="9"/>
  <c r="AC246" i="9"/>
  <c r="P242" i="9"/>
  <c r="AO125" i="9"/>
  <c r="AH246" i="9"/>
  <c r="H247" i="9"/>
  <c r="AP251" i="9"/>
  <c r="C261" i="9"/>
  <c r="AM266" i="9"/>
  <c r="AE272" i="9"/>
  <c r="W278" i="9"/>
  <c r="AH256" i="9"/>
  <c r="Z262" i="9"/>
  <c r="R268" i="9"/>
  <c r="J274" i="9"/>
  <c r="B280" i="9"/>
  <c r="AS281" i="9"/>
  <c r="AD269" i="9"/>
  <c r="V275" i="9"/>
  <c r="AM283" i="9"/>
  <c r="AH281" i="9"/>
  <c r="Z287" i="9"/>
  <c r="AN278" i="9"/>
  <c r="AF284" i="9"/>
  <c r="X290" i="9"/>
  <c r="P296" i="9"/>
  <c r="Y258" i="9"/>
  <c r="I270" i="9"/>
  <c r="AS275" i="9"/>
  <c r="M311" i="9"/>
  <c r="E317" i="9"/>
  <c r="AO322" i="9"/>
  <c r="AG328" i="9"/>
  <c r="Y334" i="9"/>
  <c r="Q340" i="9"/>
  <c r="I346" i="9"/>
  <c r="H314" i="9"/>
  <c r="V126" i="9"/>
  <c r="V242" i="9" s="1"/>
  <c r="D125" i="9"/>
  <c r="D124" i="9"/>
  <c r="AI231" i="9"/>
  <c r="AI346" i="9" s="1"/>
  <c r="AI234" i="9"/>
  <c r="AI235" i="9"/>
  <c r="U127" i="9"/>
  <c r="U242" i="9" s="1"/>
  <c r="AC126" i="9"/>
  <c r="AS246" i="9"/>
  <c r="AF127" i="9"/>
  <c r="AF242" i="9" s="1"/>
  <c r="Q127" i="9"/>
  <c r="Q242" i="9" s="1"/>
  <c r="AP252" i="9"/>
  <c r="AH258" i="9"/>
  <c r="Z264" i="9"/>
  <c r="L125" i="9"/>
  <c r="L124" i="9"/>
  <c r="X247" i="9"/>
  <c r="N252" i="9"/>
  <c r="AA255" i="9"/>
  <c r="S261" i="9"/>
  <c r="K267" i="9"/>
  <c r="C273" i="9"/>
  <c r="AM278" i="9"/>
  <c r="AN258" i="9"/>
  <c r="AF264" i="9"/>
  <c r="X270" i="9"/>
  <c r="I127" i="9"/>
  <c r="I242" i="9" s="1"/>
  <c r="AK249" i="9"/>
  <c r="I285" i="9"/>
  <c r="AS290" i="9"/>
  <c r="AK296" i="9"/>
  <c r="AC302" i="9"/>
  <c r="N282" i="9"/>
  <c r="B270" i="9"/>
  <c r="AL275" i="9"/>
  <c r="K284" i="9"/>
  <c r="F282" i="9"/>
  <c r="AP287" i="9"/>
  <c r="O288" i="9"/>
  <c r="G294" i="9"/>
  <c r="AQ299" i="9"/>
  <c r="AI305" i="9"/>
  <c r="AA242" i="9"/>
  <c r="X126" i="9"/>
  <c r="X241" i="9" s="1"/>
  <c r="I252" i="9"/>
  <c r="AQ255" i="9"/>
  <c r="AA267" i="9"/>
  <c r="S273" i="9"/>
  <c r="K279" i="9"/>
  <c r="T253" i="9"/>
  <c r="L259" i="9"/>
  <c r="D265" i="9"/>
  <c r="AN270" i="9"/>
  <c r="AS128" i="9"/>
  <c r="AS243" i="9" s="1"/>
  <c r="R270" i="9"/>
  <c r="J276" i="9"/>
  <c r="AB279" i="9"/>
  <c r="T285" i="9"/>
  <c r="L291" i="9"/>
  <c r="D297" i="9"/>
  <c r="M259" i="9"/>
  <c r="E265" i="9"/>
  <c r="AO270" i="9"/>
  <c r="AG276" i="9"/>
  <c r="Z294" i="9"/>
  <c r="R300" i="9"/>
  <c r="J306" i="9"/>
  <c r="B312" i="9"/>
  <c r="F245" i="9"/>
  <c r="N125" i="9"/>
  <c r="N124" i="9"/>
  <c r="Y252" i="9"/>
  <c r="AQ267" i="9"/>
  <c r="AN297" i="9"/>
  <c r="AN298" i="9"/>
  <c r="AF303" i="9"/>
  <c r="AF304" i="9"/>
  <c r="E280" i="9"/>
  <c r="F312" i="9"/>
  <c r="F313" i="9"/>
  <c r="AH270" i="9"/>
  <c r="Z276" i="9"/>
  <c r="AR279" i="9"/>
  <c r="AJ285" i="9"/>
  <c r="AB291" i="9"/>
  <c r="T297" i="9"/>
  <c r="AC259" i="9"/>
  <c r="U265" i="9"/>
  <c r="M271" i="9"/>
  <c r="AP294" i="9"/>
  <c r="AH300" i="9"/>
  <c r="Z306" i="9"/>
  <c r="R312" i="9"/>
  <c r="H302" i="9"/>
  <c r="V349" i="9"/>
  <c r="T337" i="9"/>
  <c r="S243" i="9"/>
  <c r="H246" i="9"/>
  <c r="Y129" i="9"/>
  <c r="M125" i="9"/>
  <c r="M124" i="9"/>
  <c r="V130" i="9"/>
  <c r="O126" i="9"/>
  <c r="AN126" i="9"/>
  <c r="O256" i="9"/>
  <c r="AI273" i="9"/>
  <c r="AJ253" i="9"/>
  <c r="AB259" i="9"/>
  <c r="L271" i="9"/>
  <c r="Z127" i="9"/>
  <c r="Z242" i="9" s="1"/>
  <c r="Z124" i="9"/>
  <c r="O128" i="9"/>
  <c r="O243" i="9" s="1"/>
  <c r="P243" i="9"/>
  <c r="N126" i="9"/>
  <c r="N241" i="9" s="1"/>
  <c r="Q126" i="9"/>
  <c r="Q124" i="9"/>
  <c r="AM127" i="9"/>
  <c r="AM243" i="9" s="1"/>
  <c r="Z221" i="9"/>
  <c r="Z217" i="9"/>
  <c r="Z220" i="9"/>
  <c r="Z218" i="9"/>
  <c r="Z219" i="9"/>
  <c r="Z334" i="9" s="1"/>
  <c r="Q246" i="9"/>
  <c r="N248" i="9"/>
  <c r="W246" i="9"/>
  <c r="O252" i="9"/>
  <c r="AI127" i="9"/>
  <c r="AI242" i="9" s="1"/>
  <c r="L127" i="9"/>
  <c r="H249" i="9"/>
  <c r="AR254" i="9"/>
  <c r="AJ260" i="9"/>
  <c r="AB266" i="9"/>
  <c r="T272" i="9"/>
  <c r="L278" i="9"/>
  <c r="E248" i="9"/>
  <c r="AG258" i="9"/>
  <c r="Y264" i="9"/>
  <c r="Q270" i="9"/>
  <c r="I276" i="9"/>
  <c r="Z125" i="9"/>
  <c r="J248" i="9"/>
  <c r="B254" i="9"/>
  <c r="AL259" i="9"/>
  <c r="W255" i="9"/>
  <c r="O261" i="9"/>
  <c r="G267" i="9"/>
  <c r="AQ272" i="9"/>
  <c r="AI278" i="9"/>
  <c r="P126" i="9"/>
  <c r="AB248" i="9"/>
  <c r="T254" i="9"/>
  <c r="L260" i="9"/>
  <c r="D266" i="9"/>
  <c r="AE256" i="9"/>
  <c r="W262" i="9"/>
  <c r="O268" i="9"/>
  <c r="G274" i="9"/>
  <c r="AQ279" i="9"/>
  <c r="H254" i="9"/>
  <c r="AR259" i="9"/>
  <c r="AJ265" i="9"/>
  <c r="AB271" i="9"/>
  <c r="AO250" i="9"/>
  <c r="J258" i="9"/>
  <c r="B264" i="9"/>
  <c r="AL269" i="9"/>
  <c r="AD275" i="9"/>
  <c r="V281" i="9"/>
  <c r="N287" i="9"/>
  <c r="AJ280" i="9"/>
  <c r="AB286" i="9"/>
  <c r="T292" i="9"/>
  <c r="L298" i="9"/>
  <c r="D304" i="9"/>
  <c r="AN309" i="9"/>
  <c r="U280" i="9"/>
  <c r="R283" i="9"/>
  <c r="U283" i="9"/>
  <c r="M289" i="9"/>
  <c r="E295" i="9"/>
  <c r="AO300" i="9"/>
  <c r="AG306" i="9"/>
  <c r="N265" i="9"/>
  <c r="F271" i="9"/>
  <c r="AP276" i="9"/>
  <c r="AH282" i="9"/>
  <c r="AF269" i="9"/>
  <c r="X275" i="9"/>
  <c r="J283" i="9"/>
  <c r="B289" i="9"/>
  <c r="AL294" i="9"/>
  <c r="AD300" i="9"/>
  <c r="AA283" i="9"/>
  <c r="S289" i="9"/>
  <c r="K295" i="9"/>
  <c r="C301" i="9"/>
  <c r="AM306" i="9"/>
  <c r="P280" i="9"/>
  <c r="H286" i="9"/>
  <c r="AR291" i="9"/>
  <c r="AJ297" i="9"/>
  <c r="AS259" i="9"/>
  <c r="AK265" i="9"/>
  <c r="AC271" i="9"/>
  <c r="U277" i="9"/>
  <c r="N295" i="9"/>
  <c r="F301" i="9"/>
  <c r="AP306" i="9"/>
  <c r="AH312" i="9"/>
  <c r="AR342" i="9"/>
  <c r="AR343" i="9"/>
  <c r="Z313" i="9"/>
  <c r="Z314" i="9"/>
  <c r="S242" i="9"/>
  <c r="T125" i="9"/>
  <c r="T124" i="9"/>
  <c r="AI245" i="9"/>
  <c r="AQ127" i="9"/>
  <c r="AQ243" i="9" s="1"/>
  <c r="AQ126" i="9"/>
  <c r="AQ241" i="9" s="1"/>
  <c r="AQ125" i="9"/>
  <c r="AQ124" i="9"/>
  <c r="G246" i="9"/>
  <c r="X246" i="9"/>
  <c r="E128" i="9"/>
  <c r="J125" i="9"/>
  <c r="T265" i="9"/>
  <c r="AP127" i="9"/>
  <c r="AP242" i="9" s="1"/>
  <c r="AP124" i="9"/>
  <c r="AE128" i="9"/>
  <c r="AE243" i="9" s="1"/>
  <c r="AE127" i="9"/>
  <c r="AE242" i="9" s="1"/>
  <c r="U125" i="9"/>
  <c r="U124" i="9"/>
  <c r="AD126" i="9"/>
  <c r="AD241" i="9" s="1"/>
  <c r="AD124" i="9"/>
  <c r="AD240" i="9" s="1"/>
  <c r="K243" i="9"/>
  <c r="O125" i="9"/>
  <c r="O124" i="9"/>
  <c r="AG246" i="9"/>
  <c r="AH126" i="9"/>
  <c r="AH242" i="9" s="1"/>
  <c r="W128" i="9"/>
  <c r="W243" i="9" s="1"/>
  <c r="AE249" i="9"/>
  <c r="AB127" i="9"/>
  <c r="X249" i="9"/>
  <c r="H261" i="9"/>
  <c r="AR266" i="9"/>
  <c r="AJ272" i="9"/>
  <c r="AD127" i="9"/>
  <c r="AD242" i="9" s="1"/>
  <c r="L130" i="9"/>
  <c r="L245" i="9" s="1"/>
  <c r="D251" i="9"/>
  <c r="AN256" i="9"/>
  <c r="AF262" i="9"/>
  <c r="X268" i="9"/>
  <c r="M253" i="9"/>
  <c r="AP125" i="9"/>
  <c r="AP241" i="9" s="1"/>
  <c r="Z248" i="9"/>
  <c r="AM255" i="9"/>
  <c r="AE261" i="9"/>
  <c r="W267" i="9"/>
  <c r="O273" i="9"/>
  <c r="G279" i="9"/>
  <c r="AR248" i="9"/>
  <c r="AB260" i="9"/>
  <c r="T266" i="9"/>
  <c r="AH253" i="9"/>
  <c r="C257" i="9"/>
  <c r="AM262" i="9"/>
  <c r="AE268" i="9"/>
  <c r="W274" i="9"/>
  <c r="O280" i="9"/>
  <c r="X254" i="9"/>
  <c r="P260" i="9"/>
  <c r="H266" i="9"/>
  <c r="AR271" i="9"/>
  <c r="U130" i="9"/>
  <c r="M251" i="9"/>
  <c r="Z258" i="9"/>
  <c r="R264" i="9"/>
  <c r="J270" i="9"/>
  <c r="B276" i="9"/>
  <c r="AL281" i="9"/>
  <c r="AB298" i="9"/>
  <c r="AB299" i="9"/>
  <c r="AK280" i="9"/>
  <c r="AK283" i="9"/>
  <c r="AC289" i="9"/>
  <c r="U295" i="9"/>
  <c r="M301" i="9"/>
  <c r="E307" i="9"/>
  <c r="AD265" i="9"/>
  <c r="V271" i="9"/>
  <c r="N277" i="9"/>
  <c r="F283" i="9"/>
  <c r="D270" i="9"/>
  <c r="AN275" i="9"/>
  <c r="Z283" i="9"/>
  <c r="R289" i="9"/>
  <c r="AQ283" i="9"/>
  <c r="AI289" i="9"/>
  <c r="AA295" i="9"/>
  <c r="S301" i="9"/>
  <c r="K307" i="9"/>
  <c r="AF280" i="9"/>
  <c r="X286" i="9"/>
  <c r="P292" i="9"/>
  <c r="H298" i="9"/>
  <c r="Q260" i="9"/>
  <c r="I266" i="9"/>
  <c r="AS271" i="9"/>
  <c r="AK277" i="9"/>
  <c r="AD295" i="9"/>
  <c r="V301" i="9"/>
  <c r="N307" i="9"/>
  <c r="Z270" i="9"/>
  <c r="B266" i="9"/>
  <c r="AL271" i="9"/>
  <c r="AD277" i="9"/>
  <c r="V283" i="9"/>
  <c r="T270" i="9"/>
  <c r="AP283" i="9"/>
  <c r="AH289" i="9"/>
  <c r="Z295" i="9"/>
  <c r="R301" i="9"/>
  <c r="O284" i="9"/>
  <c r="G290" i="9"/>
  <c r="AQ295" i="9"/>
  <c r="AI301" i="9"/>
  <c r="L275" i="9"/>
  <c r="D281" i="9"/>
  <c r="AN286" i="9"/>
  <c r="AF292" i="9"/>
  <c r="X298" i="9"/>
  <c r="AG260" i="9"/>
  <c r="Y266" i="9"/>
  <c r="Q272" i="9"/>
  <c r="B296" i="9"/>
  <c r="AL301" i="9"/>
  <c r="AD307" i="9"/>
  <c r="AI233" i="9"/>
  <c r="AI348" i="9" s="1"/>
  <c r="AN337" i="9"/>
  <c r="AN338" i="9"/>
  <c r="X129" i="9"/>
  <c r="AS126" i="9"/>
  <c r="AS241" i="9" s="1"/>
  <c r="AS124" i="9"/>
  <c r="AJ125" i="9"/>
  <c r="AJ124" i="9"/>
  <c r="AC253" i="9"/>
  <c r="AN254" i="9"/>
  <c r="V125" i="9"/>
  <c r="V124" i="9"/>
  <c r="AC125" i="9"/>
  <c r="AC124" i="9"/>
  <c r="M128" i="9"/>
  <c r="J126" i="9"/>
  <c r="J124" i="9"/>
  <c r="U247" i="9"/>
  <c r="I128" i="9"/>
  <c r="I243" i="9" s="1"/>
  <c r="Q249" i="9"/>
  <c r="Z128" i="9"/>
  <c r="R249" i="9"/>
  <c r="AA247" i="9"/>
  <c r="AR247" i="9"/>
  <c r="K244" i="9"/>
  <c r="S250" i="9"/>
  <c r="AM130" i="9"/>
  <c r="AM245" i="9" s="1"/>
  <c r="L250" i="9"/>
  <c r="AN261" i="9"/>
  <c r="AF267" i="9"/>
  <c r="X273" i="9"/>
  <c r="M127" i="9"/>
  <c r="V129" i="9"/>
  <c r="AR245" i="9"/>
  <c r="AJ251" i="9"/>
  <c r="AB257" i="9"/>
  <c r="T263" i="9"/>
  <c r="L269" i="9"/>
  <c r="D275" i="9"/>
  <c r="I248" i="9"/>
  <c r="AS253" i="9"/>
  <c r="AK259" i="9"/>
  <c r="AC265" i="9"/>
  <c r="U271" i="9"/>
  <c r="M277" i="9"/>
  <c r="N249" i="9"/>
  <c r="F255" i="9"/>
  <c r="AP260" i="9"/>
  <c r="AA256" i="9"/>
  <c r="S262" i="9"/>
  <c r="K268" i="9"/>
  <c r="C274" i="9"/>
  <c r="AM279" i="9"/>
  <c r="AF249" i="9"/>
  <c r="X255" i="9"/>
  <c r="P261" i="9"/>
  <c r="H267" i="9"/>
  <c r="V254" i="9"/>
  <c r="AA263" i="9"/>
  <c r="S269" i="9"/>
  <c r="K275" i="9"/>
  <c r="C281" i="9"/>
  <c r="L255" i="9"/>
  <c r="D261" i="9"/>
  <c r="AN266" i="9"/>
  <c r="AF272" i="9"/>
  <c r="I246" i="9"/>
  <c r="AS251" i="9"/>
  <c r="N259" i="9"/>
  <c r="F265" i="9"/>
  <c r="AP270" i="9"/>
  <c r="AH276" i="9"/>
  <c r="Z282" i="9"/>
  <c r="P299" i="9"/>
  <c r="P300" i="9"/>
  <c r="H305" i="9"/>
  <c r="H306" i="9"/>
  <c r="Y281" i="9"/>
  <c r="Q287" i="9"/>
  <c r="I293" i="9"/>
  <c r="AS298" i="9"/>
  <c r="V284" i="9"/>
  <c r="AR277" i="9"/>
  <c r="AJ283" i="9"/>
  <c r="AB289" i="9"/>
  <c r="T295" i="9"/>
  <c r="Y284" i="9"/>
  <c r="Q290" i="9"/>
  <c r="I296" i="9"/>
  <c r="AS301" i="9"/>
  <c r="AK307" i="9"/>
  <c r="R266" i="9"/>
  <c r="J272" i="9"/>
  <c r="B278" i="9"/>
  <c r="AL283" i="9"/>
  <c r="S286" i="9"/>
  <c r="K292" i="9"/>
  <c r="C298" i="9"/>
  <c r="AM303" i="9"/>
  <c r="AJ270" i="9"/>
  <c r="P348" i="9"/>
  <c r="F126" i="9"/>
  <c r="F124" i="9"/>
  <c r="F240" i="9" s="1"/>
  <c r="M126" i="9"/>
  <c r="W245" i="9"/>
  <c r="P272" i="9"/>
  <c r="J282" i="9"/>
  <c r="AR298" i="9"/>
  <c r="AR299" i="9"/>
  <c r="F127" i="9"/>
  <c r="Y128" i="9"/>
  <c r="AB126" i="9"/>
  <c r="AB241" i="9" s="1"/>
  <c r="AB124" i="9"/>
  <c r="AB240" i="9" s="1"/>
  <c r="AO128" i="9"/>
  <c r="AH249" i="9"/>
  <c r="P248" i="9"/>
  <c r="N247" i="9"/>
  <c r="F253" i="9"/>
  <c r="AJ244" i="9"/>
  <c r="AB250" i="9"/>
  <c r="T256" i="9"/>
  <c r="L262" i="9"/>
  <c r="D268" i="9"/>
  <c r="AN273" i="9"/>
  <c r="Y248" i="9"/>
  <c r="F128" i="9"/>
  <c r="AD249" i="9"/>
  <c r="AQ256" i="9"/>
  <c r="AI262" i="9"/>
  <c r="AA268" i="9"/>
  <c r="S274" i="9"/>
  <c r="K280" i="9"/>
  <c r="X128" i="9"/>
  <c r="D250" i="9"/>
  <c r="AN255" i="9"/>
  <c r="AF261" i="9"/>
  <c r="X267" i="9"/>
  <c r="AL254" i="9"/>
  <c r="G258" i="9"/>
  <c r="AQ263" i="9"/>
  <c r="AI269" i="9"/>
  <c r="AA275" i="9"/>
  <c r="S281" i="9"/>
  <c r="T261" i="9"/>
  <c r="L267" i="9"/>
  <c r="D273" i="9"/>
  <c r="Y246" i="9"/>
  <c r="Q252" i="9"/>
  <c r="AD259" i="9"/>
  <c r="V265" i="9"/>
  <c r="N271" i="9"/>
  <c r="F277" i="9"/>
  <c r="AP282" i="9"/>
  <c r="AH288" i="9"/>
  <c r="L282" i="9"/>
  <c r="D288" i="9"/>
  <c r="AN293" i="9"/>
  <c r="AF299" i="9"/>
  <c r="X305" i="9"/>
  <c r="E276" i="9"/>
  <c r="AO281" i="9"/>
  <c r="AH266" i="9"/>
  <c r="Z272" i="9"/>
  <c r="R278" i="9"/>
  <c r="H271" i="9"/>
  <c r="AL278" i="9"/>
  <c r="AD284" i="9"/>
  <c r="V290" i="9"/>
  <c r="C285" i="9"/>
  <c r="AM290" i="9"/>
  <c r="AE296" i="9"/>
  <c r="W302" i="9"/>
  <c r="AR275" i="9"/>
  <c r="AJ281" i="9"/>
  <c r="AB287" i="9"/>
  <c r="T293" i="9"/>
  <c r="AC255" i="9"/>
  <c r="M267" i="9"/>
  <c r="E273" i="9"/>
  <c r="AP290" i="9"/>
  <c r="AH296" i="9"/>
  <c r="Z302" i="9"/>
  <c r="R308" i="9"/>
  <c r="AL124" i="9"/>
  <c r="J292" i="9"/>
  <c r="B298" i="9"/>
  <c r="AL303" i="9"/>
  <c r="N308" i="9"/>
  <c r="AQ307" i="9"/>
  <c r="AI313" i="9"/>
  <c r="AA319" i="9"/>
  <c r="S325" i="9"/>
  <c r="K331" i="9"/>
  <c r="C337" i="9"/>
  <c r="AM342" i="9"/>
  <c r="G252" i="9"/>
  <c r="AQ257" i="9"/>
  <c r="AI263" i="9"/>
  <c r="S275" i="9"/>
  <c r="K281" i="9"/>
  <c r="C287" i="9"/>
  <c r="AM292" i="9"/>
  <c r="AE298" i="9"/>
  <c r="AQ305" i="9"/>
  <c r="H129" i="9"/>
  <c r="H244" i="9" s="1"/>
  <c r="W233" i="9"/>
  <c r="W232" i="9"/>
  <c r="W347" i="9" s="1"/>
  <c r="W235" i="9"/>
  <c r="W350" i="9" s="1"/>
  <c r="B126" i="9"/>
  <c r="B241" i="9" s="1"/>
  <c r="C129" i="9"/>
  <c r="C128" i="9"/>
  <c r="C243" i="9" s="1"/>
  <c r="AG125" i="9"/>
  <c r="AG240" i="9" s="1"/>
  <c r="AG124" i="9"/>
  <c r="D244" i="9"/>
  <c r="AJ127" i="9"/>
  <c r="Z271" i="9"/>
  <c r="AF260" i="9"/>
  <c r="AP258" i="9"/>
  <c r="B244" i="9"/>
  <c r="AC128" i="9"/>
  <c r="AC243" i="9" s="1"/>
  <c r="R128" i="9"/>
  <c r="B127" i="9"/>
  <c r="C126" i="9"/>
  <c r="AK125" i="9"/>
  <c r="AK124" i="9"/>
  <c r="AJ126" i="9"/>
  <c r="AJ241" i="9" s="1"/>
  <c r="AF248" i="9"/>
  <c r="AD247" i="9"/>
  <c r="V253" i="9"/>
  <c r="O245" i="9"/>
  <c r="G251" i="9"/>
  <c r="AR250" i="9"/>
  <c r="AJ256" i="9"/>
  <c r="T268" i="9"/>
  <c r="L274" i="9"/>
  <c r="J245" i="9"/>
  <c r="AF246" i="9"/>
  <c r="X252" i="9"/>
  <c r="P258" i="9"/>
  <c r="H264" i="9"/>
  <c r="AR269" i="9"/>
  <c r="AJ275" i="9"/>
  <c r="AO248" i="9"/>
  <c r="V128" i="9"/>
  <c r="V243" i="9" s="1"/>
  <c r="B250" i="9"/>
  <c r="AL255" i="9"/>
  <c r="O257" i="9"/>
  <c r="G263" i="9"/>
  <c r="AQ268" i="9"/>
  <c r="AI274" i="9"/>
  <c r="AA280" i="9"/>
  <c r="T250" i="9"/>
  <c r="J255" i="9"/>
  <c r="AA128" i="9"/>
  <c r="AA243" i="9" s="1"/>
  <c r="G270" i="9"/>
  <c r="AQ275" i="9"/>
  <c r="AR255" i="9"/>
  <c r="AJ261" i="9"/>
  <c r="AB267" i="9"/>
  <c r="T273" i="9"/>
  <c r="AO246" i="9"/>
  <c r="AG252" i="9"/>
  <c r="B260" i="9"/>
  <c r="AL265" i="9"/>
  <c r="AD271" i="9"/>
  <c r="V277" i="9"/>
  <c r="N283" i="9"/>
  <c r="F289" i="9"/>
  <c r="AB282" i="9"/>
  <c r="T288" i="9"/>
  <c r="L294" i="9"/>
  <c r="D300" i="9"/>
  <c r="D301" i="9"/>
  <c r="AN305" i="9"/>
  <c r="U276" i="9"/>
  <c r="M282" i="9"/>
  <c r="J285" i="9"/>
  <c r="F267" i="9"/>
  <c r="AP272" i="9"/>
  <c r="AH278" i="9"/>
  <c r="AI298" i="9"/>
  <c r="AI299" i="9"/>
  <c r="X271" i="9"/>
  <c r="J279" i="9"/>
  <c r="B285" i="9"/>
  <c r="AL290" i="9"/>
  <c r="S285" i="9"/>
  <c r="K291" i="9"/>
  <c r="C297" i="9"/>
  <c r="AM302" i="9"/>
  <c r="P276" i="9"/>
  <c r="H282" i="9"/>
  <c r="AR287" i="9"/>
  <c r="AJ293" i="9"/>
  <c r="AS255" i="9"/>
  <c r="AK261" i="9"/>
  <c r="AC267" i="9"/>
  <c r="U273" i="9"/>
  <c r="N291" i="9"/>
  <c r="F297" i="9"/>
  <c r="AP302" i="9"/>
  <c r="AH308" i="9"/>
  <c r="Z216" i="9"/>
  <c r="Z331" i="9" s="1"/>
  <c r="B324" i="9"/>
  <c r="AM126" i="9"/>
  <c r="AM241" i="9" s="1"/>
  <c r="AK127" i="9"/>
  <c r="AK242" i="9" s="1"/>
  <c r="N128" i="9"/>
  <c r="N243" i="9" s="1"/>
  <c r="G128" i="9"/>
  <c r="G243" i="9" s="1"/>
  <c r="J128" i="9"/>
  <c r="J243" i="9" s="1"/>
  <c r="Y126" i="9"/>
  <c r="Y241" i="9" s="1"/>
  <c r="R276" i="9"/>
  <c r="AA244" i="9"/>
  <c r="AH128" i="9"/>
  <c r="AH243" i="9" s="1"/>
  <c r="T127" i="9"/>
  <c r="T242" i="9" s="1"/>
  <c r="Y127" i="9"/>
  <c r="Y124" i="9"/>
  <c r="U250" i="9"/>
  <c r="V250" i="9"/>
  <c r="AE248" i="9"/>
  <c r="H127" i="9"/>
  <c r="H242" i="9" s="1"/>
  <c r="D249" i="9"/>
  <c r="B248" i="9"/>
  <c r="AL253" i="9"/>
  <c r="AE245" i="9"/>
  <c r="W251" i="9"/>
  <c r="P251" i="9"/>
  <c r="H257" i="9"/>
  <c r="AR262" i="9"/>
  <c r="AJ268" i="9"/>
  <c r="AB274" i="9"/>
  <c r="Z245" i="9"/>
  <c r="D247" i="9"/>
  <c r="AN252" i="9"/>
  <c r="AF258" i="9"/>
  <c r="X264" i="9"/>
  <c r="P270" i="9"/>
  <c r="H276" i="9"/>
  <c r="M249" i="9"/>
  <c r="E255" i="9"/>
  <c r="AO260" i="9"/>
  <c r="AG266" i="9"/>
  <c r="Y272" i="9"/>
  <c r="Q278" i="9"/>
  <c r="R250" i="9"/>
  <c r="AR244" i="9"/>
  <c r="AJ250" i="9"/>
  <c r="T262" i="9"/>
  <c r="Z255" i="9"/>
  <c r="C253" i="9"/>
  <c r="AM258" i="9"/>
  <c r="AE264" i="9"/>
  <c r="W270" i="9"/>
  <c r="O276" i="9"/>
  <c r="P256" i="9"/>
  <c r="H262" i="9"/>
  <c r="AR267" i="9"/>
  <c r="AJ273" i="9"/>
  <c r="M247" i="9"/>
  <c r="E253" i="9"/>
  <c r="J266" i="9"/>
  <c r="B272" i="9"/>
  <c r="AL277" i="9"/>
  <c r="AD283" i="9"/>
  <c r="V289" i="9"/>
  <c r="AR282" i="9"/>
  <c r="AJ288" i="9"/>
  <c r="AB294" i="9"/>
  <c r="T300" i="9"/>
  <c r="T301" i="9"/>
  <c r="L306" i="9"/>
  <c r="AK276" i="9"/>
  <c r="V267" i="9"/>
  <c r="N273" i="9"/>
  <c r="F279" i="9"/>
  <c r="AN271" i="9"/>
  <c r="Z279" i="9"/>
  <c r="R285" i="9"/>
  <c r="J291" i="9"/>
  <c r="AI285" i="9"/>
  <c r="AA291" i="9"/>
  <c r="S297" i="9"/>
  <c r="K303" i="9"/>
  <c r="AF276" i="9"/>
  <c r="X282" i="9"/>
  <c r="P288" i="9"/>
  <c r="H294" i="9"/>
  <c r="Q256" i="9"/>
  <c r="AS267" i="9"/>
  <c r="AK273" i="9"/>
  <c r="AD291" i="9"/>
  <c r="V297" i="9"/>
  <c r="N303" i="9"/>
  <c r="F309" i="9"/>
  <c r="AM129" i="9"/>
  <c r="AM244" i="9" s="1"/>
  <c r="J318" i="9"/>
  <c r="J293" i="9"/>
  <c r="B299" i="9"/>
  <c r="AL304" i="9"/>
  <c r="AD310" i="9"/>
  <c r="AN280" i="9"/>
  <c r="AF286" i="9"/>
  <c r="X292" i="9"/>
  <c r="P298" i="9"/>
  <c r="AC281" i="9"/>
  <c r="N269" i="9"/>
  <c r="F275" i="9"/>
  <c r="W283" i="9"/>
  <c r="O289" i="9"/>
  <c r="G295" i="9"/>
  <c r="AQ300" i="9"/>
  <c r="AI306" i="9"/>
  <c r="AF273" i="9"/>
  <c r="R281" i="9"/>
  <c r="J287" i="9"/>
  <c r="AA287" i="9"/>
  <c r="S293" i="9"/>
  <c r="K299" i="9"/>
  <c r="C305" i="9"/>
  <c r="X278" i="9"/>
  <c r="P284" i="9"/>
  <c r="H290" i="9"/>
  <c r="AR295" i="9"/>
  <c r="AS263" i="9"/>
  <c r="AK269" i="9"/>
  <c r="AC275" i="9"/>
  <c r="V293" i="9"/>
  <c r="N299" i="9"/>
  <c r="F305" i="9"/>
  <c r="AP310" i="9"/>
  <c r="AE246" i="9"/>
  <c r="AJ311" i="9"/>
  <c r="AB317" i="9"/>
  <c r="T323" i="9"/>
  <c r="L329" i="9"/>
  <c r="D335" i="9"/>
  <c r="AS341" i="9"/>
  <c r="AK347" i="9"/>
  <c r="J288" i="9"/>
  <c r="B294" i="9"/>
  <c r="AL299" i="9"/>
  <c r="AD305" i="9"/>
  <c r="V311" i="9"/>
  <c r="K312" i="9"/>
  <c r="C318" i="9"/>
  <c r="AM323" i="9"/>
  <c r="AE329" i="9"/>
  <c r="W335" i="9"/>
  <c r="F310" i="9"/>
  <c r="AI309" i="9"/>
  <c r="AA315" i="9"/>
  <c r="S321" i="9"/>
  <c r="K327" i="9"/>
  <c r="C333" i="9"/>
  <c r="AM338" i="9"/>
  <c r="AE344" i="9"/>
  <c r="E281" i="9"/>
  <c r="AO286" i="9"/>
  <c r="AG292" i="9"/>
  <c r="Y298" i="9"/>
  <c r="Q304" i="9"/>
  <c r="AI259" i="9"/>
  <c r="AA265" i="9"/>
  <c r="S271" i="9"/>
  <c r="K277" i="9"/>
  <c r="C283" i="9"/>
  <c r="AM288" i="9"/>
  <c r="AE294" i="9"/>
  <c r="AQ301" i="9"/>
  <c r="AI307" i="9"/>
  <c r="AA313" i="9"/>
  <c r="AD317" i="9"/>
  <c r="V323" i="9"/>
  <c r="C342" i="9"/>
  <c r="AM347" i="9"/>
  <c r="M307" i="9"/>
  <c r="E313" i="9"/>
  <c r="AO318" i="9"/>
  <c r="AG324" i="9"/>
  <c r="Y330" i="9"/>
  <c r="Q336" i="9"/>
  <c r="I342" i="9"/>
  <c r="AS347" i="9"/>
  <c r="AM328" i="9"/>
  <c r="T341" i="9"/>
  <c r="K301" i="9"/>
  <c r="W344" i="9"/>
  <c r="AL337" i="9"/>
  <c r="O334" i="9"/>
  <c r="AL329" i="9"/>
  <c r="S335" i="9"/>
  <c r="B316" i="9"/>
  <c r="AA321" i="9"/>
  <c r="AQ349" i="9"/>
  <c r="V341" i="9"/>
  <c r="AP346" i="9"/>
  <c r="AP326" i="9"/>
  <c r="P324" i="9"/>
  <c r="T313" i="9"/>
  <c r="AN346" i="9"/>
  <c r="X314" i="9"/>
  <c r="AJ349" i="9"/>
  <c r="X306" i="9"/>
  <c r="L327" i="9"/>
  <c r="U349" i="9"/>
  <c r="Z288" i="9"/>
  <c r="R294" i="9"/>
  <c r="J300" i="9"/>
  <c r="B306" i="9"/>
  <c r="G310" i="9"/>
  <c r="AQ315" i="9"/>
  <c r="AI321" i="9"/>
  <c r="AA327" i="9"/>
  <c r="S333" i="9"/>
  <c r="K339" i="9"/>
  <c r="C345" i="9"/>
  <c r="U281" i="9"/>
  <c r="M287" i="9"/>
  <c r="E293" i="9"/>
  <c r="AO298" i="9"/>
  <c r="AG304" i="9"/>
  <c r="O254" i="9"/>
  <c r="G260" i="9"/>
  <c r="AQ265" i="9"/>
  <c r="AA277" i="9"/>
  <c r="S283" i="9"/>
  <c r="K289" i="9"/>
  <c r="C295" i="9"/>
  <c r="O302" i="9"/>
  <c r="G308" i="9"/>
  <c r="J312" i="9"/>
  <c r="B318" i="9"/>
  <c r="AL323" i="9"/>
  <c r="S342" i="9"/>
  <c r="K348" i="9"/>
  <c r="AC307" i="9"/>
  <c r="U313" i="9"/>
  <c r="M319" i="9"/>
  <c r="E325" i="9"/>
  <c r="AO330" i="9"/>
  <c r="AG336" i="9"/>
  <c r="Y342" i="9"/>
  <c r="Q348" i="9"/>
  <c r="O330" i="9"/>
  <c r="T345" i="9"/>
  <c r="S315" i="9"/>
  <c r="F341" i="9"/>
  <c r="G336" i="9"/>
  <c r="K337" i="9"/>
  <c r="B320" i="9"/>
  <c r="S323" i="9"/>
  <c r="AH344" i="9"/>
  <c r="AF300" i="9"/>
  <c r="B332" i="9"/>
  <c r="H326" i="9"/>
  <c r="AN314" i="9"/>
  <c r="AP314" i="9"/>
  <c r="AB315" i="9"/>
  <c r="AB307" i="9"/>
  <c r="T329" i="9"/>
  <c r="AK349" i="9"/>
  <c r="L279" i="9"/>
  <c r="D285" i="9"/>
  <c r="AN290" i="9"/>
  <c r="AF296" i="9"/>
  <c r="AO258" i="9"/>
  <c r="AG264" i="9"/>
  <c r="Y270" i="9"/>
  <c r="Q276" i="9"/>
  <c r="J294" i="9"/>
  <c r="B300" i="9"/>
  <c r="AL305" i="9"/>
  <c r="AD311" i="9"/>
  <c r="M314" i="9"/>
  <c r="E320" i="9"/>
  <c r="AO325" i="9"/>
  <c r="J345" i="9"/>
  <c r="S247" i="9"/>
  <c r="AP288" i="9"/>
  <c r="AH294" i="9"/>
  <c r="Z300" i="9"/>
  <c r="R306" i="9"/>
  <c r="G307" i="9"/>
  <c r="H303" i="9"/>
  <c r="AL310" i="9"/>
  <c r="V322" i="9"/>
  <c r="W310" i="9"/>
  <c r="O316" i="9"/>
  <c r="G322" i="9"/>
  <c r="AQ327" i="9"/>
  <c r="AI333" i="9"/>
  <c r="AA339" i="9"/>
  <c r="S345" i="9"/>
  <c r="AK281" i="9"/>
  <c r="AC287" i="9"/>
  <c r="U293" i="9"/>
  <c r="M299" i="9"/>
  <c r="E305" i="9"/>
  <c r="W260" i="9"/>
  <c r="O266" i="9"/>
  <c r="G272" i="9"/>
  <c r="AQ277" i="9"/>
  <c r="AI283" i="9"/>
  <c r="AA289" i="9"/>
  <c r="S295" i="9"/>
  <c r="AE302" i="9"/>
  <c r="W308" i="9"/>
  <c r="Z312" i="9"/>
  <c r="R318" i="9"/>
  <c r="J324" i="9"/>
  <c r="AS307" i="9"/>
  <c r="AK313" i="9"/>
  <c r="AC319" i="9"/>
  <c r="U325" i="9"/>
  <c r="M331" i="9"/>
  <c r="E337" i="9"/>
  <c r="AO342" i="9"/>
  <c r="AG348" i="9"/>
  <c r="G332" i="9"/>
  <c r="D349" i="9"/>
  <c r="AQ317" i="9"/>
  <c r="K349" i="9"/>
  <c r="AL345" i="9"/>
  <c r="O338" i="9"/>
  <c r="J338" i="9"/>
  <c r="C339" i="9"/>
  <c r="N323" i="9"/>
  <c r="K325" i="9"/>
  <c r="AR327" i="9"/>
  <c r="AD347" i="9"/>
  <c r="B336" i="9"/>
  <c r="AF328" i="9"/>
  <c r="AF316" i="9"/>
  <c r="N319" i="9"/>
  <c r="AN318" i="9"/>
  <c r="AL313" i="9"/>
  <c r="P308" i="9"/>
  <c r="AN330" i="9"/>
  <c r="I350" i="9"/>
  <c r="AI247" i="9"/>
  <c r="N289" i="9"/>
  <c r="F295" i="9"/>
  <c r="AP300" i="9"/>
  <c r="AH306" i="9"/>
  <c r="W307" i="9"/>
  <c r="H315" i="9"/>
  <c r="AM310" i="9"/>
  <c r="AE316" i="9"/>
  <c r="W322" i="9"/>
  <c r="O328" i="9"/>
  <c r="G334" i="9"/>
  <c r="AQ339" i="9"/>
  <c r="AI345" i="9"/>
  <c r="I282" i="9"/>
  <c r="AS287" i="9"/>
  <c r="AK293" i="9"/>
  <c r="AC299" i="9"/>
  <c r="U305" i="9"/>
  <c r="C255" i="9"/>
  <c r="AM260" i="9"/>
  <c r="AE266" i="9"/>
  <c r="W272" i="9"/>
  <c r="O278" i="9"/>
  <c r="G284" i="9"/>
  <c r="AQ289" i="9"/>
  <c r="AI295" i="9"/>
  <c r="C303" i="9"/>
  <c r="AM308" i="9"/>
  <c r="AP312" i="9"/>
  <c r="AH318" i="9"/>
  <c r="Z324" i="9"/>
  <c r="G343" i="9"/>
  <c r="AQ348" i="9"/>
  <c r="Q308" i="9"/>
  <c r="I314" i="9"/>
  <c r="AS319" i="9"/>
  <c r="AK325" i="9"/>
  <c r="AC331" i="9"/>
  <c r="U337" i="9"/>
  <c r="M343" i="9"/>
  <c r="E349" i="9"/>
  <c r="AQ333" i="9"/>
  <c r="S319" i="9"/>
  <c r="AL349" i="9"/>
  <c r="W340" i="9"/>
  <c r="AP342" i="9"/>
  <c r="F325" i="9"/>
  <c r="C327" i="9"/>
  <c r="AR331" i="9"/>
  <c r="T317" i="9"/>
  <c r="N339" i="9"/>
  <c r="L331" i="9"/>
  <c r="AJ317" i="9"/>
  <c r="Z322" i="9"/>
  <c r="P320" i="9"/>
  <c r="AD319" i="9"/>
  <c r="T309" i="9"/>
  <c r="T333" i="9"/>
  <c r="Y350" i="9"/>
  <c r="AL316" i="9"/>
  <c r="AD322" i="9"/>
  <c r="V328" i="9"/>
  <c r="N334" i="9"/>
  <c r="G248" i="9"/>
  <c r="L313" i="9"/>
  <c r="D319" i="9"/>
  <c r="AN324" i="9"/>
  <c r="AF330" i="9"/>
  <c r="X336" i="9"/>
  <c r="AD289" i="9"/>
  <c r="V295" i="9"/>
  <c r="N301" i="9"/>
  <c r="F307" i="9"/>
  <c r="AM307" i="9"/>
  <c r="AN303" i="9"/>
  <c r="K311" i="9"/>
  <c r="C317" i="9"/>
  <c r="AM322" i="9"/>
  <c r="AE328" i="9"/>
  <c r="W334" i="9"/>
  <c r="O340" i="9"/>
  <c r="G346" i="9"/>
  <c r="Y282" i="9"/>
  <c r="Q288" i="9"/>
  <c r="I294" i="9"/>
  <c r="AS299" i="9"/>
  <c r="AK305" i="9"/>
  <c r="S255" i="9"/>
  <c r="K261" i="9"/>
  <c r="AM272" i="9"/>
  <c r="AE278" i="9"/>
  <c r="W284" i="9"/>
  <c r="O290" i="9"/>
  <c r="G296" i="9"/>
  <c r="S303" i="9"/>
  <c r="K309" i="9"/>
  <c r="N313" i="9"/>
  <c r="F319" i="9"/>
  <c r="AP324" i="9"/>
  <c r="W343" i="9"/>
  <c r="O348" i="9"/>
  <c r="AG308" i="9"/>
  <c r="Y314" i="9"/>
  <c r="Q320" i="9"/>
  <c r="I326" i="9"/>
  <c r="AS331" i="9"/>
  <c r="AK337" i="9"/>
  <c r="AC343" i="9"/>
  <c r="AM300" i="9"/>
  <c r="AI335" i="9"/>
  <c r="V313" i="9"/>
  <c r="K321" i="9"/>
  <c r="P336" i="9"/>
  <c r="W300" i="9"/>
  <c r="Z346" i="9"/>
  <c r="N327" i="9"/>
  <c r="W328" i="9"/>
  <c r="R316" i="9"/>
  <c r="AJ333" i="9"/>
  <c r="N349" i="9"/>
  <c r="T321" i="9"/>
  <c r="N343" i="9"/>
  <c r="AR335" i="9"/>
  <c r="L319" i="9"/>
  <c r="AD327" i="9"/>
  <c r="AJ321" i="9"/>
  <c r="R324" i="9"/>
  <c r="AN310" i="9"/>
  <c r="D337" i="9"/>
  <c r="AO350" i="9"/>
  <c r="V340" i="9"/>
  <c r="W248" i="9"/>
  <c r="B290" i="9"/>
  <c r="AL295" i="9"/>
  <c r="AD301" i="9"/>
  <c r="K308" i="9"/>
  <c r="P333" i="9"/>
  <c r="AP311" i="9"/>
  <c r="AA311" i="9"/>
  <c r="S317" i="9"/>
  <c r="K323" i="9"/>
  <c r="C329" i="9"/>
  <c r="AM334" i="9"/>
  <c r="AE340" i="9"/>
  <c r="W346" i="9"/>
  <c r="AO282" i="9"/>
  <c r="AG288" i="9"/>
  <c r="Y294" i="9"/>
  <c r="Q300" i="9"/>
  <c r="I306" i="9"/>
  <c r="AI255" i="9"/>
  <c r="AA261" i="9"/>
  <c r="S267" i="9"/>
  <c r="K273" i="9"/>
  <c r="C279" i="9"/>
  <c r="AM284" i="9"/>
  <c r="AE290" i="9"/>
  <c r="W296" i="9"/>
  <c r="AI303" i="9"/>
  <c r="AA309" i="9"/>
  <c r="AD313" i="9"/>
  <c r="V319" i="9"/>
  <c r="N325" i="9"/>
  <c r="C338" i="9"/>
  <c r="AM343" i="9"/>
  <c r="AE348" i="9"/>
  <c r="E309" i="9"/>
  <c r="AO314" i="9"/>
  <c r="AG320" i="9"/>
  <c r="Y326" i="9"/>
  <c r="Q332" i="9"/>
  <c r="I338" i="9"/>
  <c r="AS343" i="9"/>
  <c r="O314" i="9"/>
  <c r="AQ337" i="9"/>
  <c r="Z318" i="9"/>
  <c r="C323" i="9"/>
  <c r="H342" i="9"/>
  <c r="C315" i="9"/>
  <c r="G344" i="9"/>
  <c r="AP350" i="9"/>
  <c r="AI343" i="9"/>
  <c r="J330" i="9"/>
  <c r="AE330" i="9"/>
  <c r="AJ337" i="9"/>
  <c r="AF324" i="9"/>
  <c r="F349" i="9"/>
  <c r="L339" i="9"/>
  <c r="AF320" i="9"/>
  <c r="AP330" i="9"/>
  <c r="AN322" i="9"/>
  <c r="V329" i="9"/>
  <c r="AB311" i="9"/>
  <c r="P340" i="9"/>
  <c r="AD346" i="9"/>
  <c r="AM248" i="9"/>
  <c r="R290" i="9"/>
  <c r="J296" i="9"/>
  <c r="B302" i="9"/>
  <c r="V306" i="9"/>
  <c r="N312" i="9"/>
  <c r="AQ311" i="9"/>
  <c r="AI317" i="9"/>
  <c r="AA323" i="9"/>
  <c r="S329" i="9"/>
  <c r="K335" i="9"/>
  <c r="C341" i="9"/>
  <c r="AM346" i="9"/>
  <c r="M283" i="9"/>
  <c r="E289" i="9"/>
  <c r="AO294" i="9"/>
  <c r="AG300" i="9"/>
  <c r="Y306" i="9"/>
  <c r="G256" i="9"/>
  <c r="AQ261" i="9"/>
  <c r="AI267" i="9"/>
  <c r="AA273" i="9"/>
  <c r="S279" i="9"/>
  <c r="K285" i="9"/>
  <c r="C291" i="9"/>
  <c r="AM296" i="9"/>
  <c r="G304" i="9"/>
  <c r="AQ309" i="9"/>
  <c r="C349" i="9"/>
  <c r="U309" i="9"/>
  <c r="M315" i="9"/>
  <c r="E321" i="9"/>
  <c r="AO326" i="9"/>
  <c r="AG332" i="9"/>
  <c r="Y338" i="9"/>
  <c r="Q344" i="9"/>
  <c r="AE314" i="9"/>
  <c r="AI339" i="9"/>
  <c r="AH320" i="9"/>
  <c r="AM324" i="9"/>
  <c r="X346" i="9"/>
  <c r="K317" i="9"/>
  <c r="O346" i="9"/>
  <c r="AA345" i="9"/>
  <c r="F333" i="9"/>
  <c r="AM332" i="9"/>
  <c r="AF340" i="9"/>
  <c r="AN326" i="9"/>
  <c r="AF344" i="9"/>
  <c r="X322" i="9"/>
  <c r="AP334" i="9"/>
  <c r="AR323" i="9"/>
  <c r="AL333" i="9"/>
  <c r="AF312" i="9"/>
  <c r="L343" i="9"/>
  <c r="K249" i="9"/>
  <c r="AH290" i="9"/>
  <c r="Z296" i="9"/>
  <c r="R302" i="9"/>
  <c r="AQ308" i="9"/>
  <c r="AI314" i="9"/>
  <c r="AA320" i="9"/>
  <c r="S326" i="9"/>
  <c r="K332" i="9"/>
  <c r="H299" i="9"/>
  <c r="D334" i="9"/>
  <c r="AL306" i="9"/>
  <c r="AD312" i="9"/>
  <c r="O312" i="9"/>
  <c r="G318" i="9"/>
  <c r="AQ323" i="9"/>
  <c r="AI329" i="9"/>
  <c r="AA335" i="9"/>
  <c r="S341" i="9"/>
  <c r="K347" i="9"/>
  <c r="AC283" i="9"/>
  <c r="U289" i="9"/>
  <c r="M295" i="9"/>
  <c r="E301" i="9"/>
  <c r="AE250" i="9"/>
  <c r="W256" i="9"/>
  <c r="O262" i="9"/>
  <c r="G268" i="9"/>
  <c r="AQ273" i="9"/>
  <c r="AI279" i="9"/>
  <c r="AA285" i="9"/>
  <c r="S291" i="9"/>
  <c r="K297" i="9"/>
  <c r="W304" i="9"/>
  <c r="R314" i="9"/>
  <c r="J320" i="9"/>
  <c r="B326" i="9"/>
  <c r="S349" i="9"/>
  <c r="AK309" i="9"/>
  <c r="AC315" i="9"/>
  <c r="U321" i="9"/>
  <c r="M327" i="9"/>
  <c r="E333" i="9"/>
  <c r="AO338" i="9"/>
  <c r="AG344" i="9"/>
  <c r="AI315" i="9"/>
  <c r="AP322" i="9"/>
  <c r="AE326" i="9"/>
  <c r="AN350" i="9"/>
  <c r="C319" i="9"/>
  <c r="G316" i="9"/>
  <c r="C347" i="9"/>
  <c r="R336" i="9"/>
  <c r="C335" i="9"/>
  <c r="F317" i="9"/>
  <c r="P344" i="9"/>
  <c r="H334" i="9"/>
  <c r="D329" i="9"/>
  <c r="H350" i="9"/>
  <c r="D325" i="9"/>
  <c r="Z338" i="9"/>
  <c r="AJ325" i="9"/>
  <c r="AD339" i="9"/>
  <c r="AJ313" i="9"/>
  <c r="H346" i="9"/>
  <c r="AD315" i="9"/>
  <c r="V278" i="9"/>
  <c r="N284" i="9"/>
  <c r="F290" i="9"/>
  <c r="AP295" i="9"/>
  <c r="AH301" i="9"/>
  <c r="AE284" i="9"/>
  <c r="W290" i="9"/>
  <c r="O296" i="9"/>
  <c r="G302" i="9"/>
  <c r="AB275" i="9"/>
  <c r="T281" i="9"/>
  <c r="L287" i="9"/>
  <c r="D293" i="9"/>
  <c r="M255" i="9"/>
  <c r="E261" i="9"/>
  <c r="AO266" i="9"/>
  <c r="Y278" i="9"/>
  <c r="R296" i="9"/>
  <c r="J302" i="9"/>
  <c r="B308" i="9"/>
  <c r="L314" i="9"/>
  <c r="D320" i="9"/>
  <c r="AN325" i="9"/>
  <c r="AF331" i="9"/>
  <c r="X337" i="9"/>
  <c r="P343" i="9"/>
  <c r="U316" i="9"/>
  <c r="M322" i="9"/>
  <c r="E328" i="9"/>
  <c r="AO333" i="9"/>
  <c r="AG339" i="9"/>
  <c r="Y345" i="9"/>
  <c r="AK315" i="9"/>
  <c r="AC321" i="9"/>
  <c r="U327" i="9"/>
  <c r="M333" i="9"/>
  <c r="F291" i="9"/>
  <c r="AP296" i="9"/>
  <c r="AH302" i="9"/>
  <c r="Z308" i="9"/>
  <c r="X299" i="9"/>
  <c r="J307" i="9"/>
  <c r="B313" i="9"/>
  <c r="AD324" i="9"/>
  <c r="AE312" i="9"/>
  <c r="W318" i="9"/>
  <c r="O324" i="9"/>
  <c r="G330" i="9"/>
  <c r="AQ335" i="9"/>
  <c r="AI341" i="9"/>
  <c r="AA347" i="9"/>
  <c r="AS283" i="9"/>
  <c r="AK289" i="9"/>
  <c r="AC295" i="9"/>
  <c r="U301" i="9"/>
  <c r="C251" i="9"/>
  <c r="AM256" i="9"/>
  <c r="AE262" i="9"/>
  <c r="W268" i="9"/>
  <c r="O274" i="9"/>
  <c r="G280" i="9"/>
  <c r="AQ285" i="9"/>
  <c r="AI291" i="9"/>
  <c r="AA297" i="9"/>
  <c r="AM304" i="9"/>
  <c r="AE310" i="9"/>
  <c r="AN348" i="9"/>
  <c r="AH314" i="9"/>
  <c r="Z320" i="9"/>
  <c r="R326" i="9"/>
  <c r="J332" i="9"/>
  <c r="R338" i="9"/>
  <c r="G339" i="9"/>
  <c r="AQ344" i="9"/>
  <c r="T342" i="9"/>
  <c r="AO339" i="9"/>
  <c r="AG345" i="9"/>
  <c r="F342" i="9"/>
  <c r="AP347" i="9"/>
  <c r="I310" i="9"/>
  <c r="AS315" i="9"/>
  <c r="AK321" i="9"/>
  <c r="AC327" i="9"/>
  <c r="U333" i="9"/>
  <c r="M339" i="9"/>
  <c r="E345" i="9"/>
  <c r="AM316" i="9"/>
  <c r="C343" i="9"/>
  <c r="AH324" i="9"/>
  <c r="K329" i="9"/>
  <c r="J314" i="9"/>
  <c r="W320" i="9"/>
  <c r="O350" i="9"/>
  <c r="G320" i="9"/>
  <c r="AM348" i="9"/>
  <c r="B340" i="9"/>
  <c r="W336" i="9"/>
  <c r="J334" i="9"/>
  <c r="AB347" i="9"/>
  <c r="AB343" i="9"/>
  <c r="H330" i="9"/>
  <c r="L307" i="9"/>
  <c r="AL317" i="9"/>
  <c r="X326" i="9"/>
  <c r="B344" i="9"/>
  <c r="AB327" i="9"/>
  <c r="R344" i="9"/>
  <c r="L315" i="9"/>
  <c r="AR347" i="9"/>
  <c r="J322" i="9"/>
  <c r="V291" i="9"/>
  <c r="N297" i="9"/>
  <c r="F303" i="9"/>
  <c r="Z307" i="9"/>
  <c r="R313" i="9"/>
  <c r="B325" i="9"/>
  <c r="C313" i="9"/>
  <c r="AM318" i="9"/>
  <c r="AE324" i="9"/>
  <c r="W330" i="9"/>
  <c r="O336" i="9"/>
  <c r="G342" i="9"/>
  <c r="AQ347" i="9"/>
  <c r="Q284" i="9"/>
  <c r="I290" i="9"/>
  <c r="AS295" i="9"/>
  <c r="AK301" i="9"/>
  <c r="S251" i="9"/>
  <c r="K257" i="9"/>
  <c r="AM268" i="9"/>
  <c r="AE274" i="9"/>
  <c r="W280" i="9"/>
  <c r="O286" i="9"/>
  <c r="G292" i="9"/>
  <c r="AQ297" i="9"/>
  <c r="K305" i="9"/>
  <c r="C311" i="9"/>
  <c r="F315" i="9"/>
  <c r="AP320" i="9"/>
  <c r="AH326" i="9"/>
  <c r="G350" i="9"/>
  <c r="Y310" i="9"/>
  <c r="Q316" i="9"/>
  <c r="I322" i="9"/>
  <c r="AS327" i="9"/>
  <c r="AK333" i="9"/>
  <c r="AC339" i="9"/>
  <c r="U345" i="9"/>
  <c r="AA317" i="9"/>
  <c r="AM344" i="9"/>
  <c r="AL325" i="9"/>
  <c r="S331" i="9"/>
  <c r="AP318" i="9"/>
  <c r="O322" i="9"/>
  <c r="AQ321" i="9"/>
  <c r="AE350" i="9"/>
  <c r="Z342" i="9"/>
  <c r="AA337" i="9"/>
  <c r="AD343" i="9"/>
  <c r="N315" i="9"/>
  <c r="T349" i="9"/>
  <c r="AF332" i="9"/>
  <c r="H310" i="9"/>
  <c r="J342" i="9"/>
  <c r="P328" i="9"/>
  <c r="AJ329" i="9"/>
  <c r="AH348" i="9"/>
  <c r="P316" i="9"/>
  <c r="X350" i="9"/>
  <c r="R328" i="9"/>
  <c r="O250" i="9"/>
  <c r="X344" i="9"/>
  <c r="AL291" i="9"/>
  <c r="AD297" i="9"/>
  <c r="V303" i="9"/>
  <c r="N309" i="9"/>
  <c r="AP307" i="9"/>
  <c r="AH313" i="9"/>
  <c r="AA307" i="9"/>
  <c r="S313" i="9"/>
  <c r="K319" i="9"/>
  <c r="C325" i="9"/>
  <c r="AM330" i="9"/>
  <c r="AE336" i="9"/>
  <c r="W342" i="9"/>
  <c r="AO278" i="9"/>
  <c r="AG284" i="9"/>
  <c r="Y290" i="9"/>
  <c r="Q296" i="9"/>
  <c r="I302" i="9"/>
  <c r="AI251" i="9"/>
  <c r="AA257" i="9"/>
  <c r="S263" i="9"/>
  <c r="K269" i="9"/>
  <c r="C275" i="9"/>
  <c r="AM280" i="9"/>
  <c r="AE286" i="9"/>
  <c r="W292" i="9"/>
  <c r="O298" i="9"/>
  <c r="AA305" i="9"/>
  <c r="S311" i="9"/>
  <c r="AM339" i="9"/>
  <c r="AE345" i="9"/>
  <c r="AO310" i="9"/>
  <c r="AG316" i="9"/>
  <c r="Y322" i="9"/>
  <c r="Q328" i="9"/>
  <c r="I334" i="9"/>
  <c r="AS339" i="9"/>
  <c r="AK345" i="9"/>
  <c r="AE318" i="9"/>
  <c r="AH328" i="9"/>
  <c r="K333" i="9"/>
  <c r="F321" i="9"/>
  <c r="W324" i="9"/>
  <c r="AI323" i="9"/>
  <c r="V345" i="9"/>
  <c r="S339" i="9"/>
  <c r="B348" i="9"/>
  <c r="R320" i="9"/>
  <c r="L335" i="9"/>
  <c r="P312" i="9"/>
  <c r="X330" i="9"/>
  <c r="D305" i="9"/>
  <c r="AB331" i="9"/>
  <c r="L299" i="9"/>
  <c r="D317" i="9"/>
  <c r="AH332" i="9"/>
  <c r="AB306" i="9"/>
  <c r="I277" i="9"/>
  <c r="AS282" i="9"/>
  <c r="AK288" i="9"/>
  <c r="AC294" i="9"/>
  <c r="U300" i="9"/>
  <c r="M306" i="9"/>
  <c r="E312" i="9"/>
  <c r="AP285" i="9"/>
  <c r="AS285" i="9"/>
  <c r="AK291" i="9"/>
  <c r="AC297" i="9"/>
  <c r="U303" i="9"/>
  <c r="AL267" i="9"/>
  <c r="AD273" i="9"/>
  <c r="V279" i="9"/>
  <c r="N285" i="9"/>
  <c r="L272" i="9"/>
  <c r="AP279" i="9"/>
  <c r="AH285" i="9"/>
  <c r="Z291" i="9"/>
  <c r="G286" i="9"/>
  <c r="AQ291" i="9"/>
  <c r="AI297" i="9"/>
  <c r="AA303" i="9"/>
  <c r="D277" i="9"/>
  <c r="AN282" i="9"/>
  <c r="AF288" i="9"/>
  <c r="X294" i="9"/>
  <c r="AG256" i="9"/>
  <c r="Y262" i="9"/>
  <c r="Q268" i="9"/>
  <c r="I274" i="9"/>
  <c r="B292" i="9"/>
  <c r="AL297" i="9"/>
  <c r="AD303" i="9"/>
  <c r="V309" i="9"/>
  <c r="O327" i="9"/>
  <c r="AO317" i="9"/>
  <c r="AG323" i="9"/>
  <c r="Y329" i="9"/>
  <c r="Q335" i="9"/>
  <c r="I341" i="9"/>
  <c r="AS346" i="9"/>
  <c r="K245" i="9"/>
  <c r="P310" i="9"/>
  <c r="H316" i="9"/>
  <c r="AR321" i="9"/>
  <c r="AJ327" i="9"/>
  <c r="AB333" i="9"/>
  <c r="M317" i="9"/>
  <c r="E323" i="9"/>
  <c r="AO328" i="9"/>
  <c r="AG334" i="9"/>
  <c r="AH286" i="9"/>
  <c r="Z292" i="9"/>
  <c r="R298" i="9"/>
  <c r="J304" i="9"/>
  <c r="AI310" i="9"/>
  <c r="AA316" i="9"/>
  <c r="S322" i="9"/>
  <c r="K328" i="9"/>
  <c r="C334" i="9"/>
  <c r="AJ306" i="9"/>
  <c r="AD308" i="9"/>
  <c r="O308" i="9"/>
  <c r="G314" i="9"/>
  <c r="AQ319" i="9"/>
  <c r="AI325" i="9"/>
  <c r="AA331" i="9"/>
  <c r="S337" i="9"/>
  <c r="K343" i="9"/>
  <c r="AC279" i="9"/>
  <c r="U285" i="9"/>
  <c r="M291" i="9"/>
  <c r="E297" i="9"/>
  <c r="AO302" i="9"/>
  <c r="W252" i="9"/>
  <c r="O258" i="9"/>
  <c r="G264" i="9"/>
  <c r="AI275" i="9"/>
  <c r="AA281" i="9"/>
  <c r="S287" i="9"/>
  <c r="K293" i="9"/>
  <c r="C299" i="9"/>
  <c r="O306" i="9"/>
  <c r="G312" i="9"/>
  <c r="P350" i="9"/>
  <c r="J316" i="9"/>
  <c r="B322" i="9"/>
  <c r="B346" i="9"/>
  <c r="AA340" i="9"/>
  <c r="S346" i="9"/>
  <c r="Q341" i="9"/>
  <c r="I347" i="9"/>
  <c r="F326" i="9"/>
  <c r="Z343" i="9"/>
  <c r="AC311" i="9"/>
  <c r="U317" i="9"/>
  <c r="M323" i="9"/>
  <c r="E329" i="9"/>
  <c r="AO334" i="9"/>
  <c r="AG340" i="9"/>
  <c r="Y346" i="9"/>
  <c r="AE322" i="9"/>
  <c r="AA349" i="9"/>
  <c r="N335" i="9"/>
  <c r="AM336" i="9"/>
  <c r="J326" i="9"/>
  <c r="AI327" i="9"/>
  <c r="G328" i="9"/>
  <c r="X334" i="9"/>
  <c r="AQ313" i="9"/>
  <c r="S343" i="9"/>
  <c r="AD349" i="9"/>
  <c r="B328" i="9"/>
  <c r="Z326" i="9"/>
  <c r="AB339" i="9"/>
  <c r="AR315" i="9"/>
  <c r="AR307" i="9"/>
  <c r="AN334" i="9"/>
  <c r="AF308" i="9"/>
  <c r="AF336" i="9"/>
  <c r="AB303" i="9"/>
  <c r="AB319" i="9"/>
  <c r="AP338" i="9"/>
  <c r="R340" i="9"/>
  <c r="AK303" i="9"/>
  <c r="J268" i="9"/>
  <c r="B274" i="9"/>
  <c r="AL279" i="9"/>
  <c r="AD285" i="9"/>
  <c r="AB272" i="9"/>
  <c r="E286" i="9"/>
  <c r="AO291" i="9"/>
  <c r="AG297" i="9"/>
  <c r="Y303" i="9"/>
  <c r="N280" i="9"/>
  <c r="F286" i="9"/>
  <c r="AP291" i="9"/>
  <c r="AH297" i="9"/>
  <c r="Z303" i="9"/>
  <c r="W286" i="9"/>
  <c r="O292" i="9"/>
  <c r="G298" i="9"/>
  <c r="AQ303" i="9"/>
  <c r="T277" i="9"/>
  <c r="L283" i="9"/>
  <c r="D289" i="9"/>
  <c r="AN294" i="9"/>
  <c r="E257" i="9"/>
  <c r="AO262" i="9"/>
  <c r="AG268" i="9"/>
  <c r="Y274" i="9"/>
  <c r="R292" i="9"/>
  <c r="J298" i="9"/>
  <c r="B304" i="9"/>
  <c r="AL309" i="9"/>
  <c r="AM321" i="9"/>
  <c r="D316" i="9"/>
  <c r="AN321" i="9"/>
  <c r="AF327" i="9"/>
  <c r="X333" i="9"/>
  <c r="P339" i="9"/>
  <c r="H345" i="9"/>
  <c r="AR350" i="9"/>
  <c r="Z337" i="9"/>
  <c r="AA245" i="9"/>
  <c r="AF310" i="9"/>
  <c r="X316" i="9"/>
  <c r="P322" i="9"/>
  <c r="H328" i="9"/>
  <c r="AR333" i="9"/>
  <c r="AC317" i="9"/>
  <c r="U323" i="9"/>
  <c r="M329" i="9"/>
  <c r="E335" i="9"/>
  <c r="F287" i="9"/>
  <c r="AP292" i="9"/>
  <c r="AH298" i="9"/>
  <c r="Z304" i="9"/>
  <c r="G311" i="9"/>
  <c r="AQ316" i="9"/>
  <c r="AI322" i="9"/>
  <c r="AA328" i="9"/>
  <c r="S334" i="9"/>
  <c r="B309" i="9"/>
  <c r="AE308" i="9"/>
  <c r="W314" i="9"/>
  <c r="O320" i="9"/>
  <c r="G326" i="9"/>
  <c r="AQ331" i="9"/>
  <c r="AI337" i="9"/>
  <c r="AA343" i="9"/>
  <c r="AS279" i="9"/>
  <c r="AK285" i="9"/>
  <c r="AC291" i="9"/>
  <c r="U297" i="9"/>
  <c r="M303" i="9"/>
  <c r="AM252" i="9"/>
  <c r="AE258" i="9"/>
  <c r="W264" i="9"/>
  <c r="O270" i="9"/>
  <c r="G276" i="9"/>
  <c r="AQ281" i="9"/>
  <c r="AI287" i="9"/>
  <c r="AA293" i="9"/>
  <c r="S299" i="9"/>
  <c r="AE306" i="9"/>
  <c r="W312" i="9"/>
  <c r="Z316" i="9"/>
  <c r="R322" i="9"/>
  <c r="J340" i="9"/>
  <c r="R346" i="9"/>
  <c r="AQ340" i="9"/>
  <c r="T338" i="9"/>
  <c r="D350" i="9"/>
  <c r="F338" i="9"/>
  <c r="AP343" i="9"/>
  <c r="AS311" i="9"/>
  <c r="AK317" i="9"/>
  <c r="AC323" i="9"/>
  <c r="U329" i="9"/>
  <c r="M335" i="9"/>
  <c r="E341" i="9"/>
  <c r="AO346" i="9"/>
  <c r="G324" i="9"/>
  <c r="AH340" i="9"/>
  <c r="AE338" i="9"/>
  <c r="F329" i="9"/>
  <c r="AA329" i="9"/>
  <c r="AH316" i="9"/>
  <c r="AQ329" i="9"/>
  <c r="D341" i="9"/>
  <c r="W316" i="9"/>
  <c r="K345" i="9"/>
  <c r="B350" i="9"/>
  <c r="Z330" i="9"/>
  <c r="N331" i="9"/>
  <c r="X342" i="9"/>
  <c r="H318" i="9"/>
  <c r="D309" i="9"/>
  <c r="H338" i="9"/>
  <c r="AJ309" i="9"/>
  <c r="X338" i="9"/>
  <c r="AR303" i="9"/>
  <c r="D321" i="9"/>
  <c r="J346" i="9"/>
  <c r="F345" i="9"/>
  <c r="Q295" i="9"/>
  <c r="I301" i="9"/>
  <c r="AS306" i="9"/>
  <c r="AK312" i="9"/>
  <c r="Z268" i="9"/>
  <c r="R274" i="9"/>
  <c r="J280" i="9"/>
  <c r="B286" i="9"/>
  <c r="AR272" i="9"/>
  <c r="AD280" i="9"/>
  <c r="V286" i="9"/>
  <c r="N292" i="9"/>
  <c r="F298" i="9"/>
  <c r="AP303" i="9"/>
  <c r="AM286" i="9"/>
  <c r="AE292" i="9"/>
  <c r="W298" i="9"/>
  <c r="O304" i="9"/>
  <c r="AJ277" i="9"/>
  <c r="AB283" i="9"/>
  <c r="T289" i="9"/>
  <c r="L295" i="9"/>
  <c r="U257" i="9"/>
  <c r="M263" i="9"/>
  <c r="E269" i="9"/>
  <c r="AO274" i="9"/>
  <c r="AH292" i="9"/>
  <c r="Z298" i="9"/>
  <c r="R304" i="9"/>
  <c r="J310" i="9"/>
  <c r="T316" i="9"/>
  <c r="L322" i="9"/>
  <c r="D328" i="9"/>
  <c r="AN333" i="9"/>
  <c r="AF339" i="9"/>
  <c r="X345" i="9"/>
  <c r="AQ245" i="9"/>
  <c r="D311" i="9"/>
  <c r="AN316" i="9"/>
  <c r="AF322" i="9"/>
  <c r="X328" i="9"/>
  <c r="P334" i="9"/>
  <c r="V287" i="9"/>
  <c r="N293" i="9"/>
  <c r="F299" i="9"/>
  <c r="AP304" i="9"/>
  <c r="W311" i="9"/>
  <c r="O317" i="9"/>
  <c r="G323" i="9"/>
  <c r="AQ328" i="9"/>
  <c r="AI334" i="9"/>
  <c r="R309" i="9"/>
  <c r="C309" i="9"/>
  <c r="AM314" i="9"/>
  <c r="AE320" i="9"/>
  <c r="W326" i="9"/>
  <c r="O332" i="9"/>
  <c r="G338" i="9"/>
  <c r="AQ343" i="9"/>
  <c r="Q280" i="9"/>
  <c r="I286" i="9"/>
  <c r="AS291" i="9"/>
  <c r="AK297" i="9"/>
  <c r="AC303" i="9"/>
  <c r="C259" i="9"/>
  <c r="AM264" i="9"/>
  <c r="AE270" i="9"/>
  <c r="W276" i="9"/>
  <c r="O282" i="9"/>
  <c r="G288" i="9"/>
  <c r="AQ293" i="9"/>
  <c r="G300" i="9"/>
  <c r="C307" i="9"/>
  <c r="AM312" i="9"/>
  <c r="AP316" i="9"/>
  <c r="AH322" i="9"/>
  <c r="Z328" i="9"/>
  <c r="R334" i="9"/>
  <c r="Z340" i="9"/>
  <c r="AH346" i="9"/>
  <c r="O341" i="9"/>
  <c r="G347" i="9"/>
  <c r="AL326" i="9"/>
  <c r="AD332" i="9"/>
  <c r="N344" i="9"/>
  <c r="F350" i="9"/>
  <c r="Q312" i="9"/>
  <c r="I318" i="9"/>
  <c r="AS323" i="9"/>
  <c r="AK329" i="9"/>
  <c r="AC335" i="9"/>
  <c r="U341" i="9"/>
  <c r="M347" i="9"/>
  <c r="AA325" i="9"/>
  <c r="N347" i="9"/>
  <c r="AM340" i="9"/>
  <c r="R332" i="9"/>
  <c r="C331" i="9"/>
  <c r="AL321" i="9"/>
  <c r="AI331" i="9"/>
  <c r="D345" i="9"/>
  <c r="O318" i="9"/>
  <c r="AE346" i="9"/>
  <c r="AH350" i="9"/>
  <c r="V333" i="9"/>
  <c r="AH336" i="9"/>
  <c r="L347" i="9"/>
  <c r="AR319" i="9"/>
  <c r="X310" i="9"/>
  <c r="AR339" i="9"/>
  <c r="L311" i="9"/>
  <c r="AJ341" i="9"/>
  <c r="P304" i="9"/>
  <c r="L323" i="9"/>
  <c r="Z350" i="9"/>
  <c r="R348" i="9"/>
  <c r="AF307" i="9"/>
  <c r="M278" i="9"/>
  <c r="E284" i="9"/>
  <c r="AO289" i="9"/>
  <c r="AG295" i="9"/>
  <c r="Y301" i="9"/>
  <c r="Q307" i="9"/>
  <c r="I313" i="9"/>
  <c r="AP268" i="9"/>
  <c r="AH274" i="9"/>
  <c r="Z280" i="9"/>
  <c r="R286" i="9"/>
  <c r="AQ288" i="9"/>
  <c r="AI294" i="9"/>
  <c r="AA300" i="9"/>
  <c r="S306" i="9"/>
  <c r="P273" i="9"/>
  <c r="B281" i="9"/>
  <c r="AL286" i="9"/>
  <c r="AD292" i="9"/>
  <c r="V298" i="9"/>
  <c r="N304" i="9"/>
  <c r="K287" i="9"/>
  <c r="C293" i="9"/>
  <c r="AM298" i="9"/>
  <c r="AE304" i="9"/>
  <c r="H278" i="9"/>
  <c r="AR283" i="9"/>
  <c r="AJ289" i="9"/>
  <c r="AB295" i="9"/>
  <c r="AK257" i="9"/>
  <c r="AC263" i="9"/>
  <c r="U269" i="9"/>
  <c r="F293" i="9"/>
  <c r="AP298" i="9"/>
  <c r="AH304" i="9"/>
  <c r="Z310" i="9"/>
  <c r="AJ316" i="9"/>
  <c r="AB322" i="9"/>
  <c r="T328" i="9"/>
  <c r="L334" i="9"/>
  <c r="D340" i="9"/>
  <c r="AN345" i="9"/>
  <c r="T311" i="9"/>
  <c r="L317" i="9"/>
  <c r="D323" i="9"/>
  <c r="AN328" i="9"/>
  <c r="AF334" i="9"/>
  <c r="AL287" i="9"/>
  <c r="AD293" i="9"/>
  <c r="V299" i="9"/>
  <c r="N305" i="9"/>
  <c r="F311" i="9"/>
  <c r="AM311" i="9"/>
  <c r="AE317" i="9"/>
  <c r="W323" i="9"/>
  <c r="O329" i="9"/>
  <c r="G335" i="9"/>
  <c r="AN307" i="9"/>
  <c r="X319" i="9"/>
  <c r="M312" i="9"/>
  <c r="E318" i="9"/>
  <c r="AO323" i="9"/>
  <c r="AG329" i="9"/>
  <c r="Y335" i="9"/>
  <c r="AH309" i="9"/>
  <c r="S309" i="9"/>
  <c r="K315" i="9"/>
  <c r="C321" i="9"/>
  <c r="AM326" i="9"/>
  <c r="AE332" i="9"/>
  <c r="W338" i="9"/>
  <c r="O344" i="9"/>
  <c r="AG280" i="9"/>
  <c r="Y286" i="9"/>
  <c r="Q292" i="9"/>
  <c r="I298" i="9"/>
  <c r="AS303" i="9"/>
  <c r="S259" i="9"/>
  <c r="K265" i="9"/>
  <c r="AM276" i="9"/>
  <c r="AE282" i="9"/>
  <c r="W288" i="9"/>
  <c r="O294" i="9"/>
  <c r="AA301" i="9"/>
  <c r="S307" i="9"/>
  <c r="K313" i="9"/>
  <c r="N317" i="9"/>
  <c r="F323" i="9"/>
  <c r="AP328" i="9"/>
  <c r="AH334" i="9"/>
  <c r="AP340" i="9"/>
  <c r="F347" i="9"/>
  <c r="AE341" i="9"/>
  <c r="AJ350" i="9"/>
  <c r="B333" i="9"/>
  <c r="AL338" i="9"/>
  <c r="AD344" i="9"/>
  <c r="V350" i="9"/>
  <c r="AO306" i="9"/>
  <c r="AG312" i="9"/>
  <c r="Y318" i="9"/>
  <c r="Q324" i="9"/>
  <c r="I330" i="9"/>
  <c r="AS335" i="9"/>
  <c r="AK341" i="9"/>
  <c r="AC347" i="9"/>
  <c r="S327" i="9"/>
  <c r="AB335" i="9"/>
  <c r="J350" i="9"/>
  <c r="AE342" i="9"/>
  <c r="AD335" i="9"/>
  <c r="W332" i="9"/>
  <c r="V325" i="9"/>
  <c r="AA333" i="9"/>
  <c r="AF348" i="9"/>
  <c r="AI319" i="9"/>
  <c r="V337" i="9"/>
  <c r="AL341" i="9"/>
  <c r="V317" i="9"/>
  <c r="H322" i="9"/>
  <c r="AR311" i="9"/>
  <c r="AN342" i="9"/>
  <c r="D313" i="9"/>
  <c r="AJ345" i="9"/>
  <c r="T305" i="9"/>
  <c r="T325" i="9"/>
  <c r="Y189" i="2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V179" i="2"/>
  <c r="A178" i="2"/>
  <c r="A132" i="2"/>
  <c r="C133" i="2"/>
  <c r="C181" i="2"/>
  <c r="AC240" i="9" l="1"/>
  <c r="AO242" i="9"/>
  <c r="AI260" i="9"/>
  <c r="AQ269" i="9"/>
  <c r="AE254" i="9"/>
  <c r="J244" i="9"/>
  <c r="O240" i="9"/>
  <c r="Z333" i="9"/>
  <c r="W241" i="9"/>
  <c r="Y256" i="9"/>
  <c r="AG243" i="9"/>
  <c r="C269" i="9"/>
  <c r="O247" i="9"/>
  <c r="U262" i="9"/>
  <c r="AA250" i="9"/>
  <c r="AL242" i="9"/>
  <c r="AI271" i="9"/>
  <c r="Y242" i="9"/>
  <c r="AD261" i="9"/>
  <c r="F241" i="9"/>
  <c r="S244" i="9"/>
  <c r="AN240" i="9"/>
  <c r="E240" i="9"/>
  <c r="J264" i="9"/>
  <c r="AN246" i="9"/>
  <c r="AI258" i="9"/>
  <c r="E259" i="9"/>
  <c r="AL249" i="9"/>
  <c r="V260" i="9"/>
  <c r="AJ258" i="9"/>
  <c r="J260" i="9"/>
  <c r="AQ251" i="9"/>
  <c r="AA270" i="9"/>
  <c r="M240" i="9"/>
  <c r="AO259" i="9"/>
  <c r="AK247" i="9"/>
  <c r="Z240" i="9"/>
  <c r="V264" i="9"/>
  <c r="AC251" i="9"/>
  <c r="M275" i="9"/>
  <c r="R260" i="9"/>
  <c r="AB247" i="9"/>
  <c r="X243" i="9"/>
  <c r="L242" i="9"/>
  <c r="L240" i="9"/>
  <c r="I254" i="9"/>
  <c r="X251" i="9"/>
  <c r="C248" i="9"/>
  <c r="AR261" i="9"/>
  <c r="S266" i="9"/>
  <c r="F250" i="9"/>
  <c r="O264" i="9"/>
  <c r="AB262" i="9"/>
  <c r="C241" i="9"/>
  <c r="AB255" i="9"/>
  <c r="O249" i="9"/>
  <c r="Q240" i="9"/>
  <c r="Q248" i="9"/>
  <c r="E242" i="9"/>
  <c r="C272" i="9"/>
  <c r="I260" i="9"/>
  <c r="AL246" i="9"/>
  <c r="I263" i="9"/>
  <c r="W257" i="9"/>
  <c r="AP256" i="9"/>
  <c r="F252" i="9"/>
  <c r="Q254" i="9"/>
  <c r="AS272" i="9"/>
  <c r="AP243" i="9"/>
  <c r="AR242" i="9"/>
  <c r="AO243" i="9"/>
  <c r="X242" i="9"/>
  <c r="W259" i="9"/>
  <c r="B242" i="9"/>
  <c r="U261" i="9"/>
  <c r="F242" i="9"/>
  <c r="D256" i="9"/>
  <c r="Q241" i="9"/>
  <c r="N240" i="9"/>
  <c r="AI261" i="9"/>
  <c r="L252" i="9"/>
  <c r="AI240" i="9"/>
  <c r="I259" i="9"/>
  <c r="AF253" i="9"/>
  <c r="M273" i="9"/>
  <c r="R255" i="9"/>
  <c r="M241" i="9"/>
  <c r="R243" i="9"/>
  <c r="U245" i="9"/>
  <c r="D253" i="9"/>
  <c r="K242" i="9"/>
  <c r="AO253" i="9"/>
  <c r="K254" i="9"/>
  <c r="AJ255" i="9"/>
  <c r="P264" i="9"/>
  <c r="AG272" i="9"/>
  <c r="AQ253" i="9"/>
  <c r="C244" i="9"/>
  <c r="AI250" i="9"/>
  <c r="J241" i="9"/>
  <c r="AJ240" i="9"/>
  <c r="L247" i="9"/>
  <c r="V246" i="9"/>
  <c r="F247" i="9"/>
  <c r="AO240" i="9"/>
  <c r="E246" i="9"/>
  <c r="C249" i="9"/>
  <c r="AC270" i="9"/>
  <c r="AK256" i="9"/>
  <c r="C264" i="9"/>
  <c r="E260" i="9"/>
  <c r="AP264" i="9"/>
  <c r="P265" i="9"/>
  <c r="U268" i="9"/>
  <c r="AQ259" i="9"/>
  <c r="AN247" i="9"/>
  <c r="AG263" i="9"/>
  <c r="AD258" i="9"/>
  <c r="I256" i="9"/>
  <c r="E252" i="9"/>
  <c r="D254" i="9"/>
  <c r="AA272" i="9"/>
  <c r="P257" i="9"/>
  <c r="AG274" i="9"/>
  <c r="AD263" i="9"/>
  <c r="AC254" i="9"/>
  <c r="AC252" i="9"/>
  <c r="AJ252" i="9"/>
  <c r="I264" i="9"/>
  <c r="I257" i="9"/>
  <c r="U263" i="9"/>
  <c r="Z250" i="9"/>
  <c r="AP262" i="9"/>
  <c r="I261" i="9"/>
  <c r="AO254" i="9"/>
  <c r="AJ242" i="9"/>
  <c r="Y243" i="9"/>
  <c r="V244" i="9"/>
  <c r="E241" i="9"/>
  <c r="E351" i="9" s="1"/>
  <c r="AR241" i="9"/>
  <c r="AR351" i="9" s="1"/>
  <c r="AR352" i="9" s="1"/>
  <c r="O244" i="9"/>
  <c r="M242" i="9"/>
  <c r="M351" i="9" s="1"/>
  <c r="M352" i="9" s="1"/>
  <c r="O351" i="9"/>
  <c r="Y244" i="9"/>
  <c r="U241" i="9"/>
  <c r="Y240" i="9"/>
  <c r="T241" i="9"/>
  <c r="AQ240" i="9"/>
  <c r="AQ351" i="9" s="1"/>
  <c r="AQ352" i="9" s="1"/>
  <c r="I244" i="9"/>
  <c r="W240" i="9"/>
  <c r="P240" i="9"/>
  <c r="P351" i="9" s="1"/>
  <c r="P352" i="9" s="1"/>
  <c r="H243" i="9"/>
  <c r="T243" i="9"/>
  <c r="X244" i="9"/>
  <c r="AI243" i="9"/>
  <c r="AK243" i="9"/>
  <c r="M243" i="9"/>
  <c r="AQ242" i="9"/>
  <c r="AM240" i="9"/>
  <c r="AC244" i="9"/>
  <c r="AA351" i="9"/>
  <c r="AA352" i="9" s="1"/>
  <c r="D242" i="9"/>
  <c r="AC241" i="9"/>
  <c r="AC351" i="9" s="1"/>
  <c r="AF240" i="9"/>
  <c r="AC245" i="9"/>
  <c r="AH244" i="9"/>
  <c r="AK240" i="9"/>
  <c r="U240" i="9"/>
  <c r="AH240" i="9"/>
  <c r="AF243" i="9"/>
  <c r="X245" i="9"/>
  <c r="AS240" i="9"/>
  <c r="AA241" i="9"/>
  <c r="AE240" i="9"/>
  <c r="AE351" i="9" s="1"/>
  <c r="AE352" i="9" s="1"/>
  <c r="T240" i="9"/>
  <c r="AI350" i="9"/>
  <c r="L246" i="9"/>
  <c r="M244" i="9"/>
  <c r="AN243" i="9"/>
  <c r="AI349" i="9"/>
  <c r="C245" i="9"/>
  <c r="AL240" i="9"/>
  <c r="AL243" i="9"/>
  <c r="AI244" i="9"/>
  <c r="AS242" i="9"/>
  <c r="V240" i="9"/>
  <c r="AB242" i="9"/>
  <c r="AE244" i="9"/>
  <c r="G240" i="9"/>
  <c r="AI241" i="9"/>
  <c r="R244" i="9"/>
  <c r="P241" i="9"/>
  <c r="Z335" i="9"/>
  <c r="AF241" i="9"/>
  <c r="Y245" i="9"/>
  <c r="W242" i="9"/>
  <c r="K240" i="9"/>
  <c r="K351" i="9" s="1"/>
  <c r="W348" i="9"/>
  <c r="AD243" i="9"/>
  <c r="AD351" i="9" s="1"/>
  <c r="AD352" i="9" s="1"/>
  <c r="Z332" i="9"/>
  <c r="U246" i="9"/>
  <c r="G241" i="9"/>
  <c r="AB243" i="9"/>
  <c r="AC242" i="9"/>
  <c r="AP240" i="9"/>
  <c r="AP351" i="9" s="1"/>
  <c r="AP352" i="9" s="1"/>
  <c r="Z336" i="9"/>
  <c r="AN241" i="9"/>
  <c r="AN351" i="9" s="1"/>
  <c r="AN352" i="9" s="1"/>
  <c r="D240" i="9"/>
  <c r="G244" i="9"/>
  <c r="AR243" i="9"/>
  <c r="Q243" i="9"/>
  <c r="Q351" i="9" s="1"/>
  <c r="Q352" i="9" s="1"/>
  <c r="W349" i="9"/>
  <c r="AG241" i="9"/>
  <c r="U243" i="9"/>
  <c r="J242" i="9"/>
  <c r="AM246" i="9"/>
  <c r="J240" i="9"/>
  <c r="J351" i="9" s="1"/>
  <c r="AM242" i="9"/>
  <c r="O241" i="9"/>
  <c r="C242" i="9"/>
  <c r="X240" i="9"/>
  <c r="R240" i="9"/>
  <c r="S241" i="9"/>
  <c r="S351" i="9" s="1"/>
  <c r="S352" i="9" s="1"/>
  <c r="AL241" i="9"/>
  <c r="G242" i="9"/>
  <c r="AG244" i="9"/>
  <c r="H241" i="9"/>
  <c r="F243" i="9"/>
  <c r="Z243" i="9"/>
  <c r="AH241" i="9"/>
  <c r="E243" i="9"/>
  <c r="V245" i="9"/>
  <c r="Z241" i="9"/>
  <c r="Z351" i="9" s="1"/>
  <c r="V241" i="9"/>
  <c r="F244" i="9"/>
  <c r="AO241" i="9"/>
  <c r="AO351" i="9" s="1"/>
  <c r="AO352" i="9" s="1"/>
  <c r="W244" i="9"/>
  <c r="AK241" i="9"/>
  <c r="H245" i="9"/>
  <c r="R241" i="9"/>
  <c r="AJ243" i="9"/>
  <c r="AJ351" i="9" s="1"/>
  <c r="L243" i="9"/>
  <c r="E244" i="9"/>
  <c r="AS244" i="9"/>
  <c r="B243" i="9"/>
  <c r="B351" i="9" s="1"/>
  <c r="B352" i="9" s="1"/>
  <c r="AI347" i="9"/>
  <c r="N244" i="9"/>
  <c r="N242" i="9"/>
  <c r="N351" i="9" s="1"/>
  <c r="I241" i="9"/>
  <c r="I351" i="9" s="1"/>
  <c r="I352" i="9" s="1"/>
  <c r="V180" i="2"/>
  <c r="A179" i="2"/>
  <c r="C182" i="2"/>
  <c r="A133" i="2"/>
  <c r="C134" i="2"/>
  <c r="O352" i="9"/>
  <c r="AC352" i="9"/>
  <c r="J352" i="9"/>
  <c r="Z352" i="9"/>
  <c r="K352" i="9"/>
  <c r="E352" i="9"/>
  <c r="AJ352" i="9"/>
  <c r="N352" i="9"/>
  <c r="D351" i="9" l="1"/>
  <c r="AG351" i="9"/>
  <c r="AG352" i="9" s="1"/>
  <c r="AI351" i="9"/>
  <c r="AK351" i="9"/>
  <c r="AK352" i="9" s="1"/>
  <c r="AB351" i="9"/>
  <c r="AS351" i="9"/>
  <c r="L351" i="9"/>
  <c r="L352" i="9" s="1"/>
  <c r="C351" i="9"/>
  <c r="C352" i="9" s="1"/>
  <c r="F351" i="9"/>
  <c r="F352" i="9" s="1"/>
  <c r="H351" i="9"/>
  <c r="H352" i="9" s="1"/>
  <c r="R351" i="9"/>
  <c r="R352" i="9" s="1"/>
  <c r="AM351" i="9"/>
  <c r="AM352" i="9" s="1"/>
  <c r="W351" i="9"/>
  <c r="W352" i="9" s="1"/>
  <c r="T351" i="9"/>
  <c r="V351" i="9"/>
  <c r="V352" i="9" s="1"/>
  <c r="Y351" i="9"/>
  <c r="X351" i="9"/>
  <c r="G351" i="9"/>
  <c r="AF351" i="9"/>
  <c r="AF352" i="9" s="1"/>
  <c r="AH351" i="9"/>
  <c r="AL351" i="9"/>
  <c r="AL352" i="9" s="1"/>
  <c r="U351" i="9"/>
  <c r="U352" i="9" s="1"/>
  <c r="V181" i="2"/>
  <c r="A180" i="2"/>
  <c r="C183" i="2"/>
  <c r="A134" i="2"/>
  <c r="C135" i="2"/>
  <c r="AI352" i="9"/>
  <c r="D352" i="9"/>
  <c r="AB352" i="9"/>
  <c r="AH352" i="9"/>
  <c r="G352" i="9"/>
  <c r="X352" i="9"/>
  <c r="V182" i="2" l="1"/>
  <c r="A181" i="2"/>
  <c r="C184" i="2"/>
  <c r="A135" i="2"/>
  <c r="C136" i="2"/>
  <c r="Y352" i="9"/>
  <c r="T352" i="9"/>
  <c r="T353" i="9"/>
  <c r="AS353" i="9"/>
  <c r="Y353" i="9"/>
  <c r="AS352" i="9"/>
  <c r="V183" i="2" l="1"/>
  <c r="A182" i="2"/>
  <c r="C185" i="2"/>
  <c r="A136" i="2"/>
  <c r="C137" i="2"/>
  <c r="V184" i="2" l="1"/>
  <c r="A183" i="2"/>
  <c r="C186" i="2"/>
  <c r="C138" i="2"/>
  <c r="A137" i="2"/>
  <c r="V185" i="2" l="1"/>
  <c r="A184" i="2"/>
  <c r="C187" i="2"/>
  <c r="C139" i="2"/>
  <c r="A138" i="2"/>
  <c r="V186" i="2" l="1"/>
  <c r="A185" i="2"/>
  <c r="C188" i="2"/>
  <c r="A139" i="2"/>
  <c r="C140" i="2"/>
  <c r="V187" i="2" l="1"/>
  <c r="A186" i="2"/>
  <c r="C189" i="2"/>
  <c r="A140" i="2"/>
  <c r="C141" i="2"/>
  <c r="V188" i="2" l="1"/>
  <c r="A187" i="2"/>
  <c r="C190" i="2"/>
  <c r="C142" i="2"/>
  <c r="A141" i="2"/>
  <c r="V189" i="2" l="1"/>
  <c r="A188" i="2"/>
  <c r="C191" i="2"/>
  <c r="C143" i="2"/>
  <c r="A142" i="2"/>
  <c r="V190" i="2" l="1"/>
  <c r="A189" i="2"/>
  <c r="C192" i="2"/>
  <c r="C144" i="2"/>
  <c r="A143" i="2"/>
  <c r="V191" i="2" l="1"/>
  <c r="A190" i="2"/>
  <c r="C193" i="2"/>
  <c r="C145" i="2"/>
  <c r="A144" i="2"/>
  <c r="V192" i="2" l="1"/>
  <c r="A191" i="2"/>
  <c r="C194" i="2"/>
  <c r="C146" i="2"/>
  <c r="A145" i="2"/>
  <c r="V193" i="2" l="1"/>
  <c r="A192" i="2"/>
  <c r="C195" i="2"/>
  <c r="C147" i="2"/>
  <c r="A146" i="2"/>
  <c r="V194" i="2" l="1"/>
  <c r="A193" i="2"/>
  <c r="C196" i="2"/>
  <c r="C148" i="2"/>
  <c r="A147" i="2"/>
  <c r="V195" i="2" l="1"/>
  <c r="A194" i="2"/>
  <c r="C197" i="2"/>
  <c r="C149" i="2"/>
  <c r="A148" i="2"/>
  <c r="V196" i="2" l="1"/>
  <c r="A195" i="2"/>
  <c r="C198" i="2"/>
  <c r="C150" i="2"/>
  <c r="A149" i="2"/>
  <c r="V197" i="2" l="1"/>
  <c r="A196" i="2"/>
  <c r="C199" i="2"/>
  <c r="C151" i="2"/>
  <c r="A150" i="2"/>
  <c r="V198" i="2" l="1"/>
  <c r="A197" i="2"/>
  <c r="C200" i="2"/>
  <c r="C152" i="2"/>
  <c r="A151" i="2"/>
  <c r="V199" i="2" l="1"/>
  <c r="A198" i="2"/>
  <c r="C201" i="2"/>
  <c r="C153" i="2"/>
  <c r="A152" i="2"/>
  <c r="V200" i="2" l="1"/>
  <c r="A199" i="2"/>
  <c r="C202" i="2"/>
  <c r="C154" i="2"/>
  <c r="A153" i="2"/>
  <c r="A200" i="2" l="1"/>
  <c r="C203" i="2"/>
  <c r="C155" i="2"/>
  <c r="A154" i="2"/>
  <c r="A201" i="2" l="1"/>
  <c r="C204" i="2"/>
  <c r="C156" i="2"/>
  <c r="A155" i="2"/>
  <c r="A202" i="2" l="1"/>
  <c r="C205" i="2"/>
  <c r="C157" i="2"/>
  <c r="A156" i="2"/>
  <c r="A203" i="2" l="1"/>
  <c r="C206" i="2"/>
  <c r="C158" i="2"/>
  <c r="A157" i="2"/>
  <c r="A204" i="2" l="1"/>
  <c r="C207" i="2"/>
  <c r="C159" i="2"/>
  <c r="A158" i="2"/>
  <c r="A205" i="2" l="1"/>
  <c r="C208" i="2"/>
  <c r="C160" i="2"/>
  <c r="A159" i="2"/>
  <c r="A206" i="2" l="1"/>
  <c r="C209" i="2"/>
  <c r="C161" i="2"/>
  <c r="A160" i="2"/>
  <c r="A207" i="2" l="1"/>
  <c r="C210" i="2"/>
  <c r="C162" i="2"/>
  <c r="A161" i="2"/>
  <c r="A208" i="2" l="1"/>
  <c r="C211" i="2"/>
  <c r="C163" i="2"/>
  <c r="A162" i="2"/>
  <c r="A209" i="2" l="1"/>
  <c r="C212" i="2"/>
  <c r="C164" i="2"/>
  <c r="A163" i="2"/>
  <c r="A210" i="2" l="1"/>
  <c r="C213" i="2"/>
  <c r="C165" i="2"/>
  <c r="A164" i="2"/>
  <c r="A211" i="2" l="1"/>
  <c r="C214" i="2"/>
  <c r="C166" i="2"/>
  <c r="A165" i="2"/>
  <c r="A212" i="2" l="1"/>
  <c r="C215" i="2"/>
  <c r="C167" i="2"/>
  <c r="A166" i="2"/>
  <c r="A213" i="2" l="1"/>
  <c r="C216" i="2"/>
  <c r="C168" i="2"/>
  <c r="A167" i="2"/>
  <c r="A214" i="2" l="1"/>
  <c r="C217" i="2"/>
  <c r="C169" i="2"/>
  <c r="A168" i="2"/>
  <c r="A215" i="2" l="1"/>
  <c r="C218" i="2"/>
  <c r="C170" i="2"/>
  <c r="A169" i="2"/>
  <c r="A216" i="2" l="1"/>
  <c r="C219" i="2"/>
  <c r="C171" i="2"/>
  <c r="A170" i="2"/>
  <c r="A217" i="2" l="1"/>
  <c r="C220" i="2"/>
  <c r="C172" i="2"/>
  <c r="A171" i="2"/>
  <c r="A218" i="2" l="1"/>
  <c r="C221" i="2"/>
  <c r="C173" i="2"/>
  <c r="A172" i="2"/>
  <c r="A219" i="2" l="1"/>
  <c r="C222" i="2"/>
  <c r="C174" i="2"/>
  <c r="A173" i="2"/>
  <c r="A220" i="2" l="1"/>
  <c r="C175" i="2"/>
  <c r="A174" i="2"/>
  <c r="A221" i="2" l="1"/>
  <c r="C176" i="2"/>
  <c r="A175" i="2"/>
  <c r="A222" i="2" l="1"/>
  <c r="C177" i="2"/>
  <c r="A177" i="2" s="1"/>
  <c r="A176" i="2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8" i="2" l="1"/>
  <c r="A2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tc={1A8148A6-22C9-4F58-BB07-A9BE8849CC70}</author>
  </authors>
  <commentList>
    <comment ref="I2" authorId="0" shapeId="0" xr:uid="{1A8148A6-22C9-4F58-BB07-A9BE8849CC70}">
      <text>
        <t>[Threaded comment]
Your version of Excel allows you to read this threaded comment; however, any edits to it will get removed if the file is opened in a newer version of Excel. Learn more: https://go.microsoft.com/fwlink/?linkid=870924
Comment:
    Limit on FX lending</t>
      </text>
    </comment>
  </commentList>
</comments>
</file>

<file path=xl/sharedStrings.xml><?xml version="1.0" encoding="utf-8"?>
<sst xmlns="http://schemas.openxmlformats.org/spreadsheetml/2006/main" count="10222" uniqueCount="181">
  <si>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</si>
  <si>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</si>
  <si>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</si>
  <si>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</si>
  <si>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</si>
  <si>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</si>
  <si>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</si>
  <si>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</si>
  <si>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</si>
  <si>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</si>
  <si>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</si>
  <si>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</si>
  <si>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</si>
  <si>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</si>
  <si>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</si>
  <si>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</si>
  <si>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</si>
  <si>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</si>
  <si>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</si>
  <si>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</si>
  <si>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</si>
  <si>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</si>
  <si>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</si>
  <si>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</si>
  <si>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</si>
  <si>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</si>
  <si>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</si>
  <si>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</si>
  <si>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</si>
  <si>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</si>
  <si>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</si>
  <si>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</si>
  <si>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</si>
  <si>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</si>
  <si>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</si>
  <si>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</si>
  <si>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</si>
  <si>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</si>
  <si>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</si>
  <si>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</si>
  <si>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</si>
  <si>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</si>
  <si>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</si>
  <si>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</si>
  <si>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</si>
  <si>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</si>
  <si>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</si>
  <si>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</si>
  <si>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</si>
  <si>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</si>
  <si>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</si>
  <si>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</si>
  <si>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</si>
  <si>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</si>
  <si>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</si>
  <si>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</si>
  <si>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</si>
  <si>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</si>
  <si>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</si>
  <si>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</si>
  <si>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</si>
  <si>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</si>
  <si>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</si>
  <si>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</si>
  <si>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</si>
  <si>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</si>
  <si>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</si>
  <si>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</si>
  <si>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</si>
  <si>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</si>
  <si>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</si>
  <si>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</si>
  <si>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</si>
  <si>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</si>
  <si>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</si>
  <si>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</si>
  <si>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</si>
  <si>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</si>
  <si>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</si>
  <si>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</si>
  <si>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</si>
  <si>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</si>
  <si>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</si>
  <si>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</si>
  <si>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</si>
  <si>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</si>
  <si>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</si>
  <si>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</si>
  <si>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</si>
  <si>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</si>
  <si>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</si>
  <si>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</si>
  <si>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</si>
  <si>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</si>
  <si>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</si>
  <si>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</si>
  <si>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</si>
  <si>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</si>
  <si>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</si>
  <si>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</si>
  <si>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</si>
  <si>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</si>
  <si>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</si>
  <si>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</si>
  <si>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</si>
  <si>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</si>
  <si>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</si>
  <si>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</si>
  <si>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</si>
  <si>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</si>
  <si>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</si>
  <si>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</si>
  <si>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</si>
  <si>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</si>
  <si>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</si>
  <si>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</si>
  <si>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Armenia, Rep. of</t>
  </si>
  <si>
    <t>Residential real estate prices (Percentage change/last 12 months)</t>
  </si>
  <si>
    <t/>
  </si>
  <si>
    <t>Australia</t>
  </si>
  <si>
    <t>Austria</t>
  </si>
  <si>
    <t>Belarus, Rep. of</t>
  </si>
  <si>
    <t>Belgium</t>
  </si>
  <si>
    <t>Brazil</t>
  </si>
  <si>
    <t>Cambodia</t>
  </si>
  <si>
    <t>China, P.R.: Hong Kong</t>
  </si>
  <si>
    <t>China, P.R.: Macao</t>
  </si>
  <si>
    <t>Croatia, Rep. of</t>
  </si>
  <si>
    <t>Denmark</t>
  </si>
  <si>
    <t>Finland</t>
  </si>
  <si>
    <t>France</t>
  </si>
  <si>
    <t>Greece</t>
  </si>
  <si>
    <t>Iceland</t>
  </si>
  <si>
    <t>India</t>
  </si>
  <si>
    <t>Indonesia</t>
  </si>
  <si>
    <t>Ireland</t>
  </si>
  <si>
    <t>Israel</t>
  </si>
  <si>
    <t>Italy</t>
  </si>
  <si>
    <t>Japan</t>
  </si>
  <si>
    <t>Korea, Rep. of</t>
  </si>
  <si>
    <t>Kyrgyz Rep.</t>
  </si>
  <si>
    <t>Lithuania</t>
  </si>
  <si>
    <t>Malta</t>
  </si>
  <si>
    <t>Mauritius</t>
  </si>
  <si>
    <t>Mexico</t>
  </si>
  <si>
    <t>Moldova, Rep. of</t>
  </si>
  <si>
    <t>Montenegro</t>
  </si>
  <si>
    <t>Morocco</t>
  </si>
  <si>
    <t>Netherlands, The</t>
  </si>
  <si>
    <t>North Macedonia, Republic of</t>
  </si>
  <si>
    <t>Norway</t>
  </si>
  <si>
    <t>Poland, Rep. of</t>
  </si>
  <si>
    <t>Portugal</t>
  </si>
  <si>
    <t>Russian Federation</t>
  </si>
  <si>
    <t>Rwanda</t>
  </si>
  <si>
    <t>Samoa</t>
  </si>
  <si>
    <t>Saudi Arabia</t>
  </si>
  <si>
    <t>South Africa</t>
  </si>
  <si>
    <t>Spain</t>
  </si>
  <si>
    <t>Sweden</t>
  </si>
  <si>
    <t>Thailand</t>
  </si>
  <si>
    <t>Trinidad and Tobago</t>
  </si>
  <si>
    <t>Türkiye, Rep of</t>
  </si>
  <si>
    <t>Uganda</t>
  </si>
  <si>
    <t>Ukraine</t>
  </si>
  <si>
    <t>United Kingdom</t>
  </si>
  <si>
    <t>United States</t>
  </si>
  <si>
    <t>jj</t>
  </si>
  <si>
    <t>Unnamed: 0</t>
  </si>
  <si>
    <t>Country</t>
  </si>
  <si>
    <t>HP parameter</t>
  </si>
  <si>
    <t>Percent parameter</t>
  </si>
  <si>
    <t>Boom Start Date</t>
  </si>
  <si>
    <t>Boom Peak Date</t>
  </si>
  <si>
    <t>LTV Tightened During Boom? (0/1)</t>
  </si>
  <si>
    <t>Date of LTV Tightening (if any)</t>
  </si>
  <si>
    <t>CCyB Raised During/Late Boom? (0/1)</t>
  </si>
  <si>
    <t>Date of First CCyB Hike (if any)</t>
  </si>
  <si>
    <t>Peak Housing Price Growth (%)</t>
  </si>
  <si>
    <t>Other instruments Raised During/Late Boom? (0/1)</t>
  </si>
  <si>
    <t>Date of First Other Instrument Hike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</si>
</sst>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11"/>
      <color theme="1"/>
      <name val="Calibri"/>
      <family val="2"/>
      <scheme val="minor"/>
    </font>
    <font>
      <sz val="9.75"/>
      <color rgb="FF00000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Lucida Sans Unicode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 wrapText="1"/>
    </xf>
    <xf numFmtId="2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 indent="3"/>
    </xf>
    <xf numFmtId="4" fontId="2" fillId="0" borderId="0" xfId="0" applyNumberFormat="1" applyFont="1" applyAlignment="1">
      <alignment horizontal="right" vertical="center" wrapText="1"/>
    </xf>
    <xf numFmtId="4" fontId="2" fillId="2" borderId="0" xfId="0" applyNumberFormat="1" applyFont="1" applyFill="1" applyAlignment="1">
      <alignment horizontal="right" vertical="center" wrapText="1"/>
    </xf>
    <xf numFmtId="4" fontId="2" fillId="2" borderId="0" xfId="0" applyNumberFormat="1" applyFont="1" applyFill="1" applyAlignment="1">
      <alignment horizontal="left" vertical="center" wrapText="1"/>
    </xf>
    <xf numFmtId="2" fontId="2" fillId="0" borderId="0" xfId="0" applyNumberFormat="1" applyFont="1" applyAlignment="1">
      <alignment vertical="center" wrapText="1"/>
    </xf>
    <xf numFmtId="4" fontId="2" fillId="3" borderId="0" xfId="0" applyNumberFormat="1" applyFont="1" applyFill="1" applyAlignment="1">
      <alignment horizontal="right" vertical="center" wrapText="1"/>
    </xf>
    <xf numFmtId="4" fontId="2" fillId="4" borderId="0" xfId="0" applyNumberFormat="1" applyFont="1" applyFill="1" applyAlignment="1">
      <alignment horizontal="right" vertical="center" wrapText="1"/>
    </xf>
    <xf numFmtId="4" fontId="2" fillId="5" borderId="0" xfId="0" applyNumberFormat="1" applyFont="1" applyFill="1" applyAlignment="1">
      <alignment horizontal="right" vertical="center" wrapText="1"/>
    </xf>
    <xf numFmtId="0" fontId="3" fillId="0" borderId="1" xfId="1" applyFont="1" applyBorder="1" applyAlignment="1">
      <alignment horizontal="center" vertical="top"/>
    </xf>
    <xf numFmtId="0" fontId="1" fillId="0" borderId="0" xfId="1"/>
    <xf numFmtId="0" fontId="0" fillId="0" borderId="0" xfId="0" quotePrefix="1" applyAlignment="1">
      <alignment vertical="center" wrapText="1"/>
    </xf>
    <xf numFmtId="0" fontId="4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Sheet1!$D$161:$D$238</c:f>
              <c:numCache>
                <c:formatCode>General</c:formatCode>
                <c:ptCount val="78"/>
                <c:pt idx="0">
                  <c:v>1</c:v>
                </c:pt>
                <c:pt idx="1">
                  <c:v>1.0002</c:v>
                </c:pt>
                <c:pt idx="2">
                  <c:v>1.0006000799999999</c:v>
                </c:pt>
                <c:pt idx="3">
                  <c:v>1.0013005000559998</c:v>
                </c:pt>
                <c:pt idx="4">
                  <c:v>1.0022016705060501</c:v>
                </c:pt>
                <c:pt idx="5">
                  <c:v>1.0031036520095056</c:v>
                </c:pt>
                <c:pt idx="6">
                  <c:v>1.0039061349311131</c:v>
                </c:pt>
                <c:pt idx="7">
                  <c:v>1.004809650452551</c:v>
                </c:pt>
                <c:pt idx="8">
                  <c:v>1.0059149410680488</c:v>
                </c:pt>
                <c:pt idx="9">
                  <c:v>1.0072226304914373</c:v>
                </c:pt>
                <c:pt idx="10">
                  <c:v>1.0085320199110763</c:v>
                </c:pt>
                <c:pt idx="11">
                  <c:v>1.0092379923250141</c:v>
                </c:pt>
                <c:pt idx="12">
                  <c:v>1.0093389161242465</c:v>
                </c:pt>
                <c:pt idx="13">
                  <c:v>1.0089351805577969</c:v>
                </c:pt>
                <c:pt idx="14">
                  <c:v>1.0084307129675181</c:v>
                </c:pt>
                <c:pt idx="15">
                  <c:v>1.0085315560388148</c:v>
                </c:pt>
                <c:pt idx="16">
                  <c:v>1.0092375281280419</c:v>
                </c:pt>
                <c:pt idx="17">
                  <c:v>1.0106504606674211</c:v>
                </c:pt>
                <c:pt idx="18">
                  <c:v>1.0124696314966226</c:v>
                </c:pt>
                <c:pt idx="19">
                  <c:v>1.0140895829070173</c:v>
                </c:pt>
                <c:pt idx="20">
                  <c:v>1.0151036724899243</c:v>
                </c:pt>
                <c:pt idx="21">
                  <c:v>1.0155097139589202</c:v>
                </c:pt>
                <c:pt idx="22">
                  <c:v>1.0156112649303162</c:v>
                </c:pt>
                <c:pt idx="23">
                  <c:v>1.01540814267733</c:v>
                </c:pt>
                <c:pt idx="24">
                  <c:v>1.0151035202345269</c:v>
                </c:pt>
                <c:pt idx="25">
                  <c:v>1.0146974788264331</c:v>
                </c:pt>
                <c:pt idx="26">
                  <c:v>1.0143930695827852</c:v>
                </c:pt>
                <c:pt idx="27">
                  <c:v>1.0141901909688686</c:v>
                </c:pt>
                <c:pt idx="28">
                  <c:v>1.0142409004784172</c:v>
                </c:pt>
                <c:pt idx="29">
                  <c:v>1.0145451727485606</c:v>
                </c:pt>
                <c:pt idx="30">
                  <c:v>1.0148495363003851</c:v>
                </c:pt>
                <c:pt idx="31">
                  <c:v>1.0153569610685353</c:v>
                </c:pt>
                <c:pt idx="32">
                  <c:v>1.0161692466373902</c:v>
                </c:pt>
                <c:pt idx="33">
                  <c:v>1.0171854158840274</c:v>
                </c:pt>
                <c:pt idx="34">
                  <c:v>1.0183043198415</c:v>
                </c:pt>
                <c:pt idx="35">
                  <c:v>1.0193226241613413</c:v>
                </c:pt>
                <c:pt idx="36">
                  <c:v>1.0202400145230865</c:v>
                </c:pt>
                <c:pt idx="37">
                  <c:v>1.0209541825332527</c:v>
                </c:pt>
                <c:pt idx="38">
                  <c:v>1.0216688504610258</c:v>
                </c:pt>
                <c:pt idx="39">
                  <c:v>1.0226905193114868</c:v>
                </c:pt>
                <c:pt idx="40">
                  <c:v>1.0238154788827296</c:v>
                </c:pt>
                <c:pt idx="41">
                  <c:v>1.024736912813724</c:v>
                </c:pt>
                <c:pt idx="42">
                  <c:v>1.0254542286526935</c:v>
                </c:pt>
                <c:pt idx="43">
                  <c:v>1.0258644103441545</c:v>
                </c:pt>
                <c:pt idx="44">
                  <c:v>1.0262747561082921</c:v>
                </c:pt>
                <c:pt idx="45">
                  <c:v>1.0270957759131787</c:v>
                </c:pt>
                <c:pt idx="46">
                  <c:v>1.0281228716890918</c:v>
                </c:pt>
                <c:pt idx="47">
                  <c:v>1.0291509945607809</c:v>
                </c:pt>
                <c:pt idx="48">
                  <c:v>1.0299743153564294</c:v>
                </c:pt>
                <c:pt idx="49">
                  <c:v>1.0304893025141075</c:v>
                </c:pt>
                <c:pt idx="50">
                  <c:v>1.0306954003746103</c:v>
                </c:pt>
                <c:pt idx="51">
                  <c:v>1.0305923308345728</c:v>
                </c:pt>
                <c:pt idx="52">
                  <c:v>1.030386212368406</c:v>
                </c:pt>
                <c:pt idx="53">
                  <c:v>1.0298710192622218</c:v>
                </c:pt>
                <c:pt idx="54">
                  <c:v>1.0291501095487383</c:v>
                </c:pt>
                <c:pt idx="55">
                  <c:v>1.0284297044720541</c:v>
                </c:pt>
                <c:pt idx="56">
                  <c:v>1.0280183325902652</c:v>
                </c:pt>
                <c:pt idx="57">
                  <c:v>1.0282239362567833</c:v>
                </c:pt>
                <c:pt idx="58">
                  <c:v>1.0289436930121629</c:v>
                </c:pt>
                <c:pt idx="59">
                  <c:v>1.0295610592279703</c:v>
                </c:pt>
                <c:pt idx="60">
                  <c:v>1.0299728836516613</c:v>
                </c:pt>
                <c:pt idx="61">
                  <c:v>1.0303848728051219</c:v>
                </c:pt>
                <c:pt idx="62">
                  <c:v>1.031155187970662</c:v>
                </c:pt>
                <c:pt idx="63">
                  <c:v>1.0328833810231268</c:v>
                </c:pt>
                <c:pt idx="64">
                  <c:v>1.0351238002764895</c:v>
                </c:pt>
                <c:pt idx="65">
                  <c:v>1.0375741269590539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A5C-B014-9D12637C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56911"/>
        <c:axId val="1018244431"/>
      </c:lineChart>
      <c:catAx>
        <c:axId val="101825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44431"/>
        <c:crosses val="autoZero"/>
        <c:auto val="1"/>
        <c:lblAlgn val="ctr"/>
        <c:lblOffset val="100"/>
        <c:noMultiLvlLbl val="0"/>
      </c:catAx>
      <c:valAx>
        <c:axId val="10182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206</xdr:row>
      <xdr:rowOff>142875</xdr:rowOff>
    </xdr:from>
    <xdr:to>
      <xdr:col>10</xdr:col>
      <xdr:colOff>247650</xdr:colOff>
      <xdr:row>223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thur Grigoryan" id="{2CC37333-ACC2-482D-B025-9614599D1B6C}" userId="e6a9da4622382de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5-02T07:37:08.57" personId="{2CC37333-ACC2-482D-B025-9614599D1B6C}" id="{1A8148A6-22C9-4F58-BB07-A9BE8849CC70}">
    <text>Limit on FX lending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50"/>
  <sheetViews>
    <sheetView workbookViewId="0">
      <pane xSplit="2" ySplit="1" topLeftCell="GK37" activePane="bottomRight" state="frozen"/>
      <selection pane="topRight"/>
      <selection pane="bottomLeft"/>
      <selection pane="bottomRight" activeCell="B40" sqref="B40"/>
    </sheetView>
  </sheetViews>
  <sheetFormatPr defaultColWidth="12" defaultRowHeight="15" customHeight="1" x14ac:dyDescent="0.4"/>
  <cols>
    <col min="1" max="1" width="22" customWidth="1"/>
    <col min="2" max="2" width="36" customWidth="1"/>
    <col min="3" max="3" width="8" customWidth="1"/>
    <col min="4" max="4" width="0" hidden="1" customWidth="1"/>
    <col min="5" max="5" width="8" customWidth="1"/>
    <col min="6" max="6" width="0" hidden="1" customWidth="1"/>
    <col min="7" max="7" width="8" customWidth="1"/>
    <col min="8" max="8" width="0" hidden="1" customWidth="1"/>
    <col min="9" max="9" width="8" customWidth="1"/>
    <col min="10" max="10" width="0" hidden="1" customWidth="1"/>
    <col min="11" max="11" width="8" customWidth="1"/>
    <col min="12" max="12" width="0" hidden="1" customWidth="1"/>
    <col min="13" max="13" width="8" customWidth="1"/>
    <col min="14" max="14" width="0" hidden="1" customWidth="1"/>
    <col min="15" max="15" width="8" customWidth="1"/>
    <col min="16" max="16" width="0" hidden="1" customWidth="1"/>
    <col min="17" max="17" width="8" customWidth="1"/>
    <col min="18" max="18" width="0" hidden="1" customWidth="1"/>
    <col min="19" max="19" width="8" customWidth="1"/>
    <col min="20" max="20" width="0" hidden="1" customWidth="1"/>
    <col min="21" max="21" width="8" customWidth="1"/>
    <col min="22" max="22" width="0" hidden="1" customWidth="1"/>
    <col min="23" max="23" width="8" customWidth="1"/>
    <col min="24" max="24" width="0" hidden="1" customWidth="1"/>
    <col min="25" max="25" width="8" customWidth="1"/>
    <col min="26" max="26" width="0" hidden="1" customWidth="1"/>
    <col min="27" max="27" width="8" customWidth="1"/>
    <col min="28" max="28" width="0" hidden="1" customWidth="1"/>
    <col min="29" max="29" width="8" customWidth="1"/>
    <col min="30" max="30" width="0" hidden="1" customWidth="1"/>
    <col min="31" max="31" width="8" customWidth="1"/>
    <col min="32" max="32" width="0" hidden="1" customWidth="1"/>
    <col min="33" max="33" width="8" customWidth="1"/>
    <col min="34" max="34" width="0" hidden="1" customWidth="1"/>
    <col min="35" max="35" width="8" customWidth="1"/>
    <col min="36" max="36" width="0" hidden="1" customWidth="1"/>
    <col min="37" max="37" width="8" customWidth="1"/>
    <col min="38" max="38" width="0" hidden="1" customWidth="1"/>
    <col min="39" max="39" width="8" customWidth="1"/>
    <col min="40" max="40" width="0" hidden="1" customWidth="1"/>
    <col min="41" max="41" width="8" customWidth="1"/>
    <col min="42" max="42" width="0" hidden="1" customWidth="1"/>
    <col min="43" max="43" width="8" customWidth="1"/>
    <col min="44" max="44" width="0" hidden="1" customWidth="1"/>
    <col min="45" max="45" width="8" customWidth="1"/>
    <col min="46" max="46" width="0" hidden="1" customWidth="1"/>
    <col min="47" max="47" width="8" customWidth="1"/>
    <col min="48" max="48" width="0" hidden="1" customWidth="1"/>
    <col min="49" max="49" width="8" customWidth="1"/>
    <col min="50" max="50" width="0" hidden="1" customWidth="1"/>
    <col min="51" max="51" width="8" customWidth="1"/>
    <col min="52" max="52" width="0" hidden="1" customWidth="1"/>
    <col min="53" max="53" width="8" customWidth="1"/>
    <col min="54" max="54" width="0" hidden="1" customWidth="1"/>
    <col min="55" max="55" width="8" customWidth="1"/>
    <col min="56" max="56" width="0" hidden="1" customWidth="1"/>
    <col min="57" max="57" width="8" customWidth="1"/>
    <col min="58" max="58" width="0" hidden="1" customWidth="1"/>
    <col min="59" max="59" width="8" customWidth="1"/>
    <col min="60" max="60" width="0" hidden="1" customWidth="1"/>
    <col min="61" max="61" width="8" customWidth="1"/>
    <col min="62" max="62" width="0" hidden="1" customWidth="1"/>
    <col min="63" max="63" width="8" customWidth="1"/>
    <col min="64" max="64" width="0" hidden="1" customWidth="1"/>
    <col min="65" max="65" width="8" customWidth="1"/>
    <col min="66" max="66" width="0" hidden="1" customWidth="1"/>
    <col min="67" max="67" width="8" customWidth="1"/>
    <col min="68" max="68" width="0" hidden="1" customWidth="1"/>
    <col min="69" max="69" width="8" customWidth="1"/>
    <col min="70" max="70" width="0" hidden="1" customWidth="1"/>
    <col min="71" max="71" width="8" customWidth="1"/>
    <col min="72" max="72" width="0" hidden="1" customWidth="1"/>
    <col min="73" max="73" width="8" customWidth="1"/>
    <col min="74" max="74" width="0" hidden="1" customWidth="1"/>
    <col min="75" max="75" width="8" customWidth="1"/>
    <col min="76" max="76" width="0" hidden="1" customWidth="1"/>
    <col min="77" max="77" width="8" customWidth="1"/>
    <col min="78" max="78" width="0" hidden="1" customWidth="1"/>
    <col min="79" max="79" width="8" customWidth="1"/>
    <col min="80" max="80" width="0" hidden="1" customWidth="1"/>
    <col min="81" max="81" width="8" customWidth="1"/>
    <col min="82" max="82" width="0" hidden="1" customWidth="1"/>
    <col min="83" max="83" width="8" customWidth="1"/>
    <col min="84" max="84" width="0" hidden="1" customWidth="1"/>
    <col min="85" max="85" width="8" customWidth="1"/>
    <col min="86" max="86" width="0" hidden="1" customWidth="1"/>
    <col min="87" max="87" width="8" customWidth="1"/>
    <col min="88" max="88" width="0" hidden="1" customWidth="1"/>
    <col min="89" max="89" width="8" customWidth="1"/>
    <col min="90" max="90" width="0" hidden="1" customWidth="1"/>
    <col min="91" max="91" width="8" customWidth="1"/>
    <col min="92" max="92" width="0" hidden="1" customWidth="1"/>
    <col min="93" max="93" width="8" customWidth="1"/>
    <col min="94" max="94" width="0" hidden="1" customWidth="1"/>
    <col min="95" max="95" width="8" customWidth="1"/>
    <col min="96" max="96" width="0" hidden="1" customWidth="1"/>
    <col min="97" max="97" width="8" customWidth="1"/>
    <col min="98" max="98" width="0" hidden="1" customWidth="1"/>
    <col min="99" max="99" width="8" customWidth="1"/>
    <col min="100" max="100" width="0" hidden="1" customWidth="1"/>
    <col min="101" max="101" width="8" customWidth="1"/>
    <col min="102" max="102" width="0" hidden="1" customWidth="1"/>
    <col min="103" max="103" width="8" customWidth="1"/>
    <col min="104" max="104" width="0" hidden="1" customWidth="1"/>
    <col min="105" max="105" width="8" customWidth="1"/>
    <col min="106" max="106" width="0" hidden="1" customWidth="1"/>
    <col min="107" max="107" width="8" customWidth="1"/>
    <col min="108" max="108" width="0" hidden="1" customWidth="1"/>
    <col min="109" max="109" width="8" customWidth="1"/>
    <col min="110" max="110" width="0" hidden="1" customWidth="1"/>
    <col min="111" max="111" width="8" customWidth="1"/>
    <col min="112" max="112" width="0" hidden="1" customWidth="1"/>
    <col min="113" max="113" width="8" customWidth="1"/>
    <col min="114" max="114" width="0" hidden="1" customWidth="1"/>
    <col min="115" max="115" width="8" customWidth="1"/>
    <col min="116" max="116" width="0" hidden="1" customWidth="1"/>
    <col min="117" max="117" width="8" customWidth="1"/>
    <col min="118" max="118" width="0" hidden="1" customWidth="1"/>
    <col min="119" max="119" width="8" customWidth="1"/>
    <col min="120" max="120" width="0" hidden="1" customWidth="1"/>
    <col min="121" max="121" width="8" customWidth="1"/>
    <col min="122" max="122" width="0" hidden="1" customWidth="1"/>
    <col min="123" max="123" width="8" customWidth="1"/>
    <col min="124" max="124" width="0" hidden="1" customWidth="1"/>
    <col min="125" max="125" width="8" customWidth="1"/>
    <col min="126" max="126" width="0" hidden="1" customWidth="1"/>
    <col min="127" max="127" width="8" customWidth="1"/>
    <col min="128" max="128" width="0" hidden="1" customWidth="1"/>
    <col min="129" max="129" width="8" customWidth="1"/>
    <col min="130" max="130" width="0" hidden="1" customWidth="1"/>
    <col min="131" max="131" width="8" customWidth="1"/>
    <col min="132" max="132" width="0" hidden="1" customWidth="1"/>
    <col min="133" max="133" width="8" customWidth="1"/>
    <col min="134" max="134" width="0" hidden="1" customWidth="1"/>
    <col min="135" max="135" width="8" customWidth="1"/>
    <col min="136" max="136" width="0" hidden="1" customWidth="1"/>
    <col min="137" max="137" width="8" customWidth="1"/>
    <col min="138" max="138" width="0" hidden="1" customWidth="1"/>
    <col min="139" max="139" width="8" customWidth="1"/>
    <col min="140" max="140" width="0" hidden="1" customWidth="1"/>
    <col min="141" max="141" width="8" customWidth="1"/>
    <col min="142" max="142" width="0" hidden="1" customWidth="1"/>
    <col min="143" max="143" width="8" customWidth="1"/>
    <col min="144" max="144" width="0" hidden="1" customWidth="1"/>
    <col min="145" max="145" width="8" customWidth="1"/>
    <col min="146" max="146" width="0" hidden="1" customWidth="1"/>
    <col min="147" max="147" width="8" customWidth="1"/>
    <col min="148" max="148" width="0" hidden="1" customWidth="1"/>
    <col min="149" max="149" width="8" customWidth="1"/>
    <col min="150" max="150" width="0" hidden="1" customWidth="1"/>
    <col min="151" max="151" width="8" customWidth="1"/>
    <col min="152" max="152" width="0" hidden="1" customWidth="1"/>
    <col min="153" max="153" width="8" customWidth="1"/>
    <col min="154" max="154" width="0" hidden="1" customWidth="1"/>
    <col min="155" max="155" width="8" customWidth="1"/>
    <col min="156" max="156" width="0" hidden="1" customWidth="1"/>
    <col min="157" max="157" width="8" customWidth="1"/>
    <col min="158" max="158" width="0" hidden="1" customWidth="1"/>
    <col min="159" max="159" width="8" customWidth="1"/>
    <col min="160" max="160" width="0" hidden="1" customWidth="1"/>
    <col min="161" max="161" width="8" customWidth="1"/>
    <col min="162" max="162" width="0" hidden="1" customWidth="1"/>
    <col min="163" max="163" width="8" customWidth="1"/>
    <col min="164" max="164" width="0" hidden="1" customWidth="1"/>
    <col min="165" max="165" width="8" customWidth="1"/>
    <col min="166" max="166" width="0" hidden="1" customWidth="1"/>
    <col min="167" max="167" width="8" customWidth="1"/>
    <col min="168" max="168" width="0" hidden="1" customWidth="1"/>
    <col min="169" max="169" width="8" customWidth="1"/>
    <col min="170" max="170" width="0" hidden="1" customWidth="1"/>
    <col min="171" max="171" width="8" customWidth="1"/>
    <col min="172" max="172" width="0" hidden="1" customWidth="1"/>
    <col min="173" max="173" width="8" customWidth="1"/>
    <col min="174" max="174" width="0" hidden="1" customWidth="1"/>
    <col min="175" max="175" width="8" customWidth="1"/>
    <col min="176" max="176" width="0" hidden="1" customWidth="1"/>
    <col min="177" max="177" width="8" customWidth="1"/>
    <col min="178" max="178" width="0" hidden="1" customWidth="1"/>
    <col min="179" max="179" width="8" customWidth="1"/>
    <col min="180" max="180" width="0" hidden="1" customWidth="1"/>
    <col min="181" max="181" width="8" customWidth="1"/>
    <col min="182" max="182" width="0" hidden="1" customWidth="1"/>
    <col min="183" max="183" width="8" customWidth="1"/>
    <col min="184" max="184" width="0" hidden="1" customWidth="1"/>
    <col min="185" max="185" width="8" customWidth="1"/>
    <col min="186" max="186" width="0" hidden="1" customWidth="1"/>
    <col min="187" max="187" width="8" customWidth="1"/>
    <col min="188" max="188" width="0" hidden="1" customWidth="1"/>
    <col min="189" max="189" width="8" customWidth="1"/>
    <col min="190" max="190" width="0" hidden="1" customWidth="1"/>
    <col min="191" max="191" width="8" customWidth="1"/>
    <col min="192" max="192" width="0" hidden="1" customWidth="1"/>
    <col min="193" max="193" width="8" customWidth="1"/>
    <col min="194" max="194" width="0" hidden="1" customWidth="1"/>
    <col min="195" max="195" width="8" customWidth="1"/>
    <col min="196" max="196" width="0" hidden="1" customWidth="1"/>
    <col min="197" max="197" width="8" customWidth="1"/>
    <col min="198" max="198" width="0" hidden="1" customWidth="1"/>
    <col min="199" max="199" width="8" customWidth="1"/>
    <col min="200" max="200" width="0" hidden="1" customWidth="1"/>
    <col min="201" max="201" width="8" customWidth="1"/>
    <col min="202" max="202" width="0" hidden="1" customWidth="1"/>
    <col min="203" max="203" width="8" customWidth="1"/>
    <col min="204" max="204" width="0" hidden="1" customWidth="1"/>
    <col min="205" max="205" width="8" customWidth="1"/>
    <col min="206" max="206" width="0" hidden="1" customWidth="1"/>
    <col min="207" max="207" width="8" customWidth="1"/>
    <col min="208" max="208" width="0" hidden="1" customWidth="1"/>
    <col min="209" max="209" width="8" customWidth="1"/>
    <col min="210" max="210" width="0" hidden="1" customWidth="1"/>
    <col min="211" max="211" width="8" customWidth="1"/>
    <col min="212" max="212" width="0" hidden="1" customWidth="1"/>
    <col min="213" max="213" width="8" customWidth="1"/>
    <col min="214" max="214" width="0" hidden="1" customWidth="1"/>
    <col min="215" max="215" width="8" customWidth="1"/>
    <col min="216" max="216" width="0" hidden="1" customWidth="1"/>
    <col min="217" max="217" width="8" customWidth="1"/>
    <col min="218" max="218" width="0" hidden="1" customWidth="1"/>
    <col min="219" max="219" width="8" customWidth="1"/>
    <col min="220" max="220" width="0" hidden="1" customWidth="1"/>
    <col min="221" max="221" width="8" customWidth="1"/>
    <col min="222" max="222" width="0" hidden="1" customWidth="1"/>
    <col min="223" max="223" width="8" customWidth="1"/>
    <col min="224" max="224" width="0" hidden="1" customWidth="1"/>
    <col min="225" max="225" width="8" customWidth="1"/>
    <col min="226" max="226" width="0" hidden="1" customWidth="1"/>
    <col min="227" max="227" width="8" customWidth="1"/>
    <col min="228" max="228" width="0" hidden="1" customWidth="1"/>
    <col min="229" max="229" width="8" customWidth="1"/>
    <col min="230" max="230" width="0" hidden="1" customWidth="1"/>
    <col min="231" max="231" width="8" customWidth="1"/>
    <col min="232" max="232" width="0" hidden="1" customWidth="1"/>
    <col min="233" max="233" width="8" customWidth="1"/>
    <col min="234" max="234" width="0" hidden="1" customWidth="1"/>
  </cols>
  <sheetData>
    <row r="1" spans="1:234" ht="30" customHeight="1" x14ac:dyDescent="0.4">
      <c r="C1" s="15" t="s">
        <v>0</v>
      </c>
      <c r="D1" s="16"/>
      <c r="E1" s="15" t="s">
        <v>1</v>
      </c>
      <c r="F1" s="16"/>
      <c r="G1" s="15" t="s">
        <v>2</v>
      </c>
      <c r="H1" s="16"/>
      <c r="I1" s="15" t="s">
        <v>3</v>
      </c>
      <c r="J1" s="16"/>
      <c r="K1" s="15" t="s">
        <v>4</v>
      </c>
      <c r="L1" s="16"/>
      <c r="M1" s="15" t="s">
        <v>5</v>
      </c>
      <c r="N1" s="16"/>
      <c r="O1" s="15" t="s">
        <v>6</v>
      </c>
      <c r="P1" s="16"/>
      <c r="Q1" s="15" t="s">
        <v>7</v>
      </c>
      <c r="R1" s="16"/>
      <c r="S1" s="15" t="s">
        <v>8</v>
      </c>
      <c r="T1" s="16"/>
      <c r="U1" s="15" t="s">
        <v>9</v>
      </c>
      <c r="V1" s="16"/>
      <c r="W1" s="15" t="s">
        <v>10</v>
      </c>
      <c r="X1" s="16"/>
      <c r="Y1" s="15" t="s">
        <v>11</v>
      </c>
      <c r="Z1" s="16"/>
      <c r="AA1" s="15" t="s">
        <v>12</v>
      </c>
      <c r="AB1" s="16"/>
      <c r="AC1" s="15" t="s">
        <v>13</v>
      </c>
      <c r="AD1" s="16"/>
      <c r="AE1" s="15" t="s">
        <v>14</v>
      </c>
      <c r="AF1" s="16"/>
      <c r="AG1" s="15" t="s">
        <v>15</v>
      </c>
      <c r="AH1" s="16"/>
      <c r="AI1" s="15" t="s">
        <v>16</v>
      </c>
      <c r="AJ1" s="16"/>
      <c r="AK1" s="15" t="s">
        <v>17</v>
      </c>
      <c r="AL1" s="16"/>
      <c r="AM1" s="15" t="s">
        <v>18</v>
      </c>
      <c r="AN1" s="16"/>
      <c r="AO1" s="15" t="s">
        <v>19</v>
      </c>
      <c r="AP1" s="16"/>
      <c r="AQ1" s="15" t="s">
        <v>20</v>
      </c>
      <c r="AR1" s="16"/>
      <c r="AS1" s="15" t="s">
        <v>21</v>
      </c>
      <c r="AT1" s="16"/>
      <c r="AU1" s="15" t="s">
        <v>22</v>
      </c>
      <c r="AV1" s="16"/>
      <c r="AW1" s="15" t="s">
        <v>23</v>
      </c>
      <c r="AX1" s="16"/>
      <c r="AY1" s="15" t="s">
        <v>24</v>
      </c>
      <c r="AZ1" s="16"/>
      <c r="BA1" s="15" t="s">
        <v>25</v>
      </c>
      <c r="BB1" s="16"/>
      <c r="BC1" s="15" t="s">
        <v>26</v>
      </c>
      <c r="BD1" s="16"/>
      <c r="BE1" s="15" t="s">
        <v>27</v>
      </c>
      <c r="BF1" s="16"/>
      <c r="BG1" s="15" t="s">
        <v>28</v>
      </c>
      <c r="BH1" s="16"/>
      <c r="BI1" s="15" t="s">
        <v>29</v>
      </c>
      <c r="BJ1" s="16"/>
      <c r="BK1" s="15" t="s">
        <v>30</v>
      </c>
      <c r="BL1" s="16"/>
      <c r="BM1" s="15" t="s">
        <v>31</v>
      </c>
      <c r="BN1" s="16"/>
      <c r="BO1" s="15" t="s">
        <v>32</v>
      </c>
      <c r="BP1" s="16"/>
      <c r="BQ1" s="15" t="s">
        <v>33</v>
      </c>
      <c r="BR1" s="16"/>
      <c r="BS1" s="15" t="s">
        <v>34</v>
      </c>
      <c r="BT1" s="16"/>
      <c r="BU1" s="15" t="s">
        <v>35</v>
      </c>
      <c r="BV1" s="16"/>
      <c r="BW1" s="15" t="s">
        <v>36</v>
      </c>
      <c r="BX1" s="16"/>
      <c r="BY1" s="15" t="s">
        <v>37</v>
      </c>
      <c r="BZ1" s="16"/>
      <c r="CA1" s="15" t="s">
        <v>38</v>
      </c>
      <c r="CB1" s="16"/>
      <c r="CC1" s="15" t="s">
        <v>39</v>
      </c>
      <c r="CD1" s="16"/>
      <c r="CE1" s="15" t="s">
        <v>40</v>
      </c>
      <c r="CF1" s="16"/>
      <c r="CG1" s="15" t="s">
        <v>41</v>
      </c>
      <c r="CH1" s="16"/>
      <c r="CI1" s="15" t="s">
        <v>42</v>
      </c>
      <c r="CJ1" s="16"/>
      <c r="CK1" s="15" t="s">
        <v>43</v>
      </c>
      <c r="CL1" s="16"/>
      <c r="CM1" s="15" t="s">
        <v>44</v>
      </c>
      <c r="CN1" s="16"/>
      <c r="CO1" s="15" t="s">
        <v>45</v>
      </c>
      <c r="CP1" s="16"/>
      <c r="CQ1" s="15" t="s">
        <v>46</v>
      </c>
      <c r="CR1" s="16"/>
      <c r="CS1" s="15" t="s">
        <v>47</v>
      </c>
      <c r="CT1" s="16"/>
      <c r="CU1" s="15" t="s">
        <v>48</v>
      </c>
      <c r="CV1" s="16"/>
      <c r="CW1" s="15" t="s">
        <v>49</v>
      </c>
      <c r="CX1" s="16"/>
      <c r="CY1" s="15" t="s">
        <v>50</v>
      </c>
      <c r="CZ1" s="16"/>
      <c r="DA1" s="15" t="s">
        <v>51</v>
      </c>
      <c r="DB1" s="16"/>
      <c r="DC1" s="15" t="s">
        <v>52</v>
      </c>
      <c r="DD1" s="16"/>
      <c r="DE1" s="15" t="s">
        <v>53</v>
      </c>
      <c r="DF1" s="16"/>
      <c r="DG1" s="15" t="s">
        <v>54</v>
      </c>
      <c r="DH1" s="16"/>
      <c r="DI1" s="15" t="s">
        <v>55</v>
      </c>
      <c r="DJ1" s="16"/>
      <c r="DK1" s="15" t="s">
        <v>56</v>
      </c>
      <c r="DL1" s="16"/>
      <c r="DM1" s="15" t="s">
        <v>57</v>
      </c>
      <c r="DN1" s="16"/>
      <c r="DO1" s="15" t="s">
        <v>58</v>
      </c>
      <c r="DP1" s="16"/>
      <c r="DQ1" s="15" t="s">
        <v>59</v>
      </c>
      <c r="DR1" s="16"/>
      <c r="DS1" s="15" t="s">
        <v>60</v>
      </c>
      <c r="DT1" s="16"/>
      <c r="DU1" s="15" t="s">
        <v>61</v>
      </c>
      <c r="DV1" s="16"/>
      <c r="DW1" s="15" t="s">
        <v>62</v>
      </c>
      <c r="DX1" s="16"/>
      <c r="DY1" s="15" t="s">
        <v>63</v>
      </c>
      <c r="DZ1" s="16"/>
      <c r="EA1" s="15" t="s">
        <v>64</v>
      </c>
      <c r="EB1" s="16"/>
      <c r="EC1" s="15" t="s">
        <v>65</v>
      </c>
      <c r="ED1" s="16"/>
      <c r="EE1" s="15" t="s">
        <v>66</v>
      </c>
      <c r="EF1" s="16"/>
      <c r="EG1" s="15" t="s">
        <v>67</v>
      </c>
      <c r="EH1" s="16"/>
      <c r="EI1" s="15" t="s">
        <v>68</v>
      </c>
      <c r="EJ1" s="16"/>
      <c r="EK1" s="15" t="s">
        <v>69</v>
      </c>
      <c r="EL1" s="16"/>
      <c r="EM1" s="15" t="s">
        <v>70</v>
      </c>
      <c r="EN1" s="16"/>
      <c r="EO1" s="15" t="s">
        <v>71</v>
      </c>
      <c r="EP1" s="16"/>
      <c r="EQ1" s="15" t="s">
        <v>72</v>
      </c>
      <c r="ER1" s="16"/>
      <c r="ES1" s="15" t="s">
        <v>73</v>
      </c>
      <c r="ET1" s="16"/>
      <c r="EU1" s="15" t="s">
        <v>74</v>
      </c>
      <c r="EV1" s="16"/>
      <c r="EW1" s="15" t="s">
        <v>75</v>
      </c>
      <c r="EX1" s="16"/>
      <c r="EY1" s="15" t="s">
        <v>76</v>
      </c>
      <c r="EZ1" s="16"/>
      <c r="FA1" s="15" t="s">
        <v>77</v>
      </c>
      <c r="FB1" s="16"/>
      <c r="FC1" s="15" t="s">
        <v>78</v>
      </c>
      <c r="FD1" s="16"/>
      <c r="FE1" s="15" t="s">
        <v>79</v>
      </c>
      <c r="FF1" s="16"/>
      <c r="FG1" s="15" t="s">
        <v>80</v>
      </c>
      <c r="FH1" s="16"/>
      <c r="FI1" s="15" t="s">
        <v>81</v>
      </c>
      <c r="FJ1" s="16"/>
      <c r="FK1" s="15" t="s">
        <v>82</v>
      </c>
      <c r="FL1" s="16"/>
      <c r="FM1" s="15" t="s">
        <v>83</v>
      </c>
      <c r="FN1" s="16"/>
      <c r="FO1" s="15" t="s">
        <v>84</v>
      </c>
      <c r="FP1" s="16"/>
      <c r="FQ1" s="15" t="s">
        <v>85</v>
      </c>
      <c r="FR1" s="16"/>
      <c r="FS1" s="15" t="s">
        <v>86</v>
      </c>
      <c r="FT1" s="16"/>
      <c r="FU1" s="15" t="s">
        <v>87</v>
      </c>
      <c r="FV1" s="16"/>
      <c r="FW1" s="15" t="s">
        <v>88</v>
      </c>
      <c r="FX1" s="16"/>
      <c r="FY1" s="15" t="s">
        <v>89</v>
      </c>
      <c r="FZ1" s="16"/>
      <c r="GA1" s="15" t="s">
        <v>90</v>
      </c>
      <c r="GB1" s="16"/>
      <c r="GC1" s="15" t="s">
        <v>91</v>
      </c>
      <c r="GD1" s="16"/>
      <c r="GE1" s="15" t="s">
        <v>92</v>
      </c>
      <c r="GF1" s="16"/>
      <c r="GG1" s="15" t="s">
        <v>93</v>
      </c>
      <c r="GH1" s="16"/>
      <c r="GI1" s="15" t="s">
        <v>94</v>
      </c>
      <c r="GJ1" s="16"/>
      <c r="GK1" s="15" t="s">
        <v>95</v>
      </c>
      <c r="GL1" s="16"/>
      <c r="GM1" s="15" t="s">
        <v>96</v>
      </c>
      <c r="GN1" s="16"/>
      <c r="GO1" s="15" t="s">
        <v>97</v>
      </c>
      <c r="GP1" s="16"/>
      <c r="GQ1" s="15" t="s">
        <v>98</v>
      </c>
      <c r="GR1" s="16"/>
      <c r="GS1" s="15" t="s">
        <v>99</v>
      </c>
      <c r="GT1" s="16"/>
      <c r="GU1" s="15" t="s">
        <v>100</v>
      </c>
      <c r="GV1" s="16"/>
      <c r="GW1" s="15" t="s">
        <v>101</v>
      </c>
      <c r="GX1" s="16"/>
      <c r="GY1" s="15" t="s">
        <v>102</v>
      </c>
      <c r="GZ1" s="16"/>
      <c r="HA1" s="15" t="s">
        <v>103</v>
      </c>
      <c r="HB1" s="16"/>
      <c r="HC1" s="15" t="s">
        <v>104</v>
      </c>
      <c r="HD1" s="16"/>
      <c r="HE1" s="15" t="s">
        <v>105</v>
      </c>
      <c r="HF1" s="16"/>
      <c r="HG1" s="15" t="s">
        <v>106</v>
      </c>
      <c r="HH1" s="16"/>
      <c r="HI1" s="15" t="s">
        <v>107</v>
      </c>
      <c r="HJ1" s="16"/>
      <c r="HK1" s="15" t="s">
        <v>108</v>
      </c>
      <c r="HL1" s="16"/>
      <c r="HM1" s="15" t="s">
        <v>109</v>
      </c>
      <c r="HN1" s="16"/>
      <c r="HO1" s="15" t="s">
        <v>110</v>
      </c>
      <c r="HP1" s="16"/>
      <c r="HQ1" s="15" t="s">
        <v>111</v>
      </c>
      <c r="HR1" s="16"/>
      <c r="HS1" s="15" t="s">
        <v>112</v>
      </c>
      <c r="HT1" s="16"/>
      <c r="HU1" s="15" t="s">
        <v>113</v>
      </c>
      <c r="HV1" s="16"/>
      <c r="HW1" s="15" t="s">
        <v>114</v>
      </c>
      <c r="HX1" s="16"/>
      <c r="HY1" s="15" t="s">
        <v>115</v>
      </c>
      <c r="HZ1" s="16"/>
    </row>
    <row r="2" spans="1:234" ht="39" customHeight="1" x14ac:dyDescent="0.4">
      <c r="A2" s="1" t="s">
        <v>116</v>
      </c>
      <c r="B2" s="2" t="s">
        <v>117</v>
      </c>
      <c r="C2" s="3"/>
      <c r="D2" s="1"/>
      <c r="E2" s="3"/>
      <c r="F2" s="1"/>
      <c r="G2" s="3"/>
      <c r="H2" s="1"/>
      <c r="I2" s="3"/>
      <c r="J2" s="1"/>
      <c r="K2" s="3"/>
      <c r="L2" s="1"/>
      <c r="M2" s="3"/>
      <c r="N2" s="1"/>
      <c r="O2" s="3"/>
      <c r="P2" s="1"/>
      <c r="Q2" s="3"/>
      <c r="R2" s="1"/>
      <c r="S2" s="3"/>
      <c r="T2" s="1"/>
      <c r="U2" s="3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3"/>
      <c r="AN2" s="1"/>
      <c r="AO2" s="3"/>
      <c r="AP2" s="1"/>
      <c r="AQ2" s="3"/>
      <c r="AR2" s="1"/>
      <c r="AS2" s="3"/>
      <c r="AT2" s="1"/>
      <c r="AU2" s="3"/>
      <c r="AV2" s="1"/>
      <c r="AW2" s="3"/>
      <c r="AX2" s="1"/>
      <c r="AY2" s="3"/>
      <c r="AZ2" s="1"/>
      <c r="BA2" s="3"/>
      <c r="BB2" s="1"/>
      <c r="BC2" s="3"/>
      <c r="BD2" s="1"/>
      <c r="BE2" s="3"/>
      <c r="BF2" s="1"/>
      <c r="BG2" s="3"/>
      <c r="BH2" s="1"/>
      <c r="BI2" s="3"/>
      <c r="BJ2" s="1"/>
      <c r="BK2" s="3"/>
      <c r="BL2" s="1"/>
      <c r="BM2" s="3"/>
      <c r="BN2" s="1"/>
      <c r="BO2" s="3"/>
      <c r="BP2" s="1"/>
      <c r="BQ2" s="3"/>
      <c r="BR2" s="1"/>
      <c r="BS2" s="3"/>
      <c r="BT2" s="1"/>
      <c r="BU2" s="3"/>
      <c r="BV2" s="1"/>
      <c r="BW2" s="3"/>
      <c r="BX2" s="1"/>
      <c r="BY2" s="3"/>
      <c r="BZ2" s="1"/>
      <c r="CA2" s="3"/>
      <c r="CB2" s="1"/>
      <c r="CC2" s="3"/>
      <c r="CD2" s="1"/>
      <c r="CE2" s="3"/>
      <c r="CF2" s="1"/>
      <c r="CG2" s="3"/>
      <c r="CH2" s="1"/>
      <c r="CI2" s="3"/>
      <c r="CJ2" s="1"/>
      <c r="CK2" s="3"/>
      <c r="CL2" s="1"/>
      <c r="CM2" s="3"/>
      <c r="CN2" s="1"/>
      <c r="CO2" s="3"/>
      <c r="CP2" s="1"/>
      <c r="CQ2" s="3"/>
      <c r="CR2" s="1"/>
      <c r="CS2" s="3"/>
      <c r="CT2" s="1"/>
      <c r="CU2" s="3"/>
      <c r="CV2" s="1"/>
      <c r="CW2" s="3"/>
      <c r="CX2" s="1"/>
      <c r="CY2" s="3"/>
      <c r="CZ2" s="1"/>
      <c r="DA2" s="3"/>
      <c r="DB2" s="1"/>
      <c r="DC2" s="3"/>
      <c r="DD2" s="1"/>
      <c r="DE2" s="3"/>
      <c r="DF2" s="1"/>
      <c r="DG2" s="3"/>
      <c r="DH2" s="1"/>
      <c r="DI2" s="3"/>
      <c r="DJ2" s="1"/>
      <c r="DK2" s="3">
        <v>0.5</v>
      </c>
      <c r="DL2" s="1" t="s">
        <v>118</v>
      </c>
      <c r="DM2" s="3">
        <v>7.78</v>
      </c>
      <c r="DN2" s="1" t="s">
        <v>118</v>
      </c>
      <c r="DO2" s="3">
        <v>7.7</v>
      </c>
      <c r="DP2" s="1" t="s">
        <v>118</v>
      </c>
      <c r="DQ2" s="3"/>
      <c r="DR2" s="1"/>
      <c r="DS2" s="3">
        <v>-4.7</v>
      </c>
      <c r="DT2" s="1" t="s">
        <v>118</v>
      </c>
      <c r="DU2" s="3">
        <v>-8.1999999999999993</v>
      </c>
      <c r="DV2" s="1" t="s">
        <v>118</v>
      </c>
      <c r="DW2" s="3">
        <v>-5.0999999999999996</v>
      </c>
      <c r="DX2" s="1" t="s">
        <v>118</v>
      </c>
      <c r="DY2" s="3">
        <v>-1.6</v>
      </c>
      <c r="DZ2" s="1" t="s">
        <v>118</v>
      </c>
      <c r="EA2" s="3">
        <v>-3</v>
      </c>
      <c r="EB2" s="1" t="s">
        <v>118</v>
      </c>
      <c r="EC2" s="3">
        <v>0.2</v>
      </c>
      <c r="ED2" s="1" t="s">
        <v>118</v>
      </c>
      <c r="EE2" s="3">
        <v>2</v>
      </c>
      <c r="EF2" s="1" t="s">
        <v>118</v>
      </c>
      <c r="EG2" s="3">
        <v>3.5</v>
      </c>
      <c r="EH2" s="1" t="s">
        <v>118</v>
      </c>
      <c r="EI2" s="3">
        <v>8</v>
      </c>
      <c r="EJ2" s="1" t="s">
        <v>118</v>
      </c>
      <c r="EK2" s="3">
        <v>5.7</v>
      </c>
      <c r="EL2" s="1" t="s">
        <v>118</v>
      </c>
      <c r="EM2" s="3">
        <v>4.0999999999999996</v>
      </c>
      <c r="EN2" s="1" t="s">
        <v>118</v>
      </c>
      <c r="EO2" s="3">
        <v>3</v>
      </c>
      <c r="EP2" s="1" t="s">
        <v>118</v>
      </c>
      <c r="EQ2" s="3">
        <v>1.3</v>
      </c>
      <c r="ER2" s="1" t="s">
        <v>118</v>
      </c>
      <c r="ES2" s="3">
        <v>0.6</v>
      </c>
      <c r="ET2" s="1" t="s">
        <v>118</v>
      </c>
      <c r="EU2" s="3">
        <v>0.4</v>
      </c>
      <c r="EV2" s="1" t="s">
        <v>118</v>
      </c>
      <c r="EW2" s="3">
        <v>0.2</v>
      </c>
      <c r="EX2" s="1" t="s">
        <v>118</v>
      </c>
      <c r="EY2" s="3">
        <v>0.2</v>
      </c>
      <c r="EZ2" s="1" t="s">
        <v>118</v>
      </c>
      <c r="FA2" s="3">
        <v>0.2</v>
      </c>
      <c r="FB2" s="1" t="s">
        <v>118</v>
      </c>
      <c r="FC2" s="3">
        <v>0.2</v>
      </c>
      <c r="FD2" s="1" t="s">
        <v>118</v>
      </c>
      <c r="FE2" s="3">
        <v>0.2</v>
      </c>
      <c r="FF2" s="1" t="s">
        <v>118</v>
      </c>
      <c r="FG2" s="3">
        <v>0.2</v>
      </c>
      <c r="FH2" s="1" t="s">
        <v>118</v>
      </c>
      <c r="FI2" s="3">
        <v>0.2</v>
      </c>
      <c r="FJ2" s="1" t="s">
        <v>118</v>
      </c>
      <c r="FK2" s="3">
        <v>0.2</v>
      </c>
      <c r="FL2" s="1" t="s">
        <v>118</v>
      </c>
      <c r="FM2" s="3">
        <v>0.3</v>
      </c>
      <c r="FN2" s="1" t="s">
        <v>118</v>
      </c>
      <c r="FO2" s="3">
        <v>-1.69926205367484</v>
      </c>
      <c r="FP2" s="1" t="s">
        <v>118</v>
      </c>
      <c r="FQ2" s="3">
        <v>-4.8283616641312399</v>
      </c>
      <c r="FR2" s="1" t="s">
        <v>118</v>
      </c>
      <c r="FS2" s="3">
        <v>-4.6468186401732403</v>
      </c>
      <c r="FT2" s="1" t="s">
        <v>118</v>
      </c>
      <c r="FU2" s="3">
        <v>-2.9199973574684601</v>
      </c>
      <c r="FV2" s="1" t="s">
        <v>118</v>
      </c>
      <c r="FW2" s="3">
        <v>2.6392418912322602</v>
      </c>
      <c r="FX2" s="1" t="s">
        <v>118</v>
      </c>
      <c r="FY2" s="3">
        <v>8.5</v>
      </c>
      <c r="FZ2" s="1" t="s">
        <v>118</v>
      </c>
      <c r="GA2" s="3">
        <v>10.6</v>
      </c>
      <c r="GB2" s="1" t="s">
        <v>118</v>
      </c>
      <c r="GC2" s="3">
        <v>10.6</v>
      </c>
      <c r="GD2" s="1" t="s">
        <v>118</v>
      </c>
      <c r="GE2" s="3">
        <v>8.8000000000000007</v>
      </c>
      <c r="GF2" s="1" t="s">
        <v>118</v>
      </c>
      <c r="GG2" s="3">
        <v>9.8000000000000007</v>
      </c>
      <c r="GH2" s="1" t="s">
        <v>118</v>
      </c>
      <c r="GI2" s="3">
        <v>10.8</v>
      </c>
      <c r="GJ2" s="1" t="s">
        <v>118</v>
      </c>
      <c r="GK2" s="3">
        <v>15.5</v>
      </c>
      <c r="GL2" s="1" t="s">
        <v>118</v>
      </c>
      <c r="GM2" s="3">
        <v>14.899790607239</v>
      </c>
      <c r="GN2" s="1" t="s">
        <v>118</v>
      </c>
      <c r="GO2" s="3">
        <v>9.79110748045278</v>
      </c>
      <c r="GP2" s="1" t="s">
        <v>118</v>
      </c>
      <c r="GQ2" s="3">
        <v>3.3265444670740099</v>
      </c>
      <c r="GR2" s="1" t="s">
        <v>118</v>
      </c>
      <c r="GS2" s="3">
        <v>-3.90846523516021</v>
      </c>
      <c r="GT2" s="1" t="s">
        <v>118</v>
      </c>
      <c r="GU2" s="3"/>
      <c r="GV2" s="1"/>
      <c r="GW2" s="3"/>
      <c r="GX2" s="1"/>
      <c r="GY2" s="3"/>
      <c r="GZ2" s="1"/>
      <c r="HA2" s="3"/>
      <c r="HB2" s="1"/>
      <c r="HC2" s="3"/>
      <c r="HD2" s="1"/>
      <c r="HE2" s="3"/>
      <c r="HF2" s="1"/>
      <c r="HG2" s="3"/>
      <c r="HH2" s="1"/>
      <c r="HI2" s="3"/>
      <c r="HJ2" s="1"/>
      <c r="HK2" s="3"/>
      <c r="HL2" s="1"/>
      <c r="HM2" s="3"/>
      <c r="HN2" s="1"/>
      <c r="HO2" s="3"/>
      <c r="HP2" s="1"/>
      <c r="HQ2" s="3"/>
      <c r="HR2" s="1"/>
      <c r="HS2" s="3"/>
      <c r="HT2" s="1"/>
      <c r="HU2" s="3"/>
      <c r="HV2" s="1"/>
      <c r="HW2" s="3"/>
      <c r="HX2" s="1"/>
      <c r="HY2" s="3"/>
      <c r="HZ2" s="1"/>
    </row>
    <row r="3" spans="1:234" ht="39" customHeight="1" x14ac:dyDescent="0.4">
      <c r="A3" s="1" t="s">
        <v>119</v>
      </c>
      <c r="B3" s="2" t="s">
        <v>117</v>
      </c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  <c r="AJ3" s="5"/>
      <c r="AK3" s="4"/>
      <c r="AL3" s="5"/>
      <c r="AM3" s="4"/>
      <c r="AN3" s="5"/>
      <c r="AO3" s="4"/>
      <c r="AP3" s="5"/>
      <c r="AQ3" s="4"/>
      <c r="AR3" s="5"/>
      <c r="AS3" s="4"/>
      <c r="AT3" s="5"/>
      <c r="AU3" s="4"/>
      <c r="AV3" s="5"/>
      <c r="AW3" s="4"/>
      <c r="AX3" s="5"/>
      <c r="AY3" s="4"/>
      <c r="AZ3" s="5"/>
      <c r="BA3" s="4"/>
      <c r="BB3" s="5"/>
      <c r="BC3" s="4"/>
      <c r="BD3" s="5"/>
      <c r="BE3" s="4"/>
      <c r="BF3" s="5"/>
      <c r="BG3" s="4"/>
      <c r="BH3" s="5"/>
      <c r="BI3" s="4"/>
      <c r="BJ3" s="5"/>
      <c r="BK3" s="4"/>
      <c r="BL3" s="5"/>
      <c r="BM3" s="4"/>
      <c r="BN3" s="5"/>
      <c r="BO3" s="4"/>
      <c r="BP3" s="5"/>
      <c r="BQ3" s="4"/>
      <c r="BR3" s="5"/>
      <c r="BS3" s="4"/>
      <c r="BT3" s="5"/>
      <c r="BU3" s="4"/>
      <c r="BV3" s="5"/>
      <c r="BW3" s="4"/>
      <c r="BX3" s="5"/>
      <c r="BY3" s="4"/>
      <c r="BZ3" s="5"/>
      <c r="CA3" s="4"/>
      <c r="CB3" s="5"/>
      <c r="CC3" s="4">
        <v>0.02</v>
      </c>
      <c r="CD3" s="5" t="s">
        <v>118</v>
      </c>
      <c r="CE3" s="4">
        <v>0.04</v>
      </c>
      <c r="CF3" s="5" t="s">
        <v>118</v>
      </c>
      <c r="CG3" s="4">
        <v>7.0000000000000007E-2</v>
      </c>
      <c r="CH3" s="5" t="s">
        <v>118</v>
      </c>
      <c r="CI3" s="4">
        <v>0.09</v>
      </c>
      <c r="CJ3" s="5" t="s">
        <v>118</v>
      </c>
      <c r="CK3" s="4">
        <v>0.09</v>
      </c>
      <c r="CL3" s="5" t="s">
        <v>118</v>
      </c>
      <c r="CM3" s="4">
        <v>0.08</v>
      </c>
      <c r="CN3" s="5" t="s">
        <v>118</v>
      </c>
      <c r="CO3" s="4">
        <v>0.09</v>
      </c>
      <c r="CP3" s="5" t="s">
        <v>118</v>
      </c>
      <c r="CQ3" s="4">
        <v>0.11</v>
      </c>
      <c r="CR3" s="5" t="s">
        <v>118</v>
      </c>
      <c r="CS3" s="4">
        <v>0.13</v>
      </c>
      <c r="CT3" s="5" t="s">
        <v>118</v>
      </c>
      <c r="CU3" s="4">
        <v>0.13</v>
      </c>
      <c r="CV3" s="5" t="s">
        <v>118</v>
      </c>
      <c r="CW3" s="4">
        <v>7.0000000000000007E-2</v>
      </c>
      <c r="CX3" s="5" t="s">
        <v>118</v>
      </c>
      <c r="CY3" s="4">
        <v>0.01</v>
      </c>
      <c r="CZ3" s="5" t="s">
        <v>118</v>
      </c>
      <c r="DA3" s="4">
        <v>-0.04</v>
      </c>
      <c r="DB3" s="5" t="s">
        <v>118</v>
      </c>
      <c r="DC3" s="4">
        <v>-0.05</v>
      </c>
      <c r="DD3" s="5" t="s">
        <v>118</v>
      </c>
      <c r="DE3" s="4"/>
      <c r="DF3" s="5"/>
      <c r="DG3" s="4">
        <v>7.0000000000000007E-2</v>
      </c>
      <c r="DH3" s="5" t="s">
        <v>118</v>
      </c>
      <c r="DI3" s="4">
        <v>0.14000000000000001</v>
      </c>
      <c r="DJ3" s="5" t="s">
        <v>118</v>
      </c>
      <c r="DK3" s="4">
        <v>0.18</v>
      </c>
      <c r="DL3" s="5" t="s">
        <v>118</v>
      </c>
      <c r="DM3" s="4">
        <v>0.16</v>
      </c>
      <c r="DN3" s="5" t="s">
        <v>118</v>
      </c>
      <c r="DO3" s="4">
        <v>0.1</v>
      </c>
      <c r="DP3" s="5" t="s">
        <v>118</v>
      </c>
      <c r="DQ3" s="4">
        <v>0.04</v>
      </c>
      <c r="DR3" s="5" t="s">
        <v>118</v>
      </c>
      <c r="DS3" s="4"/>
      <c r="DT3" s="5"/>
      <c r="DU3" s="4">
        <v>-0.02</v>
      </c>
      <c r="DV3" s="5" t="s">
        <v>118</v>
      </c>
      <c r="DW3" s="4">
        <v>-0.03</v>
      </c>
      <c r="DX3" s="5" t="s">
        <v>118</v>
      </c>
      <c r="DY3" s="4">
        <v>-0.04</v>
      </c>
      <c r="DZ3" s="5" t="s">
        <v>118</v>
      </c>
      <c r="EA3" s="4">
        <v>-0.03</v>
      </c>
      <c r="EB3" s="5" t="s">
        <v>118</v>
      </c>
      <c r="EC3" s="4">
        <v>-0.02</v>
      </c>
      <c r="ED3" s="5" t="s">
        <v>118</v>
      </c>
      <c r="EE3" s="4"/>
      <c r="EF3" s="5"/>
      <c r="EG3" s="4">
        <v>0.03</v>
      </c>
      <c r="EH3" s="5" t="s">
        <v>118</v>
      </c>
      <c r="EI3" s="4">
        <v>0.03</v>
      </c>
      <c r="EJ3" s="5" t="s">
        <v>118</v>
      </c>
      <c r="EK3" s="4">
        <v>0.05</v>
      </c>
      <c r="EL3" s="5" t="s">
        <v>118</v>
      </c>
      <c r="EM3" s="4">
        <v>0.08</v>
      </c>
      <c r="EN3" s="5" t="s">
        <v>118</v>
      </c>
      <c r="EO3" s="4">
        <v>0.1</v>
      </c>
      <c r="EP3" s="5" t="s">
        <v>118</v>
      </c>
      <c r="EQ3" s="4">
        <v>0.11</v>
      </c>
      <c r="ER3" s="5" t="s">
        <v>118</v>
      </c>
      <c r="ES3" s="4">
        <v>0.1</v>
      </c>
      <c r="ET3" s="5" t="s">
        <v>118</v>
      </c>
      <c r="EU3" s="4">
        <v>0.09</v>
      </c>
      <c r="EV3" s="5" t="s">
        <v>118</v>
      </c>
      <c r="EW3" s="4">
        <v>7.0000000000000007E-2</v>
      </c>
      <c r="EX3" s="5" t="s">
        <v>118</v>
      </c>
      <c r="EY3" s="4">
        <v>7.0000000000000007E-2</v>
      </c>
      <c r="EZ3" s="5" t="s">
        <v>118</v>
      </c>
      <c r="FA3" s="4">
        <v>0.1</v>
      </c>
      <c r="FB3" s="5" t="s">
        <v>118</v>
      </c>
      <c r="FC3" s="4">
        <v>0.11</v>
      </c>
      <c r="FD3" s="5" t="s">
        <v>118</v>
      </c>
      <c r="FE3" s="4">
        <v>0.09</v>
      </c>
      <c r="FF3" s="5" t="s">
        <v>118</v>
      </c>
      <c r="FG3" s="4">
        <v>7.0000000000000007E-2</v>
      </c>
      <c r="FH3" s="5" t="s">
        <v>118</v>
      </c>
      <c r="FI3" s="4">
        <v>0.04</v>
      </c>
      <c r="FJ3" s="5" t="s">
        <v>118</v>
      </c>
      <c r="FK3" s="4">
        <v>0.04</v>
      </c>
      <c r="FL3" s="5" t="s">
        <v>118</v>
      </c>
      <c r="FM3" s="4">
        <v>0.08</v>
      </c>
      <c r="FN3" s="5" t="s">
        <v>118</v>
      </c>
      <c r="FO3" s="4">
        <v>0.1</v>
      </c>
      <c r="FP3" s="5" t="s">
        <v>118</v>
      </c>
      <c r="FQ3" s="4">
        <v>0.1</v>
      </c>
      <c r="FR3" s="5" t="s">
        <v>118</v>
      </c>
      <c r="FS3" s="4">
        <v>0.08</v>
      </c>
      <c r="FT3" s="5" t="s">
        <v>118</v>
      </c>
      <c r="FU3" s="4">
        <v>0.05</v>
      </c>
      <c r="FV3" s="5" t="s">
        <v>118</v>
      </c>
      <c r="FW3" s="4">
        <v>0.02</v>
      </c>
      <c r="FX3" s="5" t="s">
        <v>118</v>
      </c>
      <c r="FY3" s="4">
        <v>-0.01</v>
      </c>
      <c r="FZ3" s="5" t="s">
        <v>118</v>
      </c>
      <c r="GA3" s="4">
        <v>-0.02</v>
      </c>
      <c r="GB3" s="5" t="s">
        <v>118</v>
      </c>
      <c r="GC3" s="4">
        <v>-0.05</v>
      </c>
      <c r="GD3" s="5" t="s">
        <v>118</v>
      </c>
      <c r="GE3" s="4">
        <v>-7.0000000000000007E-2</v>
      </c>
      <c r="GF3" s="5" t="s">
        <v>118</v>
      </c>
      <c r="GG3" s="4">
        <v>-7.0000000000000007E-2</v>
      </c>
      <c r="GH3" s="5" t="s">
        <v>118</v>
      </c>
      <c r="GI3" s="4">
        <v>-0.04</v>
      </c>
      <c r="GJ3" s="5" t="s">
        <v>118</v>
      </c>
      <c r="GK3" s="4">
        <v>0.02</v>
      </c>
      <c r="GL3" s="5" t="s">
        <v>118</v>
      </c>
      <c r="GM3" s="4">
        <v>7.0000000000000007E-2</v>
      </c>
      <c r="GN3" s="5" t="s">
        <v>118</v>
      </c>
      <c r="GO3" s="4">
        <v>0.06</v>
      </c>
      <c r="GP3" s="5" t="s">
        <v>118</v>
      </c>
      <c r="GQ3" s="4">
        <v>0.04</v>
      </c>
      <c r="GR3" s="5" t="s">
        <v>118</v>
      </c>
      <c r="GS3" s="4">
        <v>0.04</v>
      </c>
      <c r="GT3" s="5" t="s">
        <v>118</v>
      </c>
      <c r="GU3" s="4">
        <v>7.4759945130315406E-2</v>
      </c>
      <c r="GV3" s="5" t="s">
        <v>118</v>
      </c>
      <c r="GW3" s="4">
        <v>0.16759776536312801</v>
      </c>
      <c r="GX3" s="5" t="s">
        <v>118</v>
      </c>
      <c r="GY3" s="4">
        <v>0.216909216909217</v>
      </c>
      <c r="GZ3" s="5" t="s">
        <v>118</v>
      </c>
      <c r="HA3" s="4">
        <v>0.23671822461331499</v>
      </c>
      <c r="HB3" s="5" t="s">
        <v>118</v>
      </c>
      <c r="HC3" s="4"/>
      <c r="HD3" s="5"/>
      <c r="HE3" s="4"/>
      <c r="HF3" s="5"/>
      <c r="HG3" s="4"/>
      <c r="HH3" s="5"/>
      <c r="HI3" s="4"/>
      <c r="HJ3" s="5"/>
      <c r="HK3" s="4"/>
      <c r="HL3" s="5"/>
      <c r="HM3" s="4"/>
      <c r="HN3" s="5"/>
      <c r="HO3" s="4"/>
      <c r="HP3" s="5"/>
      <c r="HQ3" s="4"/>
      <c r="HR3" s="5"/>
      <c r="HS3" s="4"/>
      <c r="HT3" s="5"/>
      <c r="HU3" s="4"/>
      <c r="HV3" s="5"/>
      <c r="HW3" s="4"/>
      <c r="HX3" s="5"/>
      <c r="HY3" s="4"/>
      <c r="HZ3" s="5"/>
    </row>
    <row r="4" spans="1:234" ht="39" customHeight="1" x14ac:dyDescent="0.4">
      <c r="A4" s="1" t="s">
        <v>120</v>
      </c>
      <c r="B4" s="2" t="s">
        <v>117</v>
      </c>
      <c r="C4" s="3"/>
      <c r="D4" s="1"/>
      <c r="E4" s="3"/>
      <c r="F4" s="1"/>
      <c r="G4" s="3"/>
      <c r="H4" s="1"/>
      <c r="I4" s="3"/>
      <c r="J4" s="1"/>
      <c r="K4" s="3"/>
      <c r="L4" s="1"/>
      <c r="M4" s="3"/>
      <c r="N4" s="1"/>
      <c r="O4" s="3"/>
      <c r="P4" s="1"/>
      <c r="Q4" s="3"/>
      <c r="R4" s="1"/>
      <c r="S4" s="3"/>
      <c r="T4" s="1"/>
      <c r="U4" s="3"/>
      <c r="V4" s="1"/>
      <c r="W4" s="3"/>
      <c r="X4" s="1"/>
      <c r="Y4" s="3"/>
      <c r="Z4" s="1"/>
      <c r="AA4" s="3"/>
      <c r="AB4" s="1"/>
      <c r="AC4" s="3"/>
      <c r="AD4" s="1"/>
      <c r="AE4" s="3"/>
      <c r="AF4" s="1"/>
      <c r="AG4" s="3"/>
      <c r="AH4" s="1"/>
      <c r="AI4" s="3"/>
      <c r="AJ4" s="1"/>
      <c r="AK4" s="3"/>
      <c r="AL4" s="1"/>
      <c r="AM4" s="3"/>
      <c r="AN4" s="1"/>
      <c r="AO4" s="3"/>
      <c r="AP4" s="1"/>
      <c r="AQ4" s="3"/>
      <c r="AR4" s="1"/>
      <c r="AS4" s="3"/>
      <c r="AT4" s="1"/>
      <c r="AU4" s="3"/>
      <c r="AV4" s="1"/>
      <c r="AW4" s="3"/>
      <c r="AX4" s="1"/>
      <c r="AY4" s="3"/>
      <c r="AZ4" s="1"/>
      <c r="BA4" s="3"/>
      <c r="BB4" s="1"/>
      <c r="BC4" s="3"/>
      <c r="BD4" s="1"/>
      <c r="BE4" s="3"/>
      <c r="BF4" s="1"/>
      <c r="BG4" s="3"/>
      <c r="BH4" s="1"/>
      <c r="BI4" s="3"/>
      <c r="BJ4" s="1"/>
      <c r="BK4" s="3"/>
      <c r="BL4" s="1"/>
      <c r="BM4" s="3"/>
      <c r="BN4" s="1"/>
      <c r="BO4" s="3"/>
      <c r="BP4" s="1"/>
      <c r="BQ4" s="3"/>
      <c r="BR4" s="1"/>
      <c r="BS4" s="3"/>
      <c r="BT4" s="1"/>
      <c r="BU4" s="3"/>
      <c r="BV4" s="1"/>
      <c r="BW4" s="3"/>
      <c r="BX4" s="1"/>
      <c r="BY4" s="3"/>
      <c r="BZ4" s="1"/>
      <c r="CA4" s="3"/>
      <c r="CB4" s="1"/>
      <c r="CC4" s="3"/>
      <c r="CD4" s="1"/>
      <c r="CE4" s="3"/>
      <c r="CF4" s="1"/>
      <c r="CG4" s="3"/>
      <c r="CH4" s="1"/>
      <c r="CI4" s="3"/>
      <c r="CJ4" s="1"/>
      <c r="CK4" s="3">
        <v>4.0999999999999996</v>
      </c>
      <c r="CL4" s="1" t="s">
        <v>118</v>
      </c>
      <c r="CM4" s="3"/>
      <c r="CN4" s="1"/>
      <c r="CO4" s="3"/>
      <c r="CP4" s="1"/>
      <c r="CQ4" s="3"/>
      <c r="CR4" s="1"/>
      <c r="CS4" s="3">
        <v>4.7</v>
      </c>
      <c r="CT4" s="1" t="s">
        <v>118</v>
      </c>
      <c r="CU4" s="3"/>
      <c r="CV4" s="1"/>
      <c r="CW4" s="3"/>
      <c r="CX4" s="1"/>
      <c r="CY4" s="3"/>
      <c r="CZ4" s="1"/>
      <c r="DA4" s="3">
        <v>1.1000000000000001</v>
      </c>
      <c r="DB4" s="1" t="s">
        <v>118</v>
      </c>
      <c r="DC4" s="3"/>
      <c r="DD4" s="1"/>
      <c r="DE4" s="3"/>
      <c r="DF4" s="1"/>
      <c r="DG4" s="3"/>
      <c r="DH4" s="1"/>
      <c r="DI4" s="3">
        <v>3.9</v>
      </c>
      <c r="DJ4" s="1" t="s">
        <v>118</v>
      </c>
      <c r="DK4" s="3">
        <v>5.6</v>
      </c>
      <c r="DL4" s="1" t="s">
        <v>118</v>
      </c>
      <c r="DM4" s="3">
        <v>5.6</v>
      </c>
      <c r="DN4" s="1" t="s">
        <v>118</v>
      </c>
      <c r="DO4" s="3">
        <v>6.3</v>
      </c>
      <c r="DP4" s="1" t="s">
        <v>118</v>
      </c>
      <c r="DQ4" s="3">
        <v>7.4</v>
      </c>
      <c r="DR4" s="1" t="s">
        <v>118</v>
      </c>
      <c r="DS4" s="3">
        <v>4.5999999999999996</v>
      </c>
      <c r="DT4" s="1" t="s">
        <v>118</v>
      </c>
      <c r="DU4" s="3">
        <v>1.3</v>
      </c>
      <c r="DV4" s="1" t="s">
        <v>118</v>
      </c>
      <c r="DW4" s="3">
        <v>6</v>
      </c>
      <c r="DX4" s="1" t="s">
        <v>118</v>
      </c>
      <c r="DY4" s="3">
        <v>4.9000000000000004</v>
      </c>
      <c r="DZ4" s="1" t="s">
        <v>118</v>
      </c>
      <c r="EA4" s="3">
        <v>10.7</v>
      </c>
      <c r="EB4" s="1" t="s">
        <v>118</v>
      </c>
      <c r="EC4" s="3">
        <v>15.5</v>
      </c>
      <c r="ED4" s="1" t="s">
        <v>118</v>
      </c>
      <c r="EE4" s="3">
        <v>11.9</v>
      </c>
      <c r="EF4" s="1" t="s">
        <v>118</v>
      </c>
      <c r="EG4" s="3">
        <v>11.5</v>
      </c>
      <c r="EH4" s="1" t="s">
        <v>118</v>
      </c>
      <c r="EI4" s="3">
        <v>4.9000000000000004</v>
      </c>
      <c r="EJ4" s="1" t="s">
        <v>118</v>
      </c>
      <c r="EK4" s="3">
        <v>5</v>
      </c>
      <c r="EL4" s="1" t="s">
        <v>118</v>
      </c>
      <c r="EM4" s="3">
        <v>4.7</v>
      </c>
      <c r="EN4" s="1" t="s">
        <v>118</v>
      </c>
      <c r="EO4" s="3">
        <v>4.0999999999999996</v>
      </c>
      <c r="EP4" s="1" t="s">
        <v>118</v>
      </c>
      <c r="EQ4" s="3">
        <v>4.0999999999999996</v>
      </c>
      <c r="ER4" s="1" t="s">
        <v>118</v>
      </c>
      <c r="ES4" s="3">
        <v>4.8</v>
      </c>
      <c r="ET4" s="1" t="s">
        <v>118</v>
      </c>
      <c r="EU4" s="3">
        <v>2.5</v>
      </c>
      <c r="EV4" s="1" t="s">
        <v>118</v>
      </c>
      <c r="EW4" s="3">
        <v>2.4</v>
      </c>
      <c r="EX4" s="1" t="s">
        <v>118</v>
      </c>
      <c r="EY4" s="3">
        <v>3.5</v>
      </c>
      <c r="EZ4" s="1" t="s">
        <v>118</v>
      </c>
      <c r="FA4" s="3">
        <v>1.4</v>
      </c>
      <c r="FB4" s="1" t="s">
        <v>118</v>
      </c>
      <c r="FC4" s="3">
        <v>4</v>
      </c>
      <c r="FD4" s="1" t="s">
        <v>118</v>
      </c>
      <c r="FE4" s="3">
        <v>7.6</v>
      </c>
      <c r="FF4" s="1" t="s">
        <v>118</v>
      </c>
      <c r="FG4" s="3">
        <v>8.1</v>
      </c>
      <c r="FH4" s="1" t="s">
        <v>118</v>
      </c>
      <c r="FI4" s="3">
        <v>9.5</v>
      </c>
      <c r="FJ4" s="1" t="s">
        <v>118</v>
      </c>
      <c r="FK4" s="3">
        <v>7.2</v>
      </c>
      <c r="FL4" s="1" t="s">
        <v>118</v>
      </c>
      <c r="FM4" s="3">
        <v>4.5999999999999996</v>
      </c>
      <c r="FN4" s="1" t="s">
        <v>118</v>
      </c>
      <c r="FO4" s="3">
        <v>2.2999999999999998</v>
      </c>
      <c r="FP4" s="1" t="s">
        <v>118</v>
      </c>
      <c r="FQ4" s="3">
        <v>3.6</v>
      </c>
      <c r="FR4" s="1" t="s">
        <v>118</v>
      </c>
      <c r="FS4" s="3">
        <v>4.5</v>
      </c>
      <c r="FT4" s="1" t="s">
        <v>118</v>
      </c>
      <c r="FU4" s="3">
        <v>4.7</v>
      </c>
      <c r="FV4" s="1" t="s">
        <v>118</v>
      </c>
      <c r="FW4" s="3">
        <v>7.3</v>
      </c>
      <c r="FX4" s="1" t="s">
        <v>118</v>
      </c>
      <c r="FY4" s="3">
        <v>5</v>
      </c>
      <c r="FZ4" s="1" t="s">
        <v>118</v>
      </c>
      <c r="GA4" s="3">
        <v>8</v>
      </c>
      <c r="GB4" s="1" t="s">
        <v>118</v>
      </c>
      <c r="GC4" s="3">
        <v>7.4</v>
      </c>
      <c r="GD4" s="1" t="s">
        <v>118</v>
      </c>
      <c r="GE4" s="3">
        <v>5</v>
      </c>
      <c r="GF4" s="1" t="s">
        <v>118</v>
      </c>
      <c r="GG4" s="3">
        <v>5.6</v>
      </c>
      <c r="GH4" s="1" t="s">
        <v>118</v>
      </c>
      <c r="GI4" s="3">
        <v>2.2999999999999998</v>
      </c>
      <c r="GJ4" s="1" t="s">
        <v>118</v>
      </c>
      <c r="GK4" s="3">
        <v>3</v>
      </c>
      <c r="GL4" s="1" t="s">
        <v>118</v>
      </c>
      <c r="GM4" s="3">
        <v>3.4</v>
      </c>
      <c r="GN4" s="1" t="s">
        <v>118</v>
      </c>
      <c r="GO4" s="3">
        <v>5.2</v>
      </c>
      <c r="GP4" s="1" t="s">
        <v>118</v>
      </c>
      <c r="GQ4" s="3">
        <v>9.5</v>
      </c>
      <c r="GR4" s="1" t="s">
        <v>118</v>
      </c>
      <c r="GS4" s="3">
        <v>10</v>
      </c>
      <c r="GT4" s="1" t="s">
        <v>118</v>
      </c>
      <c r="GU4" s="3">
        <v>12.3</v>
      </c>
      <c r="GV4" s="1" t="s">
        <v>118</v>
      </c>
      <c r="GW4" s="3">
        <v>11.7</v>
      </c>
      <c r="GX4" s="1" t="s">
        <v>118</v>
      </c>
      <c r="GY4" s="3">
        <v>10.4</v>
      </c>
      <c r="GZ4" s="1" t="s">
        <v>118</v>
      </c>
      <c r="HA4" s="3">
        <v>12.6</v>
      </c>
      <c r="HB4" s="1" t="s">
        <v>118</v>
      </c>
      <c r="HC4" s="3">
        <v>12.3</v>
      </c>
      <c r="HD4" s="1" t="s">
        <v>118</v>
      </c>
      <c r="HE4" s="3">
        <v>13.1</v>
      </c>
      <c r="HF4" s="1" t="s">
        <v>118</v>
      </c>
      <c r="HG4" s="3">
        <v>10.8</v>
      </c>
      <c r="HH4" s="1" t="s">
        <v>118</v>
      </c>
      <c r="HI4" s="3">
        <v>5.2</v>
      </c>
      <c r="HJ4" s="1" t="s">
        <v>118</v>
      </c>
      <c r="HK4" s="3">
        <v>1.1000000000000001</v>
      </c>
      <c r="HL4" s="1" t="s">
        <v>118</v>
      </c>
      <c r="HM4" s="3">
        <v>-2.2999999999999998</v>
      </c>
      <c r="HN4" s="1" t="s">
        <v>118</v>
      </c>
      <c r="HO4" s="3">
        <v>-2.9</v>
      </c>
      <c r="HP4" s="1" t="s">
        <v>118</v>
      </c>
      <c r="HQ4" s="3">
        <v>-2.2999999999999998</v>
      </c>
      <c r="HR4" s="1" t="s">
        <v>118</v>
      </c>
      <c r="HS4" s="3">
        <v>-2.6</v>
      </c>
      <c r="HT4" s="1" t="s">
        <v>118</v>
      </c>
      <c r="HU4" s="3">
        <v>-2.5</v>
      </c>
      <c r="HV4" s="1" t="s">
        <v>118</v>
      </c>
      <c r="HW4" s="3"/>
      <c r="HX4" s="1"/>
      <c r="HY4" s="3"/>
      <c r="HZ4" s="1"/>
    </row>
    <row r="5" spans="1:234" ht="39" customHeight="1" x14ac:dyDescent="0.4">
      <c r="A5" s="1" t="s">
        <v>121</v>
      </c>
      <c r="B5" s="2" t="s">
        <v>117</v>
      </c>
      <c r="C5" s="4"/>
      <c r="D5" s="5"/>
      <c r="E5" s="4"/>
      <c r="F5" s="5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4"/>
      <c r="T5" s="5"/>
      <c r="U5" s="4"/>
      <c r="V5" s="5"/>
      <c r="W5" s="4"/>
      <c r="X5" s="5"/>
      <c r="Y5" s="4"/>
      <c r="Z5" s="5"/>
      <c r="AA5" s="4"/>
      <c r="AB5" s="5"/>
      <c r="AC5" s="4"/>
      <c r="AD5" s="5"/>
      <c r="AE5" s="4"/>
      <c r="AF5" s="5"/>
      <c r="AG5" s="4"/>
      <c r="AH5" s="5"/>
      <c r="AI5" s="4"/>
      <c r="AJ5" s="5"/>
      <c r="AK5" s="4"/>
      <c r="AL5" s="5"/>
      <c r="AM5" s="4"/>
      <c r="AN5" s="5"/>
      <c r="AO5" s="4"/>
      <c r="AP5" s="5"/>
      <c r="AQ5" s="4"/>
      <c r="AR5" s="5"/>
      <c r="AS5" s="4"/>
      <c r="AT5" s="5"/>
      <c r="AU5" s="4"/>
      <c r="AV5" s="5"/>
      <c r="AW5" s="4"/>
      <c r="AX5" s="5"/>
      <c r="AY5" s="4"/>
      <c r="AZ5" s="5"/>
      <c r="BA5" s="4"/>
      <c r="BB5" s="5"/>
      <c r="BC5" s="4"/>
      <c r="BD5" s="5"/>
      <c r="BE5" s="4"/>
      <c r="BF5" s="5"/>
      <c r="BG5" s="4"/>
      <c r="BH5" s="5"/>
      <c r="BI5" s="4"/>
      <c r="BJ5" s="5"/>
      <c r="BK5" s="4"/>
      <c r="BL5" s="5"/>
      <c r="BM5" s="4"/>
      <c r="BN5" s="5"/>
      <c r="BO5" s="4"/>
      <c r="BP5" s="5"/>
      <c r="BQ5" s="4"/>
      <c r="BR5" s="5"/>
      <c r="BS5" s="4"/>
      <c r="BT5" s="5"/>
      <c r="BU5" s="4"/>
      <c r="BV5" s="5"/>
      <c r="BW5" s="4"/>
      <c r="BX5" s="5"/>
      <c r="BY5" s="4"/>
      <c r="BZ5" s="5"/>
      <c r="CA5" s="4"/>
      <c r="CB5" s="5"/>
      <c r="CC5" s="4"/>
      <c r="CD5" s="5"/>
      <c r="CE5" s="4"/>
      <c r="CF5" s="5"/>
      <c r="CG5" s="4"/>
      <c r="CH5" s="5"/>
      <c r="CI5" s="4"/>
      <c r="CJ5" s="5"/>
      <c r="CK5" s="4"/>
      <c r="CL5" s="5"/>
      <c r="CM5" s="4"/>
      <c r="CN5" s="5"/>
      <c r="CO5" s="4"/>
      <c r="CP5" s="5"/>
      <c r="CQ5" s="4"/>
      <c r="CR5" s="5"/>
      <c r="CS5" s="4"/>
      <c r="CT5" s="5"/>
      <c r="CU5" s="4"/>
      <c r="CV5" s="5"/>
      <c r="CW5" s="4"/>
      <c r="CX5" s="5"/>
      <c r="CY5" s="4"/>
      <c r="CZ5" s="5"/>
      <c r="DA5" s="4"/>
      <c r="DB5" s="5"/>
      <c r="DC5" s="4"/>
      <c r="DD5" s="5"/>
      <c r="DE5" s="4"/>
      <c r="DF5" s="5"/>
      <c r="DG5" s="4"/>
      <c r="DH5" s="5"/>
      <c r="DI5" s="4"/>
      <c r="DJ5" s="5"/>
      <c r="DK5" s="4"/>
      <c r="DL5" s="5"/>
      <c r="DM5" s="4"/>
      <c r="DN5" s="5"/>
      <c r="DO5" s="4"/>
      <c r="DP5" s="5"/>
      <c r="DQ5" s="4"/>
      <c r="DR5" s="5"/>
      <c r="DS5" s="4"/>
      <c r="DT5" s="5"/>
      <c r="DU5" s="4"/>
      <c r="DV5" s="5"/>
      <c r="DW5" s="4"/>
      <c r="DX5" s="5"/>
      <c r="DY5" s="4"/>
      <c r="DZ5" s="5"/>
      <c r="EA5" s="4"/>
      <c r="EB5" s="5"/>
      <c r="EC5" s="4"/>
      <c r="ED5" s="5"/>
      <c r="EE5" s="4"/>
      <c r="EF5" s="5"/>
      <c r="EG5" s="4"/>
      <c r="EH5" s="5"/>
      <c r="EI5" s="4"/>
      <c r="EJ5" s="5"/>
      <c r="EK5" s="4"/>
      <c r="EL5" s="5"/>
      <c r="EM5" s="4"/>
      <c r="EN5" s="5"/>
      <c r="EO5" s="4"/>
      <c r="EP5" s="5"/>
      <c r="EQ5" s="4"/>
      <c r="ER5" s="5"/>
      <c r="ES5" s="4"/>
      <c r="ET5" s="5"/>
      <c r="EU5" s="4"/>
      <c r="EV5" s="5"/>
      <c r="EW5" s="4"/>
      <c r="EX5" s="5"/>
      <c r="EY5" s="4"/>
      <c r="EZ5" s="5"/>
      <c r="FA5" s="4"/>
      <c r="FB5" s="5"/>
      <c r="FC5" s="4"/>
      <c r="FD5" s="5"/>
      <c r="FE5" s="4"/>
      <c r="FF5" s="5"/>
      <c r="FG5" s="4">
        <v>21.7</v>
      </c>
      <c r="FH5" s="5" t="s">
        <v>118</v>
      </c>
      <c r="FI5" s="4">
        <v>12.5</v>
      </c>
      <c r="FJ5" s="5" t="s">
        <v>118</v>
      </c>
      <c r="FK5" s="4">
        <v>5.6</v>
      </c>
      <c r="FL5" s="5" t="s">
        <v>118</v>
      </c>
      <c r="FM5" s="4">
        <v>-0.6</v>
      </c>
      <c r="FN5" s="5" t="s">
        <v>118</v>
      </c>
      <c r="FO5" s="4">
        <v>-12.8</v>
      </c>
      <c r="FP5" s="5" t="s">
        <v>118</v>
      </c>
      <c r="FQ5" s="4">
        <v>-4.8</v>
      </c>
      <c r="FR5" s="5" t="s">
        <v>118</v>
      </c>
      <c r="FS5" s="4">
        <v>1.28</v>
      </c>
      <c r="FT5" s="5" t="s">
        <v>118</v>
      </c>
      <c r="FU5" s="4">
        <v>8.39</v>
      </c>
      <c r="FV5" s="5" t="s">
        <v>118</v>
      </c>
      <c r="FW5" s="4">
        <v>14.82</v>
      </c>
      <c r="FX5" s="5" t="s">
        <v>118</v>
      </c>
      <c r="FY5" s="4">
        <v>17.8886756250043</v>
      </c>
      <c r="FZ5" s="5" t="s">
        <v>118</v>
      </c>
      <c r="GA5" s="4">
        <v>15.528311977451599</v>
      </c>
      <c r="GB5" s="5" t="s">
        <v>118</v>
      </c>
      <c r="GC5" s="4">
        <v>16.309999999999999</v>
      </c>
      <c r="GD5" s="5" t="s">
        <v>118</v>
      </c>
      <c r="GE5" s="4">
        <v>14.91</v>
      </c>
      <c r="GF5" s="5" t="s">
        <v>118</v>
      </c>
      <c r="GG5" s="4">
        <v>10.23</v>
      </c>
      <c r="GH5" s="5" t="s">
        <v>118</v>
      </c>
      <c r="GI5" s="4">
        <v>6.14</v>
      </c>
      <c r="GJ5" s="5" t="s">
        <v>118</v>
      </c>
      <c r="GK5" s="4">
        <v>4.4400000000000004</v>
      </c>
      <c r="GL5" s="5" t="s">
        <v>118</v>
      </c>
      <c r="GM5" s="4">
        <v>11.18</v>
      </c>
      <c r="GN5" s="5" t="s">
        <v>118</v>
      </c>
      <c r="GO5" s="4">
        <v>10.5530005274145</v>
      </c>
      <c r="GP5" s="5" t="s">
        <v>118</v>
      </c>
      <c r="GQ5" s="4">
        <v>20.22</v>
      </c>
      <c r="GR5" s="5" t="s">
        <v>118</v>
      </c>
      <c r="GS5" s="4">
        <v>16.940000000000001</v>
      </c>
      <c r="GT5" s="5" t="s">
        <v>118</v>
      </c>
      <c r="GU5" s="4">
        <v>9.4529420297185602</v>
      </c>
      <c r="GV5" s="5" t="s">
        <v>118</v>
      </c>
      <c r="GW5" s="4">
        <v>8.5907999229986007</v>
      </c>
      <c r="GX5" s="5" t="s">
        <v>118</v>
      </c>
      <c r="GY5" s="4">
        <v>-0.77307787611719903</v>
      </c>
      <c r="GZ5" s="5" t="s">
        <v>118</v>
      </c>
      <c r="HA5" s="4">
        <v>0.83485261102069297</v>
      </c>
      <c r="HB5" s="5" t="s">
        <v>118</v>
      </c>
      <c r="HC5" s="4">
        <v>9.7899999999999991</v>
      </c>
      <c r="HD5" s="5" t="s">
        <v>118</v>
      </c>
      <c r="HE5" s="4">
        <v>6.45</v>
      </c>
      <c r="HF5" s="5" t="s">
        <v>118</v>
      </c>
      <c r="HG5" s="4">
        <v>11.7883675150686</v>
      </c>
      <c r="HH5" s="5" t="s">
        <v>118</v>
      </c>
      <c r="HI5" s="4">
        <v>6.00735727770049</v>
      </c>
      <c r="HJ5" s="5" t="s">
        <v>118</v>
      </c>
      <c r="HK5" s="4">
        <v>3.47018991958964</v>
      </c>
      <c r="HL5" s="5" t="s">
        <v>118</v>
      </c>
      <c r="HM5" s="4">
        <v>36.236491036306603</v>
      </c>
      <c r="HN5" s="5" t="s">
        <v>118</v>
      </c>
      <c r="HO5" s="4">
        <v>23.207909417723599</v>
      </c>
      <c r="HP5" s="5" t="s">
        <v>118</v>
      </c>
      <c r="HQ5" s="4">
        <v>28.823611896639001</v>
      </c>
      <c r="HR5" s="5" t="s">
        <v>118</v>
      </c>
      <c r="HS5" s="4">
        <v>24.411585328439902</v>
      </c>
      <c r="HT5" s="5" t="s">
        <v>118</v>
      </c>
      <c r="HU5" s="4">
        <v>2.4457840554027701</v>
      </c>
      <c r="HV5" s="5" t="s">
        <v>118</v>
      </c>
      <c r="HW5" s="4">
        <v>12.831068308645699</v>
      </c>
      <c r="HX5" s="5" t="s">
        <v>118</v>
      </c>
      <c r="HY5" s="4">
        <v>20.022644403373</v>
      </c>
      <c r="HZ5" s="5" t="s">
        <v>118</v>
      </c>
    </row>
    <row r="6" spans="1:234" ht="39" customHeight="1" x14ac:dyDescent="0.4">
      <c r="A6" s="1" t="s">
        <v>122</v>
      </c>
      <c r="B6" s="2" t="s">
        <v>117</v>
      </c>
      <c r="C6" s="3"/>
      <c r="D6" s="1"/>
      <c r="E6" s="3"/>
      <c r="F6" s="1"/>
      <c r="G6" s="3"/>
      <c r="H6" s="1"/>
      <c r="I6" s="3"/>
      <c r="J6" s="1"/>
      <c r="K6" s="3"/>
      <c r="L6" s="1"/>
      <c r="M6" s="3"/>
      <c r="N6" s="1"/>
      <c r="O6" s="3"/>
      <c r="P6" s="1"/>
      <c r="Q6" s="3"/>
      <c r="R6" s="1"/>
      <c r="S6" s="3"/>
      <c r="T6" s="1"/>
      <c r="U6" s="3"/>
      <c r="V6" s="1"/>
      <c r="W6" s="3"/>
      <c r="X6" s="1"/>
      <c r="Y6" s="3"/>
      <c r="Z6" s="1"/>
      <c r="AA6" s="3"/>
      <c r="AB6" s="1"/>
      <c r="AC6" s="3"/>
      <c r="AD6" s="1"/>
      <c r="AE6" s="3"/>
      <c r="AF6" s="1"/>
      <c r="AG6" s="3"/>
      <c r="AH6" s="1"/>
      <c r="AI6" s="3"/>
      <c r="AJ6" s="1"/>
      <c r="AK6" s="3"/>
      <c r="AL6" s="1"/>
      <c r="AM6" s="3"/>
      <c r="AN6" s="1"/>
      <c r="AO6" s="3"/>
      <c r="AP6" s="1"/>
      <c r="AQ6" s="3"/>
      <c r="AR6" s="1"/>
      <c r="AS6" s="3"/>
      <c r="AT6" s="1"/>
      <c r="AU6" s="3"/>
      <c r="AV6" s="1"/>
      <c r="AW6" s="3"/>
      <c r="AX6" s="1"/>
      <c r="AY6" s="3"/>
      <c r="AZ6" s="1"/>
      <c r="BA6" s="3"/>
      <c r="BB6" s="1"/>
      <c r="BC6" s="3"/>
      <c r="BD6" s="1"/>
      <c r="BE6" s="3"/>
      <c r="BF6" s="1"/>
      <c r="BG6" s="3"/>
      <c r="BH6" s="1"/>
      <c r="BI6" s="3"/>
      <c r="BJ6" s="1"/>
      <c r="BK6" s="3"/>
      <c r="BL6" s="1"/>
      <c r="BM6" s="3"/>
      <c r="BN6" s="1"/>
      <c r="BO6" s="3"/>
      <c r="BP6" s="1"/>
      <c r="BQ6" s="3"/>
      <c r="BR6" s="1"/>
      <c r="BS6" s="3"/>
      <c r="BT6" s="1"/>
      <c r="BU6" s="3"/>
      <c r="BV6" s="1"/>
      <c r="BW6" s="3"/>
      <c r="BX6" s="1"/>
      <c r="BY6" s="3"/>
      <c r="BZ6" s="1"/>
      <c r="CA6" s="3"/>
      <c r="CB6" s="1"/>
      <c r="CC6" s="3"/>
      <c r="CD6" s="1"/>
      <c r="CE6" s="3"/>
      <c r="CF6" s="1"/>
      <c r="CG6" s="3"/>
      <c r="CH6" s="1"/>
      <c r="CI6" s="3"/>
      <c r="CJ6" s="1"/>
      <c r="CK6" s="3"/>
      <c r="CL6" s="1"/>
      <c r="CM6" s="3"/>
      <c r="CN6" s="1"/>
      <c r="CO6" s="3"/>
      <c r="CP6" s="1"/>
      <c r="CQ6" s="3"/>
      <c r="CR6" s="1"/>
      <c r="CS6" s="3"/>
      <c r="CT6" s="1"/>
      <c r="CU6" s="3">
        <v>8.1333449689999995</v>
      </c>
      <c r="CV6" s="1" t="s">
        <v>118</v>
      </c>
      <c r="CW6" s="3">
        <v>7.3505550810000004</v>
      </c>
      <c r="CX6" s="1" t="s">
        <v>118</v>
      </c>
      <c r="CY6" s="3">
        <v>5.958262972</v>
      </c>
      <c r="CZ6" s="1" t="s">
        <v>118</v>
      </c>
      <c r="DA6" s="3">
        <v>4.8590367849999998</v>
      </c>
      <c r="DB6" s="1" t="s">
        <v>118</v>
      </c>
      <c r="DC6" s="3">
        <v>3.631668146</v>
      </c>
      <c r="DD6" s="1" t="s">
        <v>118</v>
      </c>
      <c r="DE6" s="3">
        <v>1.6128711490000001</v>
      </c>
      <c r="DF6" s="1" t="s">
        <v>118</v>
      </c>
      <c r="DG6" s="3">
        <v>0.181013281</v>
      </c>
      <c r="DH6" s="1" t="s">
        <v>118</v>
      </c>
      <c r="DI6" s="3">
        <v>-0.337541217</v>
      </c>
      <c r="DJ6" s="1" t="s">
        <v>118</v>
      </c>
      <c r="DK6" s="3">
        <v>0.39327155200000002</v>
      </c>
      <c r="DL6" s="1" t="s">
        <v>118</v>
      </c>
      <c r="DM6" s="3">
        <v>2.372098485</v>
      </c>
      <c r="DN6" s="1" t="s">
        <v>118</v>
      </c>
      <c r="DO6" s="3">
        <v>4.2107743979999999</v>
      </c>
      <c r="DP6" s="1" t="s">
        <v>118</v>
      </c>
      <c r="DQ6" s="3">
        <v>5.3954581050000003</v>
      </c>
      <c r="DR6" s="1" t="s">
        <v>118</v>
      </c>
      <c r="DS6" s="3">
        <v>5.2049800260000003</v>
      </c>
      <c r="DT6" s="1" t="s">
        <v>118</v>
      </c>
      <c r="DU6" s="3">
        <v>4.5941192219999998</v>
      </c>
      <c r="DV6" s="1" t="s">
        <v>118</v>
      </c>
      <c r="DW6" s="3">
        <v>4.0934019340000001</v>
      </c>
      <c r="DX6" s="1" t="s">
        <v>118</v>
      </c>
      <c r="DY6" s="3">
        <v>3.1373058920000001</v>
      </c>
      <c r="DZ6" s="1" t="s">
        <v>118</v>
      </c>
      <c r="EA6" s="3">
        <v>3.3105990780000001</v>
      </c>
      <c r="EB6" s="1" t="s">
        <v>118</v>
      </c>
      <c r="EC6" s="3">
        <v>3.1493904110000002</v>
      </c>
      <c r="ED6" s="1" t="s">
        <v>118</v>
      </c>
      <c r="EE6" s="3">
        <v>2.677746999</v>
      </c>
      <c r="EF6" s="1" t="s">
        <v>118</v>
      </c>
      <c r="EG6" s="3">
        <v>2.5033768570000001</v>
      </c>
      <c r="EH6" s="1" t="s">
        <v>118</v>
      </c>
      <c r="EI6" s="3">
        <v>1.978731756</v>
      </c>
      <c r="EJ6" s="1" t="s">
        <v>118</v>
      </c>
      <c r="EK6" s="3">
        <v>1.892543238</v>
      </c>
      <c r="EL6" s="1" t="s">
        <v>118</v>
      </c>
      <c r="EM6" s="3">
        <v>1.793271265</v>
      </c>
      <c r="EN6" s="1" t="s">
        <v>118</v>
      </c>
      <c r="EO6" s="3">
        <v>1.707809892</v>
      </c>
      <c r="EP6" s="1" t="s">
        <v>118</v>
      </c>
      <c r="EQ6" s="3">
        <v>1.40320182</v>
      </c>
      <c r="ER6" s="1" t="s">
        <v>118</v>
      </c>
      <c r="ES6" s="3">
        <v>0.76521739099999997</v>
      </c>
      <c r="ET6" s="1" t="s">
        <v>118</v>
      </c>
      <c r="EU6" s="3">
        <v>0.67383810600000005</v>
      </c>
      <c r="EV6" s="1" t="s">
        <v>118</v>
      </c>
      <c r="EW6" s="3">
        <v>0.55971116099999996</v>
      </c>
      <c r="EX6" s="1" t="s">
        <v>118</v>
      </c>
      <c r="EY6" s="3">
        <v>1.15775488724399</v>
      </c>
      <c r="EZ6" s="1" t="s">
        <v>118</v>
      </c>
      <c r="FA6" s="3">
        <v>2.3472557818432902</v>
      </c>
      <c r="FB6" s="1" t="s">
        <v>118</v>
      </c>
      <c r="FC6" s="3">
        <v>3.16425203895523</v>
      </c>
      <c r="FD6" s="1" t="s">
        <v>118</v>
      </c>
      <c r="FE6" s="3">
        <v>4.1751072961373303</v>
      </c>
      <c r="FF6" s="1" t="s">
        <v>118</v>
      </c>
      <c r="FG6" s="3">
        <v>4.0884901412294701</v>
      </c>
      <c r="FH6" s="1" t="s">
        <v>118</v>
      </c>
      <c r="FI6" s="3">
        <v>2.7202378940965901</v>
      </c>
      <c r="FJ6" s="1" t="s">
        <v>118</v>
      </c>
      <c r="FK6" s="3">
        <v>1.58666466034676</v>
      </c>
      <c r="FL6" s="1" t="s">
        <v>118</v>
      </c>
      <c r="FM6" s="3">
        <v>8.9984285832436194E-3</v>
      </c>
      <c r="FN6" s="1" t="s">
        <v>118</v>
      </c>
      <c r="FO6" s="3">
        <v>1.1368871339256599E-2</v>
      </c>
      <c r="FP6" s="1" t="s">
        <v>118</v>
      </c>
      <c r="FQ6" s="3">
        <v>1.6379962503700399E-2</v>
      </c>
      <c r="FR6" s="1" t="s">
        <v>118</v>
      </c>
      <c r="FS6" s="3">
        <v>2.4976142683207799E-2</v>
      </c>
      <c r="FT6" s="1" t="s">
        <v>118</v>
      </c>
      <c r="FU6" s="3"/>
      <c r="FV6" s="1"/>
      <c r="FW6" s="3">
        <v>2.7</v>
      </c>
      <c r="FX6" s="1" t="s">
        <v>118</v>
      </c>
      <c r="FY6" s="3"/>
      <c r="FZ6" s="1"/>
      <c r="GA6" s="3">
        <v>3.4031077436753397E-2</v>
      </c>
      <c r="GB6" s="1" t="s">
        <v>118</v>
      </c>
      <c r="GC6" s="3">
        <v>3.8533339715667102E-2</v>
      </c>
      <c r="GD6" s="1" t="s">
        <v>118</v>
      </c>
      <c r="GE6" s="3">
        <v>3.9E-2</v>
      </c>
      <c r="GF6" s="1" t="s">
        <v>118</v>
      </c>
      <c r="GG6" s="3">
        <v>3.7346999545504501E-2</v>
      </c>
      <c r="GH6" s="1" t="s">
        <v>118</v>
      </c>
      <c r="GI6" s="3">
        <v>3.6574764033780301E-2</v>
      </c>
      <c r="GJ6" s="1" t="s">
        <v>118</v>
      </c>
      <c r="GK6" s="3">
        <v>3.5398230088495602E-2</v>
      </c>
      <c r="GL6" s="1" t="s">
        <v>118</v>
      </c>
      <c r="GM6" s="3">
        <v>4.02481026547594E-2</v>
      </c>
      <c r="GN6" s="1" t="s">
        <v>118</v>
      </c>
      <c r="GO6" s="3">
        <v>4.4991690587702103E-2</v>
      </c>
      <c r="GP6" s="1" t="s">
        <v>118</v>
      </c>
      <c r="GQ6" s="3">
        <v>4.91223866291262E-2</v>
      </c>
      <c r="GR6" s="1" t="s">
        <v>118</v>
      </c>
      <c r="GS6" s="3">
        <v>5.9319999999999998E-2</v>
      </c>
      <c r="GT6" s="1" t="s">
        <v>118</v>
      </c>
      <c r="GU6" s="3">
        <v>6.3769999999999993E-2</v>
      </c>
      <c r="GV6" s="1" t="s">
        <v>118</v>
      </c>
      <c r="GW6" s="3">
        <v>7.1690000000000004E-2</v>
      </c>
      <c r="GX6" s="1" t="s">
        <v>118</v>
      </c>
      <c r="GY6" s="3">
        <v>8.3360000000000004E-2</v>
      </c>
      <c r="GZ6" s="1" t="s">
        <v>118</v>
      </c>
      <c r="HA6" s="3">
        <v>8.3779240000000005E-2</v>
      </c>
      <c r="HB6" s="1" t="s">
        <v>118</v>
      </c>
      <c r="HC6" s="3">
        <v>8.7451000000000001E-2</v>
      </c>
      <c r="HD6" s="1" t="s">
        <v>118</v>
      </c>
      <c r="HE6" s="3">
        <v>8.2250731852091502E-2</v>
      </c>
      <c r="HF6" s="1" t="s">
        <v>118</v>
      </c>
      <c r="HG6" s="3">
        <v>7.3248820000000006E-2</v>
      </c>
      <c r="HH6" s="1" t="s">
        <v>118</v>
      </c>
      <c r="HI6" s="3">
        <v>6.1689780408680499E-2</v>
      </c>
      <c r="HJ6" s="1" t="s">
        <v>118</v>
      </c>
      <c r="HK6" s="3">
        <v>5.0695271143081699E-2</v>
      </c>
      <c r="HL6" s="1" t="s">
        <v>118</v>
      </c>
      <c r="HM6" s="3">
        <v>3.9813522138013598E-2</v>
      </c>
      <c r="HN6" s="1" t="s">
        <v>118</v>
      </c>
      <c r="HO6" s="3">
        <v>2.8994584239030199E-2</v>
      </c>
      <c r="HP6" s="1" t="s">
        <v>118</v>
      </c>
      <c r="HQ6" s="3">
        <v>2.4994521415179199E-2</v>
      </c>
      <c r="HR6" s="1" t="s">
        <v>118</v>
      </c>
      <c r="HS6" s="3">
        <v>1.5824960497907301E-2</v>
      </c>
      <c r="HT6" s="1" t="s">
        <v>118</v>
      </c>
      <c r="HU6" s="3">
        <v>1.00752042027994E-2</v>
      </c>
      <c r="HV6" s="1" t="s">
        <v>118</v>
      </c>
      <c r="HW6" s="3">
        <v>7.1661471210004999E-3</v>
      </c>
      <c r="HX6" s="1" t="s">
        <v>118</v>
      </c>
      <c r="HY6" s="3"/>
      <c r="HZ6" s="1"/>
    </row>
    <row r="7" spans="1:234" ht="39" customHeight="1" x14ac:dyDescent="0.4">
      <c r="A7" s="1" t="s">
        <v>123</v>
      </c>
      <c r="B7" s="2" t="s">
        <v>117</v>
      </c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4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  <c r="AQ7" s="4"/>
      <c r="AR7" s="5"/>
      <c r="AS7" s="4"/>
      <c r="AT7" s="5"/>
      <c r="AU7" s="4"/>
      <c r="AV7" s="5"/>
      <c r="AW7" s="4"/>
      <c r="AX7" s="5"/>
      <c r="AY7" s="4"/>
      <c r="AZ7" s="5"/>
      <c r="BA7" s="4"/>
      <c r="BB7" s="5"/>
      <c r="BC7" s="4"/>
      <c r="BD7" s="5"/>
      <c r="BE7" s="4"/>
      <c r="BF7" s="5"/>
      <c r="BG7" s="4"/>
      <c r="BH7" s="5"/>
      <c r="BI7" s="4"/>
      <c r="BJ7" s="5"/>
      <c r="BK7" s="4"/>
      <c r="BL7" s="5"/>
      <c r="BM7" s="4"/>
      <c r="BN7" s="5"/>
      <c r="BO7" s="4"/>
      <c r="BP7" s="5"/>
      <c r="BQ7" s="4"/>
      <c r="BR7" s="5"/>
      <c r="BS7" s="4"/>
      <c r="BT7" s="5"/>
      <c r="BU7" s="4"/>
      <c r="BV7" s="5"/>
      <c r="BW7" s="4">
        <v>9.8000000000000007</v>
      </c>
      <c r="BX7" s="5" t="s">
        <v>118</v>
      </c>
      <c r="BY7" s="4">
        <v>8.85</v>
      </c>
      <c r="BZ7" s="5" t="s">
        <v>118</v>
      </c>
      <c r="CA7" s="4">
        <v>8.4600000000000009</v>
      </c>
      <c r="CB7" s="5" t="s">
        <v>118</v>
      </c>
      <c r="CC7" s="4">
        <v>8.64</v>
      </c>
      <c r="CD7" s="5" t="s">
        <v>118</v>
      </c>
      <c r="CE7" s="4">
        <v>9.3800000000000008</v>
      </c>
      <c r="CF7" s="5" t="s">
        <v>118</v>
      </c>
      <c r="CG7" s="4">
        <v>10.57</v>
      </c>
      <c r="CH7" s="5" t="s">
        <v>118</v>
      </c>
      <c r="CI7" s="4">
        <v>12.06</v>
      </c>
      <c r="CJ7" s="5" t="s">
        <v>118</v>
      </c>
      <c r="CK7" s="4">
        <v>13.66</v>
      </c>
      <c r="CL7" s="5" t="s">
        <v>118</v>
      </c>
      <c r="CM7" s="4">
        <v>15.21</v>
      </c>
      <c r="CN7" s="5" t="s">
        <v>118</v>
      </c>
      <c r="CO7" s="4">
        <v>16.66</v>
      </c>
      <c r="CP7" s="5" t="s">
        <v>118</v>
      </c>
      <c r="CQ7" s="4">
        <v>18.059999999999999</v>
      </c>
      <c r="CR7" s="5" t="s">
        <v>118</v>
      </c>
      <c r="CS7" s="4">
        <v>19.43</v>
      </c>
      <c r="CT7" s="5" t="s">
        <v>118</v>
      </c>
      <c r="CU7" s="4">
        <v>20.8</v>
      </c>
      <c r="CV7" s="5" t="s">
        <v>118</v>
      </c>
      <c r="CW7" s="4">
        <v>22.04</v>
      </c>
      <c r="CX7" s="5" t="s">
        <v>118</v>
      </c>
      <c r="CY7" s="4">
        <v>23.01</v>
      </c>
      <c r="CZ7" s="5" t="s">
        <v>118</v>
      </c>
      <c r="DA7" s="4">
        <v>23.72</v>
      </c>
      <c r="DB7" s="5" t="s">
        <v>118</v>
      </c>
      <c r="DC7" s="4">
        <v>24.28</v>
      </c>
      <c r="DD7" s="5" t="s">
        <v>118</v>
      </c>
      <c r="DE7" s="4">
        <v>24.83</v>
      </c>
      <c r="DF7" s="5" t="s">
        <v>118</v>
      </c>
      <c r="DG7" s="4">
        <v>25.45</v>
      </c>
      <c r="DH7" s="5" t="s">
        <v>118</v>
      </c>
      <c r="DI7" s="4">
        <v>25.99</v>
      </c>
      <c r="DJ7" s="5" t="s">
        <v>118</v>
      </c>
      <c r="DK7" s="4">
        <v>26.17</v>
      </c>
      <c r="DL7" s="5" t="s">
        <v>118</v>
      </c>
      <c r="DM7" s="4">
        <v>25.77</v>
      </c>
      <c r="DN7" s="5" t="s">
        <v>118</v>
      </c>
      <c r="DO7" s="4">
        <v>24.8</v>
      </c>
      <c r="DP7" s="5" t="s">
        <v>118</v>
      </c>
      <c r="DQ7" s="4">
        <v>23.4</v>
      </c>
      <c r="DR7" s="5" t="s">
        <v>118</v>
      </c>
      <c r="DS7" s="4">
        <v>21.81</v>
      </c>
      <c r="DT7" s="5" t="s">
        <v>118</v>
      </c>
      <c r="DU7" s="4">
        <v>20.149999999999999</v>
      </c>
      <c r="DV7" s="5" t="s">
        <v>118</v>
      </c>
      <c r="DW7" s="4">
        <v>18.32</v>
      </c>
      <c r="DX7" s="5" t="s">
        <v>118</v>
      </c>
      <c r="DY7" s="4">
        <v>16.28</v>
      </c>
      <c r="DZ7" s="5" t="s">
        <v>118</v>
      </c>
      <c r="EA7" s="4">
        <v>14.17</v>
      </c>
      <c r="EB7" s="5" t="s">
        <v>118</v>
      </c>
      <c r="EC7" s="4">
        <v>12.28</v>
      </c>
      <c r="ED7" s="5" t="s">
        <v>118</v>
      </c>
      <c r="EE7" s="4">
        <v>10.89</v>
      </c>
      <c r="EF7" s="5" t="s">
        <v>118</v>
      </c>
      <c r="EG7" s="4">
        <v>10.08</v>
      </c>
      <c r="EH7" s="5" t="s">
        <v>118</v>
      </c>
      <c r="EI7" s="4">
        <v>9.68</v>
      </c>
      <c r="EJ7" s="5" t="s">
        <v>118</v>
      </c>
      <c r="EK7" s="4">
        <v>9.41</v>
      </c>
      <c r="EL7" s="5" t="s">
        <v>118</v>
      </c>
      <c r="EM7" s="4">
        <v>9.1</v>
      </c>
      <c r="EN7" s="5" t="s">
        <v>118</v>
      </c>
      <c r="EO7" s="4">
        <v>8.7100000000000009</v>
      </c>
      <c r="EP7" s="5" t="s">
        <v>118</v>
      </c>
      <c r="EQ7" s="4">
        <v>8.4600000000000009</v>
      </c>
      <c r="ER7" s="5" t="s">
        <v>118</v>
      </c>
      <c r="ES7" s="4">
        <v>7.71</v>
      </c>
      <c r="ET7" s="5" t="s">
        <v>118</v>
      </c>
      <c r="EU7" s="4">
        <v>6.55</v>
      </c>
      <c r="EV7" s="5" t="s">
        <v>118</v>
      </c>
      <c r="EW7" s="4">
        <v>5.0199999999999996</v>
      </c>
      <c r="EX7" s="5" t="s">
        <v>118</v>
      </c>
      <c r="EY7" s="4">
        <v>2.98</v>
      </c>
      <c r="EZ7" s="5" t="s">
        <v>118</v>
      </c>
      <c r="FA7" s="4">
        <v>1.1399999999999999</v>
      </c>
      <c r="FB7" s="5" t="s">
        <v>118</v>
      </c>
      <c r="FC7" s="4">
        <v>-0.4</v>
      </c>
      <c r="FD7" s="5" t="s">
        <v>118</v>
      </c>
      <c r="FE7" s="4">
        <v>-1.57</v>
      </c>
      <c r="FF7" s="5" t="s">
        <v>118</v>
      </c>
      <c r="FG7" s="4">
        <v>-2.35</v>
      </c>
      <c r="FH7" s="5" t="s">
        <v>118</v>
      </c>
      <c r="FI7" s="4">
        <v>-2.75</v>
      </c>
      <c r="FJ7" s="5" t="s">
        <v>118</v>
      </c>
      <c r="FK7" s="4">
        <v>-2.89</v>
      </c>
      <c r="FL7" s="5" t="s">
        <v>118</v>
      </c>
      <c r="FM7" s="4">
        <v>-2.83</v>
      </c>
      <c r="FN7" s="5" t="s">
        <v>118</v>
      </c>
      <c r="FO7" s="4">
        <v>-2.61</v>
      </c>
      <c r="FP7" s="5" t="s">
        <v>118</v>
      </c>
      <c r="FQ7" s="4">
        <v>-2.2400000000000002</v>
      </c>
      <c r="FR7" s="5" t="s">
        <v>118</v>
      </c>
      <c r="FS7" s="4">
        <v>-1.72</v>
      </c>
      <c r="FT7" s="5" t="s">
        <v>118</v>
      </c>
      <c r="FU7" s="4">
        <v>-1.1100000000000001</v>
      </c>
      <c r="FV7" s="5" t="s">
        <v>118</v>
      </c>
      <c r="FW7" s="4">
        <v>-0.44</v>
      </c>
      <c r="FX7" s="5" t="s">
        <v>118</v>
      </c>
      <c r="FY7" s="4">
        <v>0.23</v>
      </c>
      <c r="FZ7" s="5" t="s">
        <v>118</v>
      </c>
      <c r="GA7" s="4">
        <v>0.86</v>
      </c>
      <c r="GB7" s="5" t="s">
        <v>118</v>
      </c>
      <c r="GC7" s="4">
        <v>1.48</v>
      </c>
      <c r="GD7" s="5" t="s">
        <v>118</v>
      </c>
      <c r="GE7" s="4">
        <v>2.15</v>
      </c>
      <c r="GF7" s="5" t="s">
        <v>118</v>
      </c>
      <c r="GG7" s="4">
        <v>2.95</v>
      </c>
      <c r="GH7" s="5" t="s">
        <v>118</v>
      </c>
      <c r="GI7" s="4">
        <v>3.91</v>
      </c>
      <c r="GJ7" s="5" t="s">
        <v>118</v>
      </c>
      <c r="GK7" s="4">
        <v>4.9800000000000004</v>
      </c>
      <c r="GL7" s="5" t="s">
        <v>118</v>
      </c>
      <c r="GM7" s="4">
        <v>6.12</v>
      </c>
      <c r="GN7" s="5" t="s">
        <v>118</v>
      </c>
      <c r="GO7" s="4">
        <v>7.24</v>
      </c>
      <c r="GP7" s="5" t="s">
        <v>118</v>
      </c>
      <c r="GQ7" s="4">
        <v>8.24</v>
      </c>
      <c r="GR7" s="5" t="s">
        <v>118</v>
      </c>
      <c r="GS7" s="4">
        <v>8.94</v>
      </c>
      <c r="GT7" s="5" t="s">
        <v>118</v>
      </c>
      <c r="GU7" s="4">
        <v>9.1199999999999992</v>
      </c>
      <c r="GV7" s="5" t="s">
        <v>118</v>
      </c>
      <c r="GW7" s="4">
        <v>8.66</v>
      </c>
      <c r="GX7" s="5" t="s">
        <v>118</v>
      </c>
      <c r="GY7" s="4">
        <v>7.6</v>
      </c>
      <c r="GZ7" s="5" t="s">
        <v>118</v>
      </c>
      <c r="HA7" s="4">
        <v>6.13</v>
      </c>
      <c r="HB7" s="5" t="s">
        <v>118</v>
      </c>
      <c r="HC7" s="4">
        <v>4.53</v>
      </c>
      <c r="HD7" s="5" t="s">
        <v>118</v>
      </c>
      <c r="HE7" s="4">
        <v>3.09</v>
      </c>
      <c r="HF7" s="5" t="s">
        <v>118</v>
      </c>
      <c r="HG7" s="4">
        <v>2.1</v>
      </c>
      <c r="HH7" s="5" t="s">
        <v>118</v>
      </c>
      <c r="HI7" s="4">
        <v>1.7</v>
      </c>
      <c r="HJ7" s="5" t="s">
        <v>118</v>
      </c>
      <c r="HK7" s="4">
        <v>1.94</v>
      </c>
      <c r="HL7" s="5" t="s">
        <v>118</v>
      </c>
      <c r="HM7" s="4">
        <v>2.68</v>
      </c>
      <c r="HN7" s="5" t="s">
        <v>118</v>
      </c>
      <c r="HO7" s="4">
        <v>3.71</v>
      </c>
      <c r="HP7" s="5" t="s">
        <v>118</v>
      </c>
      <c r="HQ7" s="4">
        <v>4.8099999999999996</v>
      </c>
      <c r="HR7" s="5" t="s">
        <v>118</v>
      </c>
      <c r="HS7" s="4">
        <v>5.8</v>
      </c>
      <c r="HT7" s="5" t="s">
        <v>118</v>
      </c>
      <c r="HU7" s="4">
        <v>6.54</v>
      </c>
      <c r="HV7" s="5" t="s">
        <v>118</v>
      </c>
      <c r="HW7" s="4">
        <v>6.98</v>
      </c>
      <c r="HX7" s="5" t="s">
        <v>118</v>
      </c>
      <c r="HY7" s="4">
        <v>7.12</v>
      </c>
      <c r="HZ7" s="5" t="s">
        <v>118</v>
      </c>
    </row>
    <row r="8" spans="1:234" ht="39" customHeight="1" x14ac:dyDescent="0.4">
      <c r="A8" s="1" t="s">
        <v>124</v>
      </c>
      <c r="B8" s="2" t="s">
        <v>117</v>
      </c>
      <c r="C8" s="3"/>
      <c r="D8" s="1"/>
      <c r="E8" s="3"/>
      <c r="F8" s="1"/>
      <c r="G8" s="3"/>
      <c r="H8" s="1"/>
      <c r="I8" s="3"/>
      <c r="J8" s="1"/>
      <c r="K8" s="3"/>
      <c r="L8" s="1"/>
      <c r="M8" s="3"/>
      <c r="N8" s="1"/>
      <c r="O8" s="3"/>
      <c r="P8" s="1"/>
      <c r="Q8" s="3"/>
      <c r="R8" s="1"/>
      <c r="S8" s="3"/>
      <c r="T8" s="1"/>
      <c r="U8" s="3"/>
      <c r="V8" s="1"/>
      <c r="W8" s="3"/>
      <c r="X8" s="1"/>
      <c r="Y8" s="3"/>
      <c r="Z8" s="1"/>
      <c r="AA8" s="3"/>
      <c r="AB8" s="1"/>
      <c r="AC8" s="3"/>
      <c r="AD8" s="1"/>
      <c r="AE8" s="3"/>
      <c r="AF8" s="1"/>
      <c r="AG8" s="3"/>
      <c r="AH8" s="1"/>
      <c r="AI8" s="3"/>
      <c r="AJ8" s="1"/>
      <c r="AK8" s="3"/>
      <c r="AL8" s="1"/>
      <c r="AM8" s="3"/>
      <c r="AN8" s="1"/>
      <c r="AO8" s="3"/>
      <c r="AP8" s="1"/>
      <c r="AQ8" s="3"/>
      <c r="AR8" s="1"/>
      <c r="AS8" s="3"/>
      <c r="AT8" s="1"/>
      <c r="AU8" s="3"/>
      <c r="AV8" s="1"/>
      <c r="AW8" s="3"/>
      <c r="AX8" s="1"/>
      <c r="AY8" s="3"/>
      <c r="AZ8" s="1"/>
      <c r="BA8" s="3"/>
      <c r="BB8" s="1"/>
      <c r="BC8" s="3"/>
      <c r="BD8" s="1"/>
      <c r="BE8" s="3"/>
      <c r="BF8" s="1"/>
      <c r="BG8" s="3"/>
      <c r="BH8" s="1"/>
      <c r="BI8" s="3"/>
      <c r="BJ8" s="1"/>
      <c r="BK8" s="3"/>
      <c r="BL8" s="1"/>
      <c r="BM8" s="3"/>
      <c r="BN8" s="1"/>
      <c r="BO8" s="3"/>
      <c r="BP8" s="1"/>
      <c r="BQ8" s="3"/>
      <c r="BR8" s="1"/>
      <c r="BS8" s="3"/>
      <c r="BT8" s="1"/>
      <c r="BU8" s="3"/>
      <c r="BV8" s="1"/>
      <c r="BW8" s="3"/>
      <c r="BX8" s="1"/>
      <c r="BY8" s="3"/>
      <c r="BZ8" s="1"/>
      <c r="CA8" s="3"/>
      <c r="CB8" s="1"/>
      <c r="CC8" s="3"/>
      <c r="CD8" s="1"/>
      <c r="CE8" s="3"/>
      <c r="CF8" s="1"/>
      <c r="CG8" s="3"/>
      <c r="CH8" s="1"/>
      <c r="CI8" s="3"/>
      <c r="CJ8" s="1"/>
      <c r="CK8" s="3"/>
      <c r="CL8" s="1"/>
      <c r="CM8" s="3"/>
      <c r="CN8" s="1"/>
      <c r="CO8" s="3"/>
      <c r="CP8" s="1"/>
      <c r="CQ8" s="3"/>
      <c r="CR8" s="1"/>
      <c r="CS8" s="3"/>
      <c r="CT8" s="1"/>
      <c r="CU8" s="3"/>
      <c r="CV8" s="1"/>
      <c r="CW8" s="3"/>
      <c r="CX8" s="1"/>
      <c r="CY8" s="3"/>
      <c r="CZ8" s="1"/>
      <c r="DA8" s="3"/>
      <c r="DB8" s="1"/>
      <c r="DC8" s="3"/>
      <c r="DD8" s="1"/>
      <c r="DE8" s="3"/>
      <c r="DF8" s="1"/>
      <c r="DG8" s="3"/>
      <c r="DH8" s="1"/>
      <c r="DI8" s="3"/>
      <c r="DJ8" s="1"/>
      <c r="DK8" s="3"/>
      <c r="DL8" s="1"/>
      <c r="DM8" s="3"/>
      <c r="DN8" s="1"/>
      <c r="DO8" s="3"/>
      <c r="DP8" s="1"/>
      <c r="DQ8" s="3"/>
      <c r="DR8" s="1"/>
      <c r="DS8" s="3"/>
      <c r="DT8" s="1"/>
      <c r="DU8" s="3"/>
      <c r="DV8" s="1"/>
      <c r="DW8" s="3"/>
      <c r="DX8" s="1"/>
      <c r="DY8" s="3"/>
      <c r="DZ8" s="1"/>
      <c r="EA8" s="3"/>
      <c r="EB8" s="1"/>
      <c r="EC8" s="3"/>
      <c r="ED8" s="1"/>
      <c r="EE8" s="3"/>
      <c r="EF8" s="1"/>
      <c r="EG8" s="3"/>
      <c r="EH8" s="1"/>
      <c r="EI8" s="3"/>
      <c r="EJ8" s="1"/>
      <c r="EK8" s="3"/>
      <c r="EL8" s="1"/>
      <c r="EM8" s="3"/>
      <c r="EN8" s="1"/>
      <c r="EO8" s="3"/>
      <c r="EP8" s="1"/>
      <c r="EQ8" s="3"/>
      <c r="ER8" s="1"/>
      <c r="ES8" s="3"/>
      <c r="ET8" s="1"/>
      <c r="EU8" s="3"/>
      <c r="EV8" s="1"/>
      <c r="EW8" s="3"/>
      <c r="EX8" s="1"/>
      <c r="EY8" s="3"/>
      <c r="EZ8" s="1"/>
      <c r="FA8" s="3"/>
      <c r="FB8" s="1"/>
      <c r="FC8" s="3"/>
      <c r="FD8" s="1"/>
      <c r="FE8" s="3"/>
      <c r="FF8" s="1"/>
      <c r="FG8" s="3"/>
      <c r="FH8" s="1"/>
      <c r="FI8" s="3"/>
      <c r="FJ8" s="1"/>
      <c r="FK8" s="3"/>
      <c r="FL8" s="1"/>
      <c r="FM8" s="3"/>
      <c r="FN8" s="1"/>
      <c r="FO8" s="3"/>
      <c r="FP8" s="1"/>
      <c r="FQ8" s="3"/>
      <c r="FR8" s="1"/>
      <c r="FS8" s="3"/>
      <c r="FT8" s="1"/>
      <c r="FU8" s="3"/>
      <c r="FV8" s="1"/>
      <c r="FW8" s="3"/>
      <c r="FX8" s="1"/>
      <c r="FY8" s="3"/>
      <c r="FZ8" s="1"/>
      <c r="GA8" s="3"/>
      <c r="GB8" s="1"/>
      <c r="GC8" s="3"/>
      <c r="GD8" s="1"/>
      <c r="GE8" s="3"/>
      <c r="GF8" s="1"/>
      <c r="GG8" s="3"/>
      <c r="GH8" s="1"/>
      <c r="GI8" s="3"/>
      <c r="GJ8" s="1"/>
      <c r="GK8" s="3"/>
      <c r="GL8" s="1"/>
      <c r="GM8" s="3"/>
      <c r="GN8" s="1"/>
      <c r="GO8" s="3"/>
      <c r="GP8" s="1"/>
      <c r="GQ8" s="3"/>
      <c r="GR8" s="1"/>
      <c r="GS8" s="3"/>
      <c r="GT8" s="1"/>
      <c r="GU8" s="3"/>
      <c r="GV8" s="1"/>
      <c r="GW8" s="3"/>
      <c r="GX8" s="1"/>
      <c r="GY8" s="3"/>
      <c r="GZ8" s="1"/>
      <c r="HA8" s="3"/>
      <c r="HB8" s="1"/>
      <c r="HC8" s="3">
        <v>6.2926373106373203</v>
      </c>
      <c r="HD8" s="1" t="s">
        <v>118</v>
      </c>
      <c r="HE8" s="3">
        <v>-2.2415436387593499</v>
      </c>
      <c r="HF8" s="1" t="s">
        <v>118</v>
      </c>
      <c r="HG8" s="3">
        <v>1.14059920957021</v>
      </c>
      <c r="HH8" s="1" t="s">
        <v>118</v>
      </c>
      <c r="HI8" s="3">
        <v>3.71795766187677</v>
      </c>
      <c r="HJ8" s="1" t="s">
        <v>118</v>
      </c>
      <c r="HK8" s="3">
        <v>1.8347198220055601</v>
      </c>
      <c r="HL8" s="1" t="s">
        <v>118</v>
      </c>
      <c r="HM8" s="3">
        <v>5.7306206475862496</v>
      </c>
      <c r="HN8" s="1" t="s">
        <v>118</v>
      </c>
      <c r="HO8" s="3">
        <v>1.1392115141180901</v>
      </c>
      <c r="HP8" s="1" t="s">
        <v>118</v>
      </c>
      <c r="HQ8" s="3">
        <v>-2.34907823643581</v>
      </c>
      <c r="HR8" s="1" t="s">
        <v>118</v>
      </c>
      <c r="HS8" s="3">
        <v>-1.4392972607537899</v>
      </c>
      <c r="HT8" s="1" t="s">
        <v>118</v>
      </c>
      <c r="HU8" s="3">
        <v>-3.6733940731761501</v>
      </c>
      <c r="HV8" s="1" t="s">
        <v>118</v>
      </c>
      <c r="HW8" s="3">
        <v>-1.7269100489453499</v>
      </c>
      <c r="HX8" s="1" t="s">
        <v>118</v>
      </c>
      <c r="HY8" s="3">
        <v>-0.99109789892286604</v>
      </c>
      <c r="HZ8" s="1" t="s">
        <v>118</v>
      </c>
    </row>
    <row r="9" spans="1:234" ht="39" customHeight="1" x14ac:dyDescent="0.4">
      <c r="A9" s="1" t="s">
        <v>125</v>
      </c>
      <c r="B9" s="2" t="s">
        <v>117</v>
      </c>
      <c r="C9" s="4"/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  <c r="S9" s="4"/>
      <c r="T9" s="5"/>
      <c r="U9" s="4"/>
      <c r="V9" s="5"/>
      <c r="W9" s="4"/>
      <c r="X9" s="5"/>
      <c r="Y9" s="4"/>
      <c r="Z9" s="5"/>
      <c r="AA9" s="4"/>
      <c r="AB9" s="5"/>
      <c r="AC9" s="4"/>
      <c r="AD9" s="5"/>
      <c r="AE9" s="4"/>
      <c r="AF9" s="5"/>
      <c r="AG9" s="4"/>
      <c r="AH9" s="5"/>
      <c r="AI9" s="4"/>
      <c r="AJ9" s="5"/>
      <c r="AK9" s="4"/>
      <c r="AL9" s="5"/>
      <c r="AM9" s="4"/>
      <c r="AN9" s="5"/>
      <c r="AO9" s="4"/>
      <c r="AP9" s="5"/>
      <c r="AQ9" s="4"/>
      <c r="AR9" s="5"/>
      <c r="AS9" s="4"/>
      <c r="AT9" s="5"/>
      <c r="AU9" s="4"/>
      <c r="AV9" s="5"/>
      <c r="AW9" s="4"/>
      <c r="AX9" s="5"/>
      <c r="AY9" s="4"/>
      <c r="AZ9" s="5"/>
      <c r="BA9" s="4"/>
      <c r="BB9" s="5"/>
      <c r="BC9" s="4"/>
      <c r="BD9" s="5"/>
      <c r="BE9" s="4"/>
      <c r="BF9" s="5"/>
      <c r="BG9" s="4"/>
      <c r="BH9" s="5"/>
      <c r="BI9" s="4"/>
      <c r="BJ9" s="5"/>
      <c r="BK9" s="4"/>
      <c r="BL9" s="5"/>
      <c r="BM9" s="4"/>
      <c r="BN9" s="5"/>
      <c r="BO9" s="4"/>
      <c r="BP9" s="5"/>
      <c r="BQ9" s="4"/>
      <c r="BR9" s="5"/>
      <c r="BS9" s="4"/>
      <c r="BT9" s="5"/>
      <c r="BU9" s="4"/>
      <c r="BV9" s="5"/>
      <c r="BW9" s="4"/>
      <c r="BX9" s="5"/>
      <c r="BY9" s="4"/>
      <c r="BZ9" s="5"/>
      <c r="CA9" s="4"/>
      <c r="CB9" s="5"/>
      <c r="CC9" s="4"/>
      <c r="CD9" s="5"/>
      <c r="CE9" s="4"/>
      <c r="CF9" s="5"/>
      <c r="CG9" s="4"/>
      <c r="CH9" s="5"/>
      <c r="CI9" s="4"/>
      <c r="CJ9" s="5"/>
      <c r="CK9" s="4"/>
      <c r="CL9" s="5"/>
      <c r="CM9" s="4"/>
      <c r="CN9" s="5"/>
      <c r="CO9" s="4"/>
      <c r="CP9" s="5"/>
      <c r="CQ9" s="4"/>
      <c r="CR9" s="5"/>
      <c r="CS9" s="4"/>
      <c r="CT9" s="5"/>
      <c r="CU9" s="4"/>
      <c r="CV9" s="5"/>
      <c r="CW9" s="4"/>
      <c r="CX9" s="5"/>
      <c r="CY9" s="4"/>
      <c r="CZ9" s="5"/>
      <c r="DA9" s="4"/>
      <c r="DB9" s="5"/>
      <c r="DC9" s="4"/>
      <c r="DD9" s="5"/>
      <c r="DE9" s="4"/>
      <c r="DF9" s="5"/>
      <c r="DG9" s="4"/>
      <c r="DH9" s="5"/>
      <c r="DI9" s="4">
        <v>22.2</v>
      </c>
      <c r="DJ9" s="5" t="s">
        <v>118</v>
      </c>
      <c r="DK9" s="4">
        <v>30.4</v>
      </c>
      <c r="DL9" s="5" t="s">
        <v>118</v>
      </c>
      <c r="DM9" s="4">
        <v>25</v>
      </c>
      <c r="DN9" s="5" t="s">
        <v>118</v>
      </c>
      <c r="DO9" s="4">
        <v>20.5</v>
      </c>
      <c r="DP9" s="5" t="s">
        <v>118</v>
      </c>
      <c r="DQ9" s="4">
        <v>21.7</v>
      </c>
      <c r="DR9" s="5" t="s">
        <v>118</v>
      </c>
      <c r="DS9" s="4">
        <v>24.3</v>
      </c>
      <c r="DT9" s="5" t="s">
        <v>118</v>
      </c>
      <c r="DU9" s="4">
        <v>26.57</v>
      </c>
      <c r="DV9" s="5" t="s">
        <v>118</v>
      </c>
      <c r="DW9" s="4">
        <v>19.8</v>
      </c>
      <c r="DX9" s="5" t="s">
        <v>118</v>
      </c>
      <c r="DY9" s="4">
        <v>11.89</v>
      </c>
      <c r="DZ9" s="5" t="s">
        <v>118</v>
      </c>
      <c r="EA9" s="4">
        <v>5.43</v>
      </c>
      <c r="EB9" s="5" t="s">
        <v>118</v>
      </c>
      <c r="EC9" s="4">
        <v>7.32</v>
      </c>
      <c r="ED9" s="5" t="s">
        <v>118</v>
      </c>
      <c r="EE9" s="4">
        <v>14.2</v>
      </c>
      <c r="EF9" s="5" t="s">
        <v>118</v>
      </c>
      <c r="EG9" s="4">
        <v>23.6</v>
      </c>
      <c r="EH9" s="5" t="s">
        <v>118</v>
      </c>
      <c r="EI9" s="4">
        <v>28</v>
      </c>
      <c r="EJ9" s="5" t="s">
        <v>118</v>
      </c>
      <c r="EK9" s="4">
        <v>19.2</v>
      </c>
      <c r="EL9" s="5" t="s">
        <v>118</v>
      </c>
      <c r="EM9" s="4">
        <v>16.100000000000001</v>
      </c>
      <c r="EN9" s="5" t="s">
        <v>118</v>
      </c>
      <c r="EO9" s="4">
        <v>8.64</v>
      </c>
      <c r="EP9" s="5" t="s">
        <v>118</v>
      </c>
      <c r="EQ9" s="4">
        <v>2.82</v>
      </c>
      <c r="ER9" s="5" t="s">
        <v>118</v>
      </c>
      <c r="ES9" s="4">
        <v>2.5299999999999998</v>
      </c>
      <c r="ET9" s="5" t="s">
        <v>118</v>
      </c>
      <c r="EU9" s="4">
        <v>6.35</v>
      </c>
      <c r="EV9" s="5" t="s">
        <v>118</v>
      </c>
      <c r="EW9" s="4">
        <v>11.87</v>
      </c>
      <c r="EX9" s="5" t="s">
        <v>118</v>
      </c>
      <c r="EY9" s="4">
        <v>18.43</v>
      </c>
      <c r="EZ9" s="5" t="s">
        <v>118</v>
      </c>
      <c r="FA9" s="4">
        <v>20.8</v>
      </c>
      <c r="FB9" s="5" t="s">
        <v>118</v>
      </c>
      <c r="FC9" s="4">
        <v>16.760000000000002</v>
      </c>
      <c r="FD9" s="5" t="s">
        <v>118</v>
      </c>
      <c r="FE9" s="4">
        <v>7.04</v>
      </c>
      <c r="FF9" s="5" t="s">
        <v>118</v>
      </c>
      <c r="FG9" s="4">
        <v>-5.01</v>
      </c>
      <c r="FH9" s="5" t="s">
        <v>118</v>
      </c>
      <c r="FI9" s="4">
        <v>-8.1199999999999992</v>
      </c>
      <c r="FJ9" s="5" t="s">
        <v>118</v>
      </c>
      <c r="FK9" s="4">
        <v>-5.5</v>
      </c>
      <c r="FL9" s="5" t="s">
        <v>118</v>
      </c>
      <c r="FM9" s="4">
        <v>4.2234332425068004</v>
      </c>
      <c r="FN9" s="5" t="s">
        <v>118</v>
      </c>
      <c r="FO9" s="4">
        <v>14.524936294139099</v>
      </c>
      <c r="FP9" s="5" t="s">
        <v>118</v>
      </c>
      <c r="FQ9" s="4">
        <v>21.1845930232558</v>
      </c>
      <c r="FR9" s="5" t="s">
        <v>118</v>
      </c>
      <c r="FS9" s="4">
        <v>17.614424410540899</v>
      </c>
      <c r="FT9" s="5" t="s">
        <v>118</v>
      </c>
      <c r="FU9" s="4">
        <v>13.7863443319177</v>
      </c>
      <c r="FV9" s="5" t="s">
        <v>118</v>
      </c>
      <c r="FW9" s="4">
        <v>15.587301587301599</v>
      </c>
      <c r="FX9" s="5" t="s">
        <v>118</v>
      </c>
      <c r="FY9" s="4">
        <v>15.0960384153662</v>
      </c>
      <c r="FZ9" s="5" t="s">
        <v>118</v>
      </c>
      <c r="GA9" s="4">
        <v>15.8267020335986</v>
      </c>
      <c r="GB9" s="5" t="s">
        <v>118</v>
      </c>
      <c r="GC9" s="4">
        <v>5.8908045977011501</v>
      </c>
      <c r="GD9" s="5" t="s">
        <v>118</v>
      </c>
      <c r="GE9" s="4">
        <v>1.2626955805654601</v>
      </c>
      <c r="GF9" s="5" t="s">
        <v>118</v>
      </c>
      <c r="GG9" s="4">
        <v>2.8660760812923498</v>
      </c>
      <c r="GH9" s="5" t="s">
        <v>118</v>
      </c>
      <c r="GI9" s="4">
        <v>-1.37439552048867</v>
      </c>
      <c r="GJ9" s="5" t="s">
        <v>118</v>
      </c>
      <c r="GK9" s="4">
        <v>3.3668205267444899</v>
      </c>
      <c r="GL9" s="5" t="s">
        <v>118</v>
      </c>
      <c r="GM9" s="4">
        <v>2.1143941447546699</v>
      </c>
      <c r="GN9" s="5" t="s">
        <v>118</v>
      </c>
      <c r="GO9" s="4">
        <v>-2.71366979457266</v>
      </c>
      <c r="GP9" s="5" t="s">
        <v>118</v>
      </c>
      <c r="GQ9" s="4">
        <v>-1.1348981171008501</v>
      </c>
      <c r="GR9" s="5" t="s">
        <v>118</v>
      </c>
      <c r="GS9" s="4">
        <v>-0.105014439485418</v>
      </c>
      <c r="GT9" s="5" t="s">
        <v>118</v>
      </c>
      <c r="GU9" s="4">
        <v>2.1739130434782501</v>
      </c>
      <c r="GV9" s="5" t="s">
        <v>118</v>
      </c>
      <c r="GW9" s="4">
        <v>2.5560772039645401</v>
      </c>
      <c r="GX9" s="5" t="s">
        <v>118</v>
      </c>
      <c r="GY9" s="4">
        <v>3.8331160365058699</v>
      </c>
      <c r="GZ9" s="5" t="s">
        <v>118</v>
      </c>
      <c r="HA9" s="4">
        <v>3.6258539148712501</v>
      </c>
      <c r="HB9" s="5" t="s">
        <v>118</v>
      </c>
      <c r="HC9" s="4">
        <v>7.7821011673151502E-2</v>
      </c>
      <c r="HD9" s="5" t="s">
        <v>118</v>
      </c>
      <c r="HE9" s="4">
        <v>-2.1628498727735401</v>
      </c>
      <c r="HF9" s="5" t="s">
        <v>118</v>
      </c>
      <c r="HG9" s="4">
        <v>-7.3133953254586501</v>
      </c>
      <c r="HH9" s="5" t="s">
        <v>118</v>
      </c>
      <c r="HI9" s="4">
        <v>-13.586818757921399</v>
      </c>
      <c r="HJ9" s="5" t="s">
        <v>118</v>
      </c>
      <c r="HK9" s="4">
        <v>-10.25175188</v>
      </c>
      <c r="HL9" s="5" t="s">
        <v>118</v>
      </c>
      <c r="HM9" s="4"/>
      <c r="HN9" s="5"/>
      <c r="HO9" s="4">
        <v>-8.6614173228346498</v>
      </c>
      <c r="HP9" s="5" t="s">
        <v>118</v>
      </c>
      <c r="HQ9" s="4">
        <v>-6.0291060291060301</v>
      </c>
      <c r="HR9" s="5" t="s">
        <v>118</v>
      </c>
      <c r="HS9" s="4">
        <v>-11.567379988432601</v>
      </c>
      <c r="HT9" s="5" t="s">
        <v>118</v>
      </c>
      <c r="HU9" s="4">
        <v>-12.749572162008</v>
      </c>
      <c r="HV9" s="5" t="s">
        <v>118</v>
      </c>
      <c r="HW9" s="4">
        <v>-13.008613008613001</v>
      </c>
      <c r="HX9" s="5" t="s">
        <v>118</v>
      </c>
      <c r="HY9" s="4">
        <v>-8.1884287069238209</v>
      </c>
      <c r="HZ9" s="5" t="s">
        <v>118</v>
      </c>
    </row>
    <row r="10" spans="1:234" ht="39" customHeight="1" x14ac:dyDescent="0.4">
      <c r="A10" s="1" t="s">
        <v>126</v>
      </c>
      <c r="B10" s="2" t="s">
        <v>117</v>
      </c>
      <c r="C10" s="3"/>
      <c r="D10" s="1"/>
      <c r="E10" s="3"/>
      <c r="F10" s="1"/>
      <c r="G10" s="3"/>
      <c r="H10" s="1"/>
      <c r="I10" s="3"/>
      <c r="J10" s="1"/>
      <c r="K10" s="3"/>
      <c r="L10" s="1"/>
      <c r="M10" s="3"/>
      <c r="N10" s="1"/>
      <c r="O10" s="3"/>
      <c r="P10" s="1"/>
      <c r="Q10" s="3"/>
      <c r="R10" s="1"/>
      <c r="S10" s="3"/>
      <c r="T10" s="1"/>
      <c r="U10" s="3"/>
      <c r="V10" s="1"/>
      <c r="W10" s="3"/>
      <c r="X10" s="1"/>
      <c r="Y10" s="3"/>
      <c r="Z10" s="1"/>
      <c r="AA10" s="3"/>
      <c r="AB10" s="1"/>
      <c r="AC10" s="3"/>
      <c r="AD10" s="1"/>
      <c r="AE10" s="3"/>
      <c r="AF10" s="1"/>
      <c r="AG10" s="3"/>
      <c r="AH10" s="1"/>
      <c r="AI10" s="3"/>
      <c r="AJ10" s="1"/>
      <c r="AK10" s="3"/>
      <c r="AL10" s="1"/>
      <c r="AM10" s="3"/>
      <c r="AN10" s="1"/>
      <c r="AO10" s="3"/>
      <c r="AP10" s="1"/>
      <c r="AQ10" s="3"/>
      <c r="AR10" s="1"/>
      <c r="AS10" s="3"/>
      <c r="AT10" s="1"/>
      <c r="AU10" s="3"/>
      <c r="AV10" s="1"/>
      <c r="AW10" s="3"/>
      <c r="AX10" s="1"/>
      <c r="AY10" s="3"/>
      <c r="AZ10" s="1"/>
      <c r="BA10" s="3"/>
      <c r="BB10" s="1"/>
      <c r="BC10" s="3"/>
      <c r="BD10" s="1"/>
      <c r="BE10" s="3"/>
      <c r="BF10" s="1"/>
      <c r="BG10" s="3"/>
      <c r="BH10" s="1"/>
      <c r="BI10" s="3"/>
      <c r="BJ10" s="1"/>
      <c r="BK10" s="3"/>
      <c r="BL10" s="1"/>
      <c r="BM10" s="3"/>
      <c r="BN10" s="1"/>
      <c r="BO10" s="3"/>
      <c r="BP10" s="1"/>
      <c r="BQ10" s="3"/>
      <c r="BR10" s="1"/>
      <c r="BS10" s="3"/>
      <c r="BT10" s="1"/>
      <c r="BU10" s="3"/>
      <c r="BV10" s="1"/>
      <c r="BW10" s="3"/>
      <c r="BX10" s="1"/>
      <c r="BY10" s="3"/>
      <c r="BZ10" s="1"/>
      <c r="CA10" s="3"/>
      <c r="CB10" s="1"/>
      <c r="CC10" s="3"/>
      <c r="CD10" s="1"/>
      <c r="CE10" s="3"/>
      <c r="CF10" s="1"/>
      <c r="CG10" s="3"/>
      <c r="CH10" s="1"/>
      <c r="CI10" s="3"/>
      <c r="CJ10" s="1"/>
      <c r="CK10" s="3"/>
      <c r="CL10" s="1"/>
      <c r="CM10" s="3"/>
      <c r="CN10" s="1"/>
      <c r="CO10" s="3"/>
      <c r="CP10" s="1"/>
      <c r="CQ10" s="3"/>
      <c r="CR10" s="1"/>
      <c r="CS10" s="3"/>
      <c r="CT10" s="1"/>
      <c r="CU10" s="3"/>
      <c r="CV10" s="1"/>
      <c r="CW10" s="3"/>
      <c r="CX10" s="1"/>
      <c r="CY10" s="3"/>
      <c r="CZ10" s="1"/>
      <c r="DA10" s="3"/>
      <c r="DB10" s="1"/>
      <c r="DC10" s="3"/>
      <c r="DD10" s="1"/>
      <c r="DE10" s="3"/>
      <c r="DF10" s="1"/>
      <c r="DG10" s="3"/>
      <c r="DH10" s="1"/>
      <c r="DI10" s="3"/>
      <c r="DJ10" s="1"/>
      <c r="DK10" s="3"/>
      <c r="DL10" s="1"/>
      <c r="DM10" s="3"/>
      <c r="DN10" s="1"/>
      <c r="DO10" s="3"/>
      <c r="DP10" s="1"/>
      <c r="DQ10" s="3"/>
      <c r="DR10" s="1"/>
      <c r="DS10" s="3"/>
      <c r="DT10" s="1"/>
      <c r="DU10" s="3"/>
      <c r="DV10" s="1"/>
      <c r="DW10" s="3"/>
      <c r="DX10" s="1"/>
      <c r="DY10" s="3"/>
      <c r="DZ10" s="1"/>
      <c r="EA10" s="3">
        <v>16.365568544102</v>
      </c>
      <c r="EB10" s="1" t="s">
        <v>118</v>
      </c>
      <c r="EC10" s="3">
        <v>26.559356136820899</v>
      </c>
      <c r="ED10" s="1" t="s">
        <v>118</v>
      </c>
      <c r="EE10" s="3">
        <v>35.150925024342797</v>
      </c>
      <c r="EF10" s="1" t="s">
        <v>118</v>
      </c>
      <c r="EG10" s="3">
        <v>46.679499518767997</v>
      </c>
      <c r="EH10" s="1" t="s">
        <v>118</v>
      </c>
      <c r="EI10" s="3">
        <v>56.164383561643803</v>
      </c>
      <c r="EJ10" s="1" t="s">
        <v>118</v>
      </c>
      <c r="EK10" s="3">
        <v>47.774244833068401</v>
      </c>
      <c r="EL10" s="1" t="s">
        <v>118</v>
      </c>
      <c r="EM10" s="3">
        <v>32.060518731988502</v>
      </c>
      <c r="EN10" s="1" t="s">
        <v>118</v>
      </c>
      <c r="EO10" s="3">
        <v>39.041994750656201</v>
      </c>
      <c r="EP10" s="1" t="s">
        <v>118</v>
      </c>
      <c r="EQ10" s="3">
        <v>33.742690058479504</v>
      </c>
      <c r="ER10" s="1" t="s">
        <v>118</v>
      </c>
      <c r="ES10" s="3">
        <v>34.265734265734302</v>
      </c>
      <c r="ET10" s="1" t="s">
        <v>118</v>
      </c>
      <c r="EU10" s="3">
        <v>36.933987997817802</v>
      </c>
      <c r="EV10" s="1" t="s">
        <v>118</v>
      </c>
      <c r="EW10" s="3">
        <v>10.9013685700802</v>
      </c>
      <c r="EX10" s="1" t="s">
        <v>118</v>
      </c>
      <c r="EY10" s="3">
        <v>3.1919545255793702</v>
      </c>
      <c r="EZ10" s="1" t="s">
        <v>118</v>
      </c>
      <c r="FA10" s="3">
        <v>-5.1282051282051198</v>
      </c>
      <c r="FB10" s="1" t="s">
        <v>118</v>
      </c>
      <c r="FC10" s="3">
        <v>-10.7569721115538</v>
      </c>
      <c r="FD10" s="1" t="s">
        <v>118</v>
      </c>
      <c r="FE10" s="3">
        <v>-10.0425531914894</v>
      </c>
      <c r="FF10" s="1" t="s">
        <v>118</v>
      </c>
      <c r="FG10" s="3">
        <v>-13.8559322033898</v>
      </c>
      <c r="FH10" s="1" t="s">
        <v>118</v>
      </c>
      <c r="FI10" s="3">
        <v>-8.2347972972972894</v>
      </c>
      <c r="FJ10" s="1" t="s">
        <v>118</v>
      </c>
      <c r="FK10" s="3">
        <v>-0.26785714285714202</v>
      </c>
      <c r="FL10" s="1" t="s">
        <v>118</v>
      </c>
      <c r="FM10" s="3">
        <v>10.2649006622517</v>
      </c>
      <c r="FN10" s="1" t="s">
        <v>118</v>
      </c>
      <c r="FO10" s="3">
        <v>16.6748647319233</v>
      </c>
      <c r="FP10" s="1" t="s">
        <v>118</v>
      </c>
      <c r="FQ10" s="3">
        <v>12.839392544868801</v>
      </c>
      <c r="FR10" s="1" t="s">
        <v>118</v>
      </c>
      <c r="FS10" s="3">
        <v>10.9668755595345</v>
      </c>
      <c r="FT10" s="1" t="s">
        <v>118</v>
      </c>
      <c r="FU10" s="3">
        <v>6.7782067782067701</v>
      </c>
      <c r="FV10" s="1" t="s">
        <v>118</v>
      </c>
      <c r="FW10" s="3">
        <v>6.8296795952782503</v>
      </c>
      <c r="FX10" s="1" t="s">
        <v>118</v>
      </c>
      <c r="FY10" s="3">
        <v>9.8694942903752008</v>
      </c>
      <c r="FZ10" s="1" t="s">
        <v>118</v>
      </c>
      <c r="GA10" s="3">
        <v>9.0762404195239892</v>
      </c>
      <c r="GB10" s="1" t="s">
        <v>118</v>
      </c>
      <c r="GC10" s="3">
        <v>7.9951787866613202</v>
      </c>
      <c r="GD10" s="1" t="s">
        <v>118</v>
      </c>
      <c r="GE10" s="3">
        <v>3.9463299131807399</v>
      </c>
      <c r="GF10" s="1" t="s">
        <v>118</v>
      </c>
      <c r="GG10" s="3">
        <v>-0.37119524870081699</v>
      </c>
      <c r="GH10" s="1" t="s">
        <v>118</v>
      </c>
      <c r="GI10" s="3">
        <v>-1.0355029585798701</v>
      </c>
      <c r="GJ10" s="1" t="s">
        <v>118</v>
      </c>
      <c r="GK10" s="3">
        <v>-0.40922619047619702</v>
      </c>
      <c r="GL10" s="1" t="s">
        <v>118</v>
      </c>
      <c r="GM10" s="3">
        <v>0.265755504935483</v>
      </c>
      <c r="GN10" s="1" t="s">
        <v>118</v>
      </c>
      <c r="GO10" s="3">
        <v>-0.819672131147542</v>
      </c>
      <c r="GP10" s="1" t="s">
        <v>118</v>
      </c>
      <c r="GQ10" s="3">
        <v>0.52316890881911604</v>
      </c>
      <c r="GR10" s="1" t="s">
        <v>118</v>
      </c>
      <c r="GS10" s="3">
        <v>0.41090773253642499</v>
      </c>
      <c r="GT10" s="1" t="s">
        <v>118</v>
      </c>
      <c r="GU10" s="3">
        <v>-1.09806891329043</v>
      </c>
      <c r="GV10" s="1" t="s">
        <v>118</v>
      </c>
      <c r="GW10" s="3">
        <v>1.0518407212622101</v>
      </c>
      <c r="GX10" s="1" t="s">
        <v>118</v>
      </c>
      <c r="GY10" s="3">
        <v>0.111524163568788</v>
      </c>
      <c r="GZ10" s="1" t="s">
        <v>118</v>
      </c>
      <c r="HA10" s="3">
        <v>-0.44642857142857001</v>
      </c>
      <c r="HB10" s="1" t="s">
        <v>118</v>
      </c>
      <c r="HC10" s="3">
        <v>-0.53598774885144096</v>
      </c>
      <c r="HD10" s="1" t="s">
        <v>118</v>
      </c>
      <c r="HE10" s="3">
        <v>-3.82899628252789</v>
      </c>
      <c r="HF10" s="1" t="s">
        <v>118</v>
      </c>
      <c r="HG10" s="3">
        <v>-7.0181953212031196</v>
      </c>
      <c r="HH10" s="1" t="s">
        <v>118</v>
      </c>
      <c r="HI10" s="3">
        <v>-7.6233183856502302</v>
      </c>
      <c r="HJ10" s="1" t="s">
        <v>118</v>
      </c>
      <c r="HK10" s="3">
        <v>-4.1570438799076301</v>
      </c>
      <c r="HL10" s="1" t="s">
        <v>118</v>
      </c>
      <c r="HM10" s="3">
        <v>-2.70583687669115</v>
      </c>
      <c r="HN10" s="1" t="s">
        <v>118</v>
      </c>
      <c r="HO10" s="3">
        <v>-2.95527156549521</v>
      </c>
      <c r="HP10" s="1" t="s">
        <v>118</v>
      </c>
      <c r="HQ10" s="3">
        <v>-5.3802588996763703</v>
      </c>
      <c r="HR10" s="1" t="s">
        <v>118</v>
      </c>
      <c r="HS10" s="3">
        <v>-9.0361445783132606</v>
      </c>
      <c r="HT10" s="1" t="s">
        <v>118</v>
      </c>
      <c r="HU10" s="3">
        <v>-13.0711164084227</v>
      </c>
      <c r="HV10" s="1" t="s">
        <v>118</v>
      </c>
      <c r="HW10" s="3">
        <v>-13.1687242798354</v>
      </c>
      <c r="HX10" s="1" t="s">
        <v>118</v>
      </c>
      <c r="HY10" s="3">
        <v>-11.586147926464299</v>
      </c>
      <c r="HZ10" s="1" t="s">
        <v>118</v>
      </c>
    </row>
    <row r="11" spans="1:234" ht="39" customHeight="1" x14ac:dyDescent="0.4">
      <c r="A11" s="1" t="s">
        <v>127</v>
      </c>
      <c r="B11" s="2" t="s">
        <v>117</v>
      </c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5"/>
      <c r="Y11" s="4"/>
      <c r="Z11" s="5"/>
      <c r="AA11" s="4"/>
      <c r="AB11" s="5"/>
      <c r="AC11" s="4"/>
      <c r="AD11" s="5"/>
      <c r="AE11" s="4"/>
      <c r="AF11" s="5"/>
      <c r="AG11" s="4"/>
      <c r="AH11" s="5"/>
      <c r="AI11" s="4"/>
      <c r="AJ11" s="5"/>
      <c r="AK11" s="4"/>
      <c r="AL11" s="5"/>
      <c r="AM11" s="4"/>
      <c r="AN11" s="5"/>
      <c r="AO11" s="4"/>
      <c r="AP11" s="5"/>
      <c r="AQ11" s="4"/>
      <c r="AR11" s="5"/>
      <c r="AS11" s="4"/>
      <c r="AT11" s="5"/>
      <c r="AU11" s="4"/>
      <c r="AV11" s="5"/>
      <c r="AW11" s="4"/>
      <c r="AX11" s="5"/>
      <c r="AY11" s="4"/>
      <c r="AZ11" s="5"/>
      <c r="BA11" s="4"/>
      <c r="BB11" s="5"/>
      <c r="BC11" s="4"/>
      <c r="BD11" s="5"/>
      <c r="BE11" s="4"/>
      <c r="BF11" s="5"/>
      <c r="BG11" s="4"/>
      <c r="BH11" s="5"/>
      <c r="BI11" s="4"/>
      <c r="BJ11" s="5"/>
      <c r="BK11" s="4"/>
      <c r="BL11" s="5"/>
      <c r="BM11" s="4"/>
      <c r="BN11" s="5"/>
      <c r="BO11" s="4"/>
      <c r="BP11" s="5"/>
      <c r="BQ11" s="4"/>
      <c r="BR11" s="5"/>
      <c r="BS11" s="4"/>
      <c r="BT11" s="5"/>
      <c r="BU11" s="4"/>
      <c r="BV11" s="5"/>
      <c r="BW11" s="4"/>
      <c r="BX11" s="5"/>
      <c r="BY11" s="4"/>
      <c r="BZ11" s="5"/>
      <c r="CA11" s="4"/>
      <c r="CB11" s="5"/>
      <c r="CC11" s="4"/>
      <c r="CD11" s="5"/>
      <c r="CE11" s="4"/>
      <c r="CF11" s="5"/>
      <c r="CG11" s="4">
        <v>13.1</v>
      </c>
      <c r="CH11" s="5" t="s">
        <v>118</v>
      </c>
      <c r="CI11" s="4">
        <v>13.3</v>
      </c>
      <c r="CJ11" s="5" t="s">
        <v>118</v>
      </c>
      <c r="CK11" s="4">
        <v>14.3</v>
      </c>
      <c r="CL11" s="5" t="s">
        <v>118</v>
      </c>
      <c r="CM11" s="4">
        <v>13.9</v>
      </c>
      <c r="CN11" s="5" t="s">
        <v>118</v>
      </c>
      <c r="CO11" s="4">
        <v>15</v>
      </c>
      <c r="CP11" s="5" t="s">
        <v>118</v>
      </c>
      <c r="CQ11" s="4">
        <v>15.7</v>
      </c>
      <c r="CR11" s="5" t="s">
        <v>118</v>
      </c>
      <c r="CS11" s="4">
        <v>14</v>
      </c>
      <c r="CT11" s="5" t="s">
        <v>118</v>
      </c>
      <c r="CU11" s="4">
        <v>11.5</v>
      </c>
      <c r="CV11" s="5" t="s">
        <v>118</v>
      </c>
      <c r="CW11" s="4">
        <v>7.4</v>
      </c>
      <c r="CX11" s="5" t="s">
        <v>118</v>
      </c>
      <c r="CY11" s="4">
        <v>3.6</v>
      </c>
      <c r="CZ11" s="5" t="s">
        <v>118</v>
      </c>
      <c r="DA11" s="4">
        <v>1.2</v>
      </c>
      <c r="DB11" s="5" t="s">
        <v>118</v>
      </c>
      <c r="DC11" s="4">
        <v>0</v>
      </c>
      <c r="DD11" s="5" t="s">
        <v>118</v>
      </c>
      <c r="DE11" s="4">
        <v>-1.3</v>
      </c>
      <c r="DF11" s="5" t="s">
        <v>118</v>
      </c>
      <c r="DG11" s="4">
        <v>-3.5</v>
      </c>
      <c r="DH11" s="5" t="s">
        <v>118</v>
      </c>
      <c r="DI11" s="4">
        <v>-5</v>
      </c>
      <c r="DJ11" s="5" t="s">
        <v>118</v>
      </c>
      <c r="DK11" s="4">
        <v>-7</v>
      </c>
      <c r="DL11" s="5" t="s">
        <v>118</v>
      </c>
      <c r="DM11" s="4">
        <v>-7.6</v>
      </c>
      <c r="DN11" s="5" t="s">
        <v>118</v>
      </c>
      <c r="DO11" s="4">
        <v>-7.1</v>
      </c>
      <c r="DP11" s="5" t="s">
        <v>118</v>
      </c>
      <c r="DQ11" s="4">
        <v>-6.3</v>
      </c>
      <c r="DR11" s="5" t="s">
        <v>118</v>
      </c>
      <c r="DS11" s="4">
        <v>-4.9000000000000004</v>
      </c>
      <c r="DT11" s="5" t="s">
        <v>118</v>
      </c>
      <c r="DU11" s="4">
        <v>-3.2</v>
      </c>
      <c r="DV11" s="5" t="s">
        <v>118</v>
      </c>
      <c r="DW11" s="4">
        <v>-1.3</v>
      </c>
      <c r="DX11" s="5" t="s">
        <v>118</v>
      </c>
      <c r="DY11" s="4">
        <v>0.2</v>
      </c>
      <c r="DZ11" s="5" t="s">
        <v>118</v>
      </c>
      <c r="EA11" s="4">
        <v>1.5</v>
      </c>
      <c r="EB11" s="5" t="s">
        <v>118</v>
      </c>
      <c r="EC11" s="4">
        <v>1.3</v>
      </c>
      <c r="ED11" s="5" t="s">
        <v>118</v>
      </c>
      <c r="EE11" s="4">
        <v>0.4</v>
      </c>
      <c r="EF11" s="5" t="s">
        <v>118</v>
      </c>
      <c r="EG11" s="4">
        <v>-1.6</v>
      </c>
      <c r="EH11" s="5" t="s">
        <v>118</v>
      </c>
      <c r="EI11" s="4">
        <v>-3.5</v>
      </c>
      <c r="EJ11" s="5" t="s">
        <v>118</v>
      </c>
      <c r="EK11" s="4">
        <v>-4.5999999999999996</v>
      </c>
      <c r="EL11" s="5" t="s">
        <v>118</v>
      </c>
      <c r="EM11" s="4">
        <v>-5</v>
      </c>
      <c r="EN11" s="5" t="s">
        <v>118</v>
      </c>
      <c r="EO11" s="4">
        <v>-4</v>
      </c>
      <c r="EP11" s="5" t="s">
        <v>118</v>
      </c>
      <c r="EQ11" s="4">
        <v>-3.1</v>
      </c>
      <c r="ER11" s="5" t="s">
        <v>118</v>
      </c>
      <c r="ES11" s="4">
        <v>-2.1</v>
      </c>
      <c r="ET11" s="5" t="s">
        <v>118</v>
      </c>
      <c r="EU11" s="4">
        <v>-1.7</v>
      </c>
      <c r="EV11" s="5" t="s">
        <v>118</v>
      </c>
      <c r="EW11" s="4">
        <v>-1.6</v>
      </c>
      <c r="EX11" s="5" t="s">
        <v>118</v>
      </c>
      <c r="EY11" s="4">
        <v>-1.5</v>
      </c>
      <c r="EZ11" s="5" t="s">
        <v>118</v>
      </c>
      <c r="FA11" s="4">
        <v>-2.4</v>
      </c>
      <c r="FB11" s="5" t="s">
        <v>118</v>
      </c>
      <c r="FC11" s="4">
        <v>-2.7</v>
      </c>
      <c r="FD11" s="5" t="s">
        <v>118</v>
      </c>
      <c r="FE11" s="4">
        <v>-2.9</v>
      </c>
      <c r="FF11" s="5" t="s">
        <v>118</v>
      </c>
      <c r="FG11" s="4">
        <v>-2.4</v>
      </c>
      <c r="FH11" s="5" t="s">
        <v>118</v>
      </c>
      <c r="FI11" s="4">
        <v>-0.9</v>
      </c>
      <c r="FJ11" s="5" t="s">
        <v>118</v>
      </c>
      <c r="FK11" s="4">
        <v>0.2</v>
      </c>
      <c r="FL11" s="5" t="s">
        <v>118</v>
      </c>
      <c r="FM11" s="4">
        <v>0.9</v>
      </c>
      <c r="FN11" s="5" t="s">
        <v>118</v>
      </c>
      <c r="FO11" s="4">
        <v>0.8</v>
      </c>
      <c r="FP11" s="5" t="s">
        <v>118</v>
      </c>
      <c r="FQ11" s="4">
        <v>1.6</v>
      </c>
      <c r="FR11" s="5" t="s">
        <v>118</v>
      </c>
      <c r="FS11" s="4">
        <v>2.1</v>
      </c>
      <c r="FT11" s="5" t="s">
        <v>118</v>
      </c>
      <c r="FU11" s="4">
        <v>3.8</v>
      </c>
      <c r="FV11" s="5" t="s">
        <v>118</v>
      </c>
      <c r="FW11" s="4">
        <v>6.1</v>
      </c>
      <c r="FX11" s="5" t="s">
        <v>118</v>
      </c>
      <c r="FY11" s="4">
        <v>6.1</v>
      </c>
      <c r="FZ11" s="5" t="s">
        <v>118</v>
      </c>
      <c r="GA11" s="4">
        <v>6.9</v>
      </c>
      <c r="GB11" s="5" t="s">
        <v>118</v>
      </c>
      <c r="GC11" s="4">
        <v>6.1</v>
      </c>
      <c r="GD11" s="5" t="s">
        <v>118</v>
      </c>
      <c r="GE11" s="4">
        <v>5.9</v>
      </c>
      <c r="GF11" s="5" t="s">
        <v>118</v>
      </c>
      <c r="GG11" s="4">
        <v>7.3</v>
      </c>
      <c r="GH11" s="5" t="s">
        <v>118</v>
      </c>
      <c r="GI11" s="4">
        <v>7.6</v>
      </c>
      <c r="GJ11" s="5" t="s">
        <v>118</v>
      </c>
      <c r="GK11" s="4">
        <v>9</v>
      </c>
      <c r="GL11" s="5" t="s">
        <v>118</v>
      </c>
      <c r="GM11" s="4">
        <v>9.4</v>
      </c>
      <c r="GN11" s="5" t="s">
        <v>118</v>
      </c>
      <c r="GO11" s="4">
        <v>8.9</v>
      </c>
      <c r="GP11" s="5" t="s">
        <v>118</v>
      </c>
      <c r="GQ11" s="4">
        <v>8.6</v>
      </c>
      <c r="GR11" s="5" t="s">
        <v>118</v>
      </c>
      <c r="GS11" s="4">
        <v>7.7</v>
      </c>
      <c r="GT11" s="5" t="s">
        <v>118</v>
      </c>
      <c r="GU11" s="4">
        <v>6.6</v>
      </c>
      <c r="GV11" s="5" t="s">
        <v>118</v>
      </c>
      <c r="GW11" s="4">
        <v>6.1</v>
      </c>
      <c r="GX11" s="5" t="s">
        <v>118</v>
      </c>
      <c r="GY11" s="4">
        <v>6.6</v>
      </c>
      <c r="GZ11" s="5" t="s">
        <v>118</v>
      </c>
      <c r="HA11" s="4">
        <v>7.3</v>
      </c>
      <c r="HB11" s="5" t="s">
        <v>118</v>
      </c>
      <c r="HC11" s="4">
        <v>9.5</v>
      </c>
      <c r="HD11" s="5" t="s">
        <v>118</v>
      </c>
      <c r="HE11" s="4">
        <v>11.3</v>
      </c>
      <c r="HF11" s="5" t="s">
        <v>118</v>
      </c>
      <c r="HG11" s="4">
        <v>12.8</v>
      </c>
      <c r="HH11" s="5" t="s">
        <v>118</v>
      </c>
      <c r="HI11" s="4">
        <v>14.8</v>
      </c>
      <c r="HJ11" s="5" t="s">
        <v>118</v>
      </c>
      <c r="HK11" s="4">
        <v>14.9</v>
      </c>
      <c r="HL11" s="5" t="s">
        <v>118</v>
      </c>
      <c r="HM11" s="4">
        <v>15</v>
      </c>
      <c r="HN11" s="5" t="s">
        <v>118</v>
      </c>
      <c r="HO11" s="4">
        <v>14</v>
      </c>
      <c r="HP11" s="5" t="s">
        <v>118</v>
      </c>
      <c r="HQ11" s="4">
        <v>12</v>
      </c>
      <c r="HR11" s="5" t="s">
        <v>118</v>
      </c>
      <c r="HS11" s="4">
        <v>10.8</v>
      </c>
      <c r="HT11" s="5" t="s">
        <v>118</v>
      </c>
      <c r="HU11" s="4">
        <v>9.9</v>
      </c>
      <c r="HV11" s="5" t="s">
        <v>118</v>
      </c>
      <c r="HW11" s="4">
        <v>10.199999999999999</v>
      </c>
      <c r="HX11" s="5" t="s">
        <v>118</v>
      </c>
      <c r="HY11" s="4"/>
      <c r="HZ11" s="5"/>
    </row>
    <row r="12" spans="1:234" ht="39" customHeight="1" x14ac:dyDescent="0.4">
      <c r="A12" s="1" t="s">
        <v>128</v>
      </c>
      <c r="B12" s="2" t="s">
        <v>117</v>
      </c>
      <c r="C12" s="3"/>
      <c r="D12" s="1"/>
      <c r="E12" s="3"/>
      <c r="F12" s="1"/>
      <c r="G12" s="3"/>
      <c r="H12" s="1"/>
      <c r="I12" s="3"/>
      <c r="J12" s="1"/>
      <c r="K12" s="3"/>
      <c r="L12" s="1"/>
      <c r="M12" s="3"/>
      <c r="N12" s="1"/>
      <c r="O12" s="3"/>
      <c r="P12" s="1"/>
      <c r="Q12" s="3"/>
      <c r="R12" s="1"/>
      <c r="S12" s="3"/>
      <c r="T12" s="1"/>
      <c r="U12" s="3"/>
      <c r="V12" s="1"/>
      <c r="W12" s="3"/>
      <c r="X12" s="1"/>
      <c r="Y12" s="3"/>
      <c r="Z12" s="1"/>
      <c r="AA12" s="3"/>
      <c r="AB12" s="1"/>
      <c r="AC12" s="3"/>
      <c r="AD12" s="1"/>
      <c r="AE12" s="3"/>
      <c r="AF12" s="1"/>
      <c r="AG12" s="3"/>
      <c r="AH12" s="1"/>
      <c r="AI12" s="3"/>
      <c r="AJ12" s="1"/>
      <c r="AK12" s="3"/>
      <c r="AL12" s="1"/>
      <c r="AM12" s="3"/>
      <c r="AN12" s="1"/>
      <c r="AO12" s="3"/>
      <c r="AP12" s="1"/>
      <c r="AQ12" s="3"/>
      <c r="AR12" s="1"/>
      <c r="AS12" s="3"/>
      <c r="AT12" s="1"/>
      <c r="AU12" s="3"/>
      <c r="AV12" s="1"/>
      <c r="AW12" s="3"/>
      <c r="AX12" s="1"/>
      <c r="AY12" s="3"/>
      <c r="AZ12" s="1"/>
      <c r="BA12" s="3"/>
      <c r="BB12" s="1"/>
      <c r="BC12" s="3"/>
      <c r="BD12" s="1"/>
      <c r="BE12" s="3"/>
      <c r="BF12" s="1"/>
      <c r="BG12" s="3"/>
      <c r="BH12" s="1"/>
      <c r="BI12" s="3"/>
      <c r="BJ12" s="1"/>
      <c r="BK12" s="3"/>
      <c r="BL12" s="1"/>
      <c r="BM12" s="3"/>
      <c r="BN12" s="1"/>
      <c r="BO12" s="3"/>
      <c r="BP12" s="1"/>
      <c r="BQ12" s="3"/>
      <c r="BR12" s="1"/>
      <c r="BS12" s="3"/>
      <c r="BT12" s="1"/>
      <c r="BU12" s="3"/>
      <c r="BV12" s="1"/>
      <c r="BW12" s="3"/>
      <c r="BX12" s="1"/>
      <c r="BY12" s="3"/>
      <c r="BZ12" s="1"/>
      <c r="CA12" s="3"/>
      <c r="CB12" s="1"/>
      <c r="CC12" s="3"/>
      <c r="CD12" s="1"/>
      <c r="CE12" s="3"/>
      <c r="CF12" s="1"/>
      <c r="CG12" s="3"/>
      <c r="CH12" s="1"/>
      <c r="CI12" s="3"/>
      <c r="CJ12" s="1"/>
      <c r="CK12" s="3"/>
      <c r="CL12" s="1"/>
      <c r="CM12" s="3">
        <v>8.8747984146181302</v>
      </c>
      <c r="CN12" s="1" t="s">
        <v>118</v>
      </c>
      <c r="CO12" s="3">
        <v>4.0424856315558504</v>
      </c>
      <c r="CP12" s="1" t="s">
        <v>118</v>
      </c>
      <c r="CQ12" s="3">
        <v>1.0499314428501301</v>
      </c>
      <c r="CR12" s="1" t="s">
        <v>118</v>
      </c>
      <c r="CS12" s="3">
        <v>-0.37240649614633797</v>
      </c>
      <c r="CT12" s="1" t="s">
        <v>118</v>
      </c>
      <c r="CU12" s="3">
        <v>-1.95293435172188</v>
      </c>
      <c r="CV12" s="1" t="s">
        <v>118</v>
      </c>
      <c r="CW12" s="3">
        <v>-2.5236164730970501</v>
      </c>
      <c r="CX12" s="1" t="s">
        <v>118</v>
      </c>
      <c r="CY12" s="3">
        <v>-6.1852242067929497</v>
      </c>
      <c r="CZ12" s="1" t="s">
        <v>118</v>
      </c>
      <c r="DA12" s="3">
        <v>-10.390754310967401</v>
      </c>
      <c r="DB12" s="1" t="s">
        <v>118</v>
      </c>
      <c r="DC12" s="3">
        <v>-13.8502786450287</v>
      </c>
      <c r="DD12" s="1" t="s">
        <v>118</v>
      </c>
      <c r="DE12" s="3">
        <v>-14.158625789966401</v>
      </c>
      <c r="DF12" s="1" t="s">
        <v>118</v>
      </c>
      <c r="DG12" s="3">
        <v>-10.566763729766199</v>
      </c>
      <c r="DH12" s="1" t="s">
        <v>118</v>
      </c>
      <c r="DI12" s="3">
        <v>-4.00120200452535</v>
      </c>
      <c r="DJ12" s="1" t="s">
        <v>118</v>
      </c>
      <c r="DK12" s="3">
        <v>1.11128909335605</v>
      </c>
      <c r="DL12" s="1" t="s">
        <v>118</v>
      </c>
      <c r="DM12" s="3">
        <v>3.0971734319745301</v>
      </c>
      <c r="DN12" s="1" t="s">
        <v>118</v>
      </c>
      <c r="DO12" s="3">
        <v>2.9263367912959901</v>
      </c>
      <c r="DP12" s="1" t="s">
        <v>118</v>
      </c>
      <c r="DQ12" s="3">
        <v>3.5872743804377101</v>
      </c>
      <c r="DR12" s="1" t="s">
        <v>118</v>
      </c>
      <c r="DS12" s="3">
        <v>1.5012385977162299</v>
      </c>
      <c r="DT12" s="1" t="s">
        <v>118</v>
      </c>
      <c r="DU12" s="3">
        <v>-0.93661787966557997</v>
      </c>
      <c r="DV12" s="1" t="s">
        <v>118</v>
      </c>
      <c r="DW12" s="3">
        <v>-3.33444414945461</v>
      </c>
      <c r="DX12" s="1" t="s">
        <v>118</v>
      </c>
      <c r="DY12" s="3">
        <v>-6.6055506894491502</v>
      </c>
      <c r="DZ12" s="1" t="s">
        <v>118</v>
      </c>
      <c r="EA12" s="3">
        <v>-4.3379982087611699</v>
      </c>
      <c r="EB12" s="1" t="s">
        <v>118</v>
      </c>
      <c r="EC12" s="3">
        <v>-4.5281589901718702</v>
      </c>
      <c r="ED12" s="1" t="s">
        <v>118</v>
      </c>
      <c r="EE12" s="3">
        <v>-0.761255653533643</v>
      </c>
      <c r="EF12" s="1" t="s">
        <v>118</v>
      </c>
      <c r="EG12" s="3">
        <v>1.97956985614021</v>
      </c>
      <c r="EH12" s="1" t="s">
        <v>118</v>
      </c>
      <c r="EI12" s="3">
        <v>3.5</v>
      </c>
      <c r="EJ12" s="1" t="s">
        <v>118</v>
      </c>
      <c r="EK12" s="3">
        <v>4.9000000000000004</v>
      </c>
      <c r="EL12" s="1" t="s">
        <v>118</v>
      </c>
      <c r="EM12" s="3">
        <v>3.5</v>
      </c>
      <c r="EN12" s="1" t="s">
        <v>118</v>
      </c>
      <c r="EO12" s="3">
        <v>3.57067455000259</v>
      </c>
      <c r="EP12" s="1" t="s">
        <v>118</v>
      </c>
      <c r="EQ12" s="3">
        <v>3.5888864251347501</v>
      </c>
      <c r="ER12" s="1" t="s">
        <v>118</v>
      </c>
      <c r="ES12" s="3">
        <v>4.7009685573143702</v>
      </c>
      <c r="ET12" s="1" t="s">
        <v>118</v>
      </c>
      <c r="EU12" s="3">
        <v>5.1378458039213797</v>
      </c>
      <c r="EV12" s="1" t="s">
        <v>118</v>
      </c>
      <c r="EW12" s="3">
        <v>6.2195691277760101</v>
      </c>
      <c r="EX12" s="1" t="s">
        <v>118</v>
      </c>
      <c r="EY12" s="3">
        <v>7.22</v>
      </c>
      <c r="EZ12" s="1" t="s">
        <v>118</v>
      </c>
      <c r="FA12" s="3">
        <v>7.06</v>
      </c>
      <c r="FB12" s="1" t="s">
        <v>118</v>
      </c>
      <c r="FC12" s="3">
        <v>7.54</v>
      </c>
      <c r="FD12" s="1" t="s">
        <v>118</v>
      </c>
      <c r="FE12" s="3">
        <v>7.06</v>
      </c>
      <c r="FF12" s="1" t="s">
        <v>118</v>
      </c>
      <c r="FG12" s="3">
        <v>6.29</v>
      </c>
      <c r="FH12" s="1" t="s">
        <v>118</v>
      </c>
      <c r="FI12" s="3">
        <v>4.6500000000000004</v>
      </c>
      <c r="FJ12" s="1" t="s">
        <v>118</v>
      </c>
      <c r="FK12" s="3">
        <v>4.88</v>
      </c>
      <c r="FL12" s="1" t="s">
        <v>118</v>
      </c>
      <c r="FM12" s="3">
        <v>4.2</v>
      </c>
      <c r="FN12" s="1" t="s">
        <v>118</v>
      </c>
      <c r="FO12" s="3">
        <v>3.94</v>
      </c>
      <c r="FP12" s="1" t="s">
        <v>118</v>
      </c>
      <c r="FQ12" s="3">
        <v>4.41</v>
      </c>
      <c r="FR12" s="1" t="s">
        <v>118</v>
      </c>
      <c r="FS12" s="3">
        <v>4.6500000000000004</v>
      </c>
      <c r="FT12" s="1" t="s">
        <v>118</v>
      </c>
      <c r="FU12" s="3">
        <v>4.8499999999999996</v>
      </c>
      <c r="FV12" s="1" t="s">
        <v>118</v>
      </c>
      <c r="FW12" s="3">
        <v>4.93</v>
      </c>
      <c r="FX12" s="1" t="s">
        <v>118</v>
      </c>
      <c r="FY12" s="3">
        <v>3.95</v>
      </c>
      <c r="FZ12" s="1" t="s">
        <v>118</v>
      </c>
      <c r="GA12" s="3">
        <v>2.74</v>
      </c>
      <c r="GB12" s="1" t="s">
        <v>118</v>
      </c>
      <c r="GC12" s="3">
        <v>2.11</v>
      </c>
      <c r="GD12" s="1" t="s">
        <v>118</v>
      </c>
      <c r="GE12" s="3">
        <v>0.96</v>
      </c>
      <c r="GF12" s="1" t="s">
        <v>118</v>
      </c>
      <c r="GG12" s="3">
        <v>1.93</v>
      </c>
      <c r="GH12" s="1" t="s">
        <v>118</v>
      </c>
      <c r="GI12" s="3">
        <v>2.59</v>
      </c>
      <c r="GJ12" s="1" t="s">
        <v>118</v>
      </c>
      <c r="GK12" s="3">
        <v>3.41</v>
      </c>
      <c r="GL12" s="1" t="s">
        <v>118</v>
      </c>
      <c r="GM12" s="3">
        <v>2.79</v>
      </c>
      <c r="GN12" s="1" t="s">
        <v>118</v>
      </c>
      <c r="GO12" s="3">
        <v>1.85</v>
      </c>
      <c r="GP12" s="1" t="s">
        <v>118</v>
      </c>
      <c r="GQ12" s="3">
        <v>5.55</v>
      </c>
      <c r="GR12" s="1" t="s">
        <v>118</v>
      </c>
      <c r="GS12" s="3">
        <v>8.44</v>
      </c>
      <c r="GT12" s="1" t="s">
        <v>118</v>
      </c>
      <c r="GU12" s="3">
        <v>11.87</v>
      </c>
      <c r="GV12" s="1" t="s">
        <v>118</v>
      </c>
      <c r="GW12" s="3">
        <v>13.42</v>
      </c>
      <c r="GX12" s="1" t="s">
        <v>118</v>
      </c>
      <c r="GY12" s="3">
        <v>9.8800000000000008</v>
      </c>
      <c r="GZ12" s="1" t="s">
        <v>118</v>
      </c>
      <c r="HA12" s="3">
        <v>7.33</v>
      </c>
      <c r="HB12" s="1" t="s">
        <v>118</v>
      </c>
      <c r="HC12" s="3">
        <v>4.9400000000000004</v>
      </c>
      <c r="HD12" s="1" t="s">
        <v>118</v>
      </c>
      <c r="HE12" s="3">
        <v>1.88</v>
      </c>
      <c r="HF12" s="1" t="s">
        <v>118</v>
      </c>
      <c r="HG12" s="3">
        <v>-2.73</v>
      </c>
      <c r="HH12" s="1" t="s">
        <v>118</v>
      </c>
      <c r="HI12" s="3">
        <v>-5.47</v>
      </c>
      <c r="HJ12" s="1" t="s">
        <v>118</v>
      </c>
      <c r="HK12" s="3">
        <v>-6.27</v>
      </c>
      <c r="HL12" s="1" t="s">
        <v>118</v>
      </c>
      <c r="HM12" s="3">
        <v>-2.93</v>
      </c>
      <c r="HN12" s="1" t="s">
        <v>118</v>
      </c>
      <c r="HO12" s="3">
        <v>2.4</v>
      </c>
      <c r="HP12" s="1" t="s">
        <v>118</v>
      </c>
      <c r="HQ12" s="3">
        <v>6.23</v>
      </c>
      <c r="HR12" s="1" t="s">
        <v>118</v>
      </c>
      <c r="HS12" s="3">
        <v>3.3</v>
      </c>
      <c r="HT12" s="1" t="s">
        <v>118</v>
      </c>
      <c r="HU12" s="3">
        <v>3.22</v>
      </c>
      <c r="HV12" s="1" t="s">
        <v>118</v>
      </c>
      <c r="HW12" s="3">
        <v>0.96</v>
      </c>
      <c r="HX12" s="1" t="s">
        <v>118</v>
      </c>
      <c r="HY12" s="3"/>
      <c r="HZ12" s="1"/>
    </row>
    <row r="13" spans="1:234" ht="39" customHeight="1" x14ac:dyDescent="0.4">
      <c r="A13" s="1" t="s">
        <v>129</v>
      </c>
      <c r="B13" s="2" t="s">
        <v>117</v>
      </c>
      <c r="C13" s="4"/>
      <c r="D13" s="5"/>
      <c r="E13" s="4"/>
      <c r="F13" s="5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X13" s="5"/>
      <c r="Y13" s="4"/>
      <c r="Z13" s="5"/>
      <c r="AA13" s="4"/>
      <c r="AB13" s="5"/>
      <c r="AC13" s="4"/>
      <c r="AD13" s="5"/>
      <c r="AE13" s="4"/>
      <c r="AF13" s="5"/>
      <c r="AG13" s="4"/>
      <c r="AH13" s="5"/>
      <c r="AI13" s="4"/>
      <c r="AJ13" s="5"/>
      <c r="AK13" s="4"/>
      <c r="AL13" s="5"/>
      <c r="AM13" s="4"/>
      <c r="AN13" s="5"/>
      <c r="AO13" s="4"/>
      <c r="AP13" s="5"/>
      <c r="AQ13" s="4"/>
      <c r="AR13" s="5"/>
      <c r="AS13" s="4"/>
      <c r="AT13" s="5"/>
      <c r="AU13" s="4"/>
      <c r="AV13" s="5"/>
      <c r="AW13" s="4"/>
      <c r="AX13" s="5"/>
      <c r="AY13" s="4"/>
      <c r="AZ13" s="5"/>
      <c r="BA13" s="4"/>
      <c r="BB13" s="5"/>
      <c r="BC13" s="4"/>
      <c r="BD13" s="5"/>
      <c r="BE13" s="4"/>
      <c r="BF13" s="5"/>
      <c r="BG13" s="4"/>
      <c r="BH13" s="5"/>
      <c r="BI13" s="4"/>
      <c r="BJ13" s="5"/>
      <c r="BK13" s="4"/>
      <c r="BL13" s="5"/>
      <c r="BM13" s="4"/>
      <c r="BN13" s="5"/>
      <c r="BO13" s="4"/>
      <c r="BP13" s="5"/>
      <c r="BQ13" s="4"/>
      <c r="BR13" s="5"/>
      <c r="BS13" s="4"/>
      <c r="BT13" s="5"/>
      <c r="BU13" s="4"/>
      <c r="BV13" s="5"/>
      <c r="BW13" s="4"/>
      <c r="BX13" s="5"/>
      <c r="BY13" s="4"/>
      <c r="BZ13" s="5"/>
      <c r="CA13" s="4"/>
      <c r="CB13" s="5"/>
      <c r="CC13" s="4"/>
      <c r="CD13" s="5"/>
      <c r="CE13" s="4"/>
      <c r="CF13" s="5"/>
      <c r="CG13" s="4"/>
      <c r="CH13" s="5"/>
      <c r="CI13" s="4"/>
      <c r="CJ13" s="5"/>
      <c r="CK13" s="4"/>
      <c r="CL13" s="5"/>
      <c r="CM13" s="4"/>
      <c r="CN13" s="5"/>
      <c r="CO13" s="4"/>
      <c r="CP13" s="5"/>
      <c r="CQ13" s="4"/>
      <c r="CR13" s="5"/>
      <c r="CS13" s="4">
        <v>4.0999999999999996</v>
      </c>
      <c r="CT13" s="5" t="s">
        <v>118</v>
      </c>
      <c r="CU13" s="4">
        <v>3.3</v>
      </c>
      <c r="CV13" s="5" t="s">
        <v>118</v>
      </c>
      <c r="CW13" s="4">
        <v>2.7</v>
      </c>
      <c r="CX13" s="5" t="s">
        <v>118</v>
      </c>
      <c r="CY13" s="4">
        <v>0.3</v>
      </c>
      <c r="CZ13" s="5" t="s">
        <v>118</v>
      </c>
      <c r="DA13" s="4">
        <v>-3.9</v>
      </c>
      <c r="DB13" s="5" t="s">
        <v>118</v>
      </c>
      <c r="DC13" s="4">
        <v>-5.5</v>
      </c>
      <c r="DD13" s="5" t="s">
        <v>118</v>
      </c>
      <c r="DE13" s="4">
        <v>-3.5</v>
      </c>
      <c r="DF13" s="5" t="s">
        <v>118</v>
      </c>
      <c r="DG13" s="4">
        <v>0.5</v>
      </c>
      <c r="DH13" s="5" t="s">
        <v>118</v>
      </c>
      <c r="DI13" s="4">
        <v>7.9</v>
      </c>
      <c r="DJ13" s="5" t="s">
        <v>118</v>
      </c>
      <c r="DK13" s="4">
        <v>11.4</v>
      </c>
      <c r="DL13" s="5" t="s">
        <v>118</v>
      </c>
      <c r="DM13" s="4">
        <v>10.3</v>
      </c>
      <c r="DN13" s="5" t="s">
        <v>118</v>
      </c>
      <c r="DO13" s="4">
        <v>8</v>
      </c>
      <c r="DP13" s="5" t="s">
        <v>118</v>
      </c>
      <c r="DQ13" s="4">
        <v>5.2</v>
      </c>
      <c r="DR13" s="5" t="s">
        <v>118</v>
      </c>
      <c r="DS13" s="4">
        <v>3.8</v>
      </c>
      <c r="DT13" s="5" t="s">
        <v>118</v>
      </c>
      <c r="DU13" s="4">
        <v>3.2</v>
      </c>
      <c r="DV13" s="5" t="s">
        <v>118</v>
      </c>
      <c r="DW13" s="4">
        <v>2.5</v>
      </c>
      <c r="DX13" s="5" t="s">
        <v>118</v>
      </c>
      <c r="DY13" s="4">
        <v>1</v>
      </c>
      <c r="DZ13" s="5" t="s">
        <v>118</v>
      </c>
      <c r="EA13" s="4">
        <v>1.3</v>
      </c>
      <c r="EB13" s="5" t="s">
        <v>118</v>
      </c>
      <c r="EC13" s="4">
        <v>0.8</v>
      </c>
      <c r="ED13" s="5" t="s">
        <v>118</v>
      </c>
      <c r="EE13" s="4">
        <v>1.6</v>
      </c>
      <c r="EF13" s="5" t="s">
        <v>118</v>
      </c>
      <c r="EG13" s="4">
        <v>2.7</v>
      </c>
      <c r="EH13" s="5" t="s">
        <v>118</v>
      </c>
      <c r="EI13" s="4">
        <v>1.6</v>
      </c>
      <c r="EJ13" s="5" t="s">
        <v>118</v>
      </c>
      <c r="EK13" s="4">
        <v>1.7</v>
      </c>
      <c r="EL13" s="5" t="s">
        <v>118</v>
      </c>
      <c r="EM13" s="4">
        <v>1.1000000000000001</v>
      </c>
      <c r="EN13" s="5" t="s">
        <v>118</v>
      </c>
      <c r="EO13" s="4">
        <v>0.9</v>
      </c>
      <c r="EP13" s="5" t="s">
        <v>118</v>
      </c>
      <c r="EQ13" s="4"/>
      <c r="ER13" s="5"/>
      <c r="ES13" s="4">
        <v>-0.6</v>
      </c>
      <c r="ET13" s="5" t="s">
        <v>118</v>
      </c>
      <c r="EU13" s="4">
        <v>-1</v>
      </c>
      <c r="EV13" s="5" t="s">
        <v>118</v>
      </c>
      <c r="EW13" s="4">
        <v>-1.3</v>
      </c>
      <c r="EX13" s="5" t="s">
        <v>118</v>
      </c>
      <c r="EY13" s="4">
        <v>-1.1000000000000001</v>
      </c>
      <c r="EZ13" s="5" t="s">
        <v>118</v>
      </c>
      <c r="FA13" s="4">
        <v>-1.1000000000000001</v>
      </c>
      <c r="FB13" s="5" t="s">
        <v>118</v>
      </c>
      <c r="FC13" s="4">
        <v>-0.9</v>
      </c>
      <c r="FD13" s="5" t="s">
        <v>118</v>
      </c>
      <c r="FE13" s="4">
        <v>-0.2</v>
      </c>
      <c r="FF13" s="5" t="s">
        <v>118</v>
      </c>
      <c r="FG13" s="4">
        <v>-0.1</v>
      </c>
      <c r="FH13" s="5" t="s">
        <v>118</v>
      </c>
      <c r="FI13" s="4">
        <v>0.5</v>
      </c>
      <c r="FJ13" s="5" t="s">
        <v>118</v>
      </c>
      <c r="FK13" s="4">
        <v>0.5</v>
      </c>
      <c r="FL13" s="5" t="s">
        <v>118</v>
      </c>
      <c r="FM13" s="4">
        <v>0.5</v>
      </c>
      <c r="FN13" s="5" t="s">
        <v>118</v>
      </c>
      <c r="FO13" s="4">
        <v>1.9</v>
      </c>
      <c r="FP13" s="5" t="s">
        <v>118</v>
      </c>
      <c r="FQ13" s="4">
        <v>1.9</v>
      </c>
      <c r="FR13" s="5" t="s">
        <v>118</v>
      </c>
      <c r="FS13" s="4">
        <v>1.4</v>
      </c>
      <c r="FT13" s="5" t="s">
        <v>118</v>
      </c>
      <c r="FU13" s="4">
        <v>1.4</v>
      </c>
      <c r="FV13" s="5" t="s">
        <v>118</v>
      </c>
      <c r="FW13" s="4"/>
      <c r="FX13" s="5"/>
      <c r="FY13" s="4">
        <v>1</v>
      </c>
      <c r="FZ13" s="5" t="s">
        <v>118</v>
      </c>
      <c r="GA13" s="4">
        <v>0.5</v>
      </c>
      <c r="GB13" s="5" t="s">
        <v>118</v>
      </c>
      <c r="GC13" s="4">
        <v>0.8</v>
      </c>
      <c r="GD13" s="5" t="s">
        <v>118</v>
      </c>
      <c r="GE13" s="4">
        <v>1.4</v>
      </c>
      <c r="GF13" s="5" t="s">
        <v>118</v>
      </c>
      <c r="GG13" s="4">
        <v>0.9</v>
      </c>
      <c r="GH13" s="5" t="s">
        <v>118</v>
      </c>
      <c r="GI13" s="4">
        <v>0.8</v>
      </c>
      <c r="GJ13" s="5" t="s">
        <v>118</v>
      </c>
      <c r="GK13" s="4">
        <v>-0.5</v>
      </c>
      <c r="GL13" s="5" t="s">
        <v>118</v>
      </c>
      <c r="GM13" s="4">
        <v>1</v>
      </c>
      <c r="GN13" s="5" t="s">
        <v>118</v>
      </c>
      <c r="GO13" s="4">
        <v>0.1</v>
      </c>
      <c r="GP13" s="5" t="s">
        <v>118</v>
      </c>
      <c r="GQ13" s="4">
        <v>1.6</v>
      </c>
      <c r="GR13" s="5" t="s">
        <v>118</v>
      </c>
      <c r="GS13" s="4">
        <v>3.6</v>
      </c>
      <c r="GT13" s="5" t="s">
        <v>118</v>
      </c>
      <c r="GU13" s="4">
        <v>2.8</v>
      </c>
      <c r="GV13" s="5" t="s">
        <v>118</v>
      </c>
      <c r="GW13" s="4">
        <v>5.0999999999999996</v>
      </c>
      <c r="GX13" s="5" t="s">
        <v>118</v>
      </c>
      <c r="GY13" s="4">
        <v>4</v>
      </c>
      <c r="GZ13" s="5" t="s">
        <v>118</v>
      </c>
      <c r="HA13" s="4">
        <v>3.1</v>
      </c>
      <c r="HB13" s="5" t="s">
        <v>118</v>
      </c>
      <c r="HC13" s="4"/>
      <c r="HD13" s="5"/>
      <c r="HE13" s="4"/>
      <c r="HF13" s="5"/>
      <c r="HG13" s="4"/>
      <c r="HH13" s="5"/>
      <c r="HI13" s="4"/>
      <c r="HJ13" s="5"/>
      <c r="HK13" s="4"/>
      <c r="HL13" s="5"/>
      <c r="HM13" s="4"/>
      <c r="HN13" s="5"/>
      <c r="HO13" s="4"/>
      <c r="HP13" s="5"/>
      <c r="HQ13" s="4"/>
      <c r="HR13" s="5"/>
      <c r="HS13" s="4"/>
      <c r="HT13" s="5"/>
      <c r="HU13" s="4"/>
      <c r="HV13" s="5"/>
      <c r="HW13" s="4"/>
      <c r="HX13" s="5"/>
      <c r="HY13" s="4"/>
      <c r="HZ13" s="5"/>
    </row>
    <row r="14" spans="1:234" ht="39" customHeight="1" x14ac:dyDescent="0.4">
      <c r="A14" s="1" t="s">
        <v>130</v>
      </c>
      <c r="B14" s="2" t="s">
        <v>117</v>
      </c>
      <c r="C14" s="3"/>
      <c r="D14" s="1"/>
      <c r="E14" s="3"/>
      <c r="F14" s="1"/>
      <c r="G14" s="3"/>
      <c r="H14" s="1"/>
      <c r="I14" s="3"/>
      <c r="J14" s="1"/>
      <c r="K14" s="3"/>
      <c r="L14" s="1"/>
      <c r="M14" s="3"/>
      <c r="N14" s="1"/>
      <c r="O14" s="3"/>
      <c r="P14" s="1"/>
      <c r="Q14" s="3"/>
      <c r="R14" s="1"/>
      <c r="S14" s="3"/>
      <c r="T14" s="1"/>
      <c r="U14" s="3"/>
      <c r="V14" s="1"/>
      <c r="W14" s="3"/>
      <c r="X14" s="1"/>
      <c r="Y14" s="3"/>
      <c r="Z14" s="1"/>
      <c r="AA14" s="3"/>
      <c r="AB14" s="1"/>
      <c r="AC14" s="3"/>
      <c r="AD14" s="1"/>
      <c r="AE14" s="3"/>
      <c r="AF14" s="1"/>
      <c r="AG14" s="3"/>
      <c r="AH14" s="1"/>
      <c r="AI14" s="3"/>
      <c r="AJ14" s="1"/>
      <c r="AK14" s="3"/>
      <c r="AL14" s="1"/>
      <c r="AM14" s="3"/>
      <c r="AN14" s="1"/>
      <c r="AO14" s="3"/>
      <c r="AP14" s="1"/>
      <c r="AQ14" s="3">
        <v>7.34</v>
      </c>
      <c r="AR14" s="1" t="s">
        <v>118</v>
      </c>
      <c r="AS14" s="3">
        <v>7.54</v>
      </c>
      <c r="AT14" s="1" t="s">
        <v>118</v>
      </c>
      <c r="AU14" s="3">
        <v>6.89</v>
      </c>
      <c r="AV14" s="1" t="s">
        <v>118</v>
      </c>
      <c r="AW14" s="3">
        <v>7.71</v>
      </c>
      <c r="AX14" s="1" t="s">
        <v>118</v>
      </c>
      <c r="AY14" s="3">
        <v>7.42</v>
      </c>
      <c r="AZ14" s="1" t="s">
        <v>118</v>
      </c>
      <c r="BA14" s="3">
        <v>7.77</v>
      </c>
      <c r="BB14" s="1" t="s">
        <v>118</v>
      </c>
      <c r="BC14" s="3">
        <v>9.02</v>
      </c>
      <c r="BD14" s="1" t="s">
        <v>118</v>
      </c>
      <c r="BE14" s="3">
        <v>9.7200000000000006</v>
      </c>
      <c r="BF14" s="1" t="s">
        <v>118</v>
      </c>
      <c r="BG14" s="3">
        <v>10.91</v>
      </c>
      <c r="BH14" s="1" t="s">
        <v>118</v>
      </c>
      <c r="BI14" s="3">
        <v>11.25</v>
      </c>
      <c r="BJ14" s="1" t="s">
        <v>118</v>
      </c>
      <c r="BK14" s="3">
        <v>11.49</v>
      </c>
      <c r="BL14" s="1" t="s">
        <v>118</v>
      </c>
      <c r="BM14" s="3">
        <v>12.21</v>
      </c>
      <c r="BN14" s="1" t="s">
        <v>118</v>
      </c>
      <c r="BO14" s="3">
        <v>13.61</v>
      </c>
      <c r="BP14" s="1" t="s">
        <v>118</v>
      </c>
      <c r="BQ14" s="3">
        <v>13.9</v>
      </c>
      <c r="BR14" s="1" t="s">
        <v>118</v>
      </c>
      <c r="BS14" s="3">
        <v>14.55</v>
      </c>
      <c r="BT14" s="1" t="s">
        <v>118</v>
      </c>
      <c r="BU14" s="3">
        <v>15.35</v>
      </c>
      <c r="BV14" s="1" t="s">
        <v>118</v>
      </c>
      <c r="BW14" s="3">
        <v>15.15</v>
      </c>
      <c r="BX14" s="1" t="s">
        <v>118</v>
      </c>
      <c r="BY14" s="3">
        <v>15.4</v>
      </c>
      <c r="BZ14" s="1" t="s">
        <v>118</v>
      </c>
      <c r="CA14" s="3">
        <v>15.21</v>
      </c>
      <c r="CB14" s="1" t="s">
        <v>118</v>
      </c>
      <c r="CC14" s="3">
        <v>14.73</v>
      </c>
      <c r="CD14" s="1" t="s">
        <v>118</v>
      </c>
      <c r="CE14" s="3">
        <v>13.78</v>
      </c>
      <c r="CF14" s="1" t="s">
        <v>118</v>
      </c>
      <c r="CG14" s="3">
        <v>12.5</v>
      </c>
      <c r="CH14" s="1" t="s">
        <v>118</v>
      </c>
      <c r="CI14" s="3">
        <v>10.79</v>
      </c>
      <c r="CJ14" s="1" t="s">
        <v>118</v>
      </c>
      <c r="CK14" s="3">
        <v>9.57</v>
      </c>
      <c r="CL14" s="1" t="s">
        <v>118</v>
      </c>
      <c r="CM14" s="3">
        <v>7.93</v>
      </c>
      <c r="CN14" s="1" t="s">
        <v>118</v>
      </c>
      <c r="CO14" s="3">
        <v>6.52</v>
      </c>
      <c r="CP14" s="1" t="s">
        <v>118</v>
      </c>
      <c r="CQ14" s="3">
        <v>5.7</v>
      </c>
      <c r="CR14" s="1" t="s">
        <v>118</v>
      </c>
      <c r="CS14" s="3">
        <v>5.45</v>
      </c>
      <c r="CT14" s="1" t="s">
        <v>118</v>
      </c>
      <c r="CU14" s="3">
        <v>4.08</v>
      </c>
      <c r="CV14" s="1" t="s">
        <v>118</v>
      </c>
      <c r="CW14" s="3">
        <v>2.71</v>
      </c>
      <c r="CX14" s="1" t="s">
        <v>118</v>
      </c>
      <c r="CY14" s="3">
        <v>0.59</v>
      </c>
      <c r="CZ14" s="1" t="s">
        <v>118</v>
      </c>
      <c r="DA14" s="3">
        <v>-3.31</v>
      </c>
      <c r="DB14" s="1" t="s">
        <v>118</v>
      </c>
      <c r="DC14" s="3">
        <v>-6.37</v>
      </c>
      <c r="DD14" s="1" t="s">
        <v>118</v>
      </c>
      <c r="DE14" s="3">
        <v>-8.01</v>
      </c>
      <c r="DF14" s="1" t="s">
        <v>118</v>
      </c>
      <c r="DG14" s="3">
        <v>-6.73</v>
      </c>
      <c r="DH14" s="1" t="s">
        <v>118</v>
      </c>
      <c r="DI14" s="3">
        <v>-3.23</v>
      </c>
      <c r="DJ14" s="1" t="s">
        <v>118</v>
      </c>
      <c r="DK14" s="3">
        <v>1.26</v>
      </c>
      <c r="DL14" s="1" t="s">
        <v>118</v>
      </c>
      <c r="DM14" s="3">
        <v>4.67</v>
      </c>
      <c r="DN14" s="1" t="s">
        <v>118</v>
      </c>
      <c r="DO14" s="3">
        <v>5.85</v>
      </c>
      <c r="DP14" s="1" t="s">
        <v>118</v>
      </c>
      <c r="DQ14" s="3">
        <v>6.77</v>
      </c>
      <c r="DR14" s="1" t="s">
        <v>118</v>
      </c>
      <c r="DS14" s="3">
        <v>6.62</v>
      </c>
      <c r="DT14" s="1" t="s">
        <v>118</v>
      </c>
      <c r="DU14" s="3">
        <v>6.59</v>
      </c>
      <c r="DV14" s="1" t="s">
        <v>118</v>
      </c>
      <c r="DW14" s="3">
        <v>5.92</v>
      </c>
      <c r="DX14" s="1" t="s">
        <v>118</v>
      </c>
      <c r="DY14" s="3">
        <v>3.71</v>
      </c>
      <c r="DZ14" s="1" t="s">
        <v>118</v>
      </c>
      <c r="EA14" s="3">
        <v>1.75</v>
      </c>
      <c r="EB14" s="1" t="s">
        <v>118</v>
      </c>
      <c r="EC14" s="3">
        <v>-0.19</v>
      </c>
      <c r="ED14" s="1" t="s">
        <v>118</v>
      </c>
      <c r="EE14" s="3">
        <v>-1.58</v>
      </c>
      <c r="EF14" s="1" t="s">
        <v>118</v>
      </c>
      <c r="EG14" s="3">
        <v>-2.0699999999999998</v>
      </c>
      <c r="EH14" s="1" t="s">
        <v>118</v>
      </c>
      <c r="EI14" s="3">
        <v>-2</v>
      </c>
      <c r="EJ14" s="1" t="s">
        <v>118</v>
      </c>
      <c r="EK14" s="3">
        <v>-2.1</v>
      </c>
      <c r="EL14" s="1" t="s">
        <v>118</v>
      </c>
      <c r="EM14" s="3">
        <v>-1.89</v>
      </c>
      <c r="EN14" s="1" t="s">
        <v>118</v>
      </c>
      <c r="EO14" s="3">
        <v>-1.54</v>
      </c>
      <c r="EP14" s="1" t="s">
        <v>118</v>
      </c>
      <c r="EQ14" s="3">
        <v>-1.46</v>
      </c>
      <c r="ER14" s="1" t="s">
        <v>118</v>
      </c>
      <c r="ES14" s="3">
        <v>-1.17</v>
      </c>
      <c r="ET14" s="1" t="s">
        <v>118</v>
      </c>
      <c r="EU14" s="3">
        <v>-1.25</v>
      </c>
      <c r="EV14" s="1" t="s">
        <v>118</v>
      </c>
      <c r="EW14" s="3">
        <v>-2.15</v>
      </c>
      <c r="EX14" s="1" t="s">
        <v>118</v>
      </c>
      <c r="EY14" s="3">
        <v>-1.88</v>
      </c>
      <c r="EZ14" s="1" t="s">
        <v>118</v>
      </c>
      <c r="FA14" s="3">
        <v>-1.97</v>
      </c>
      <c r="FB14" s="1" t="s">
        <v>118</v>
      </c>
      <c r="FC14" s="3">
        <v>-1.37</v>
      </c>
      <c r="FD14" s="1" t="s">
        <v>118</v>
      </c>
      <c r="FE14" s="3">
        <v>-0.1</v>
      </c>
      <c r="FF14" s="1" t="s">
        <v>118</v>
      </c>
      <c r="FG14" s="3">
        <v>0.3</v>
      </c>
      <c r="FH14" s="1" t="s">
        <v>118</v>
      </c>
      <c r="FI14" s="3">
        <v>0.7</v>
      </c>
      <c r="FJ14" s="1" t="s">
        <v>118</v>
      </c>
      <c r="FK14" s="3">
        <v>1.49</v>
      </c>
      <c r="FL14" s="1" t="s">
        <v>118</v>
      </c>
      <c r="FM14" s="3">
        <v>1.6</v>
      </c>
      <c r="FN14" s="1" t="s">
        <v>118</v>
      </c>
      <c r="FO14" s="3">
        <v>2.81</v>
      </c>
      <c r="FP14" s="1" t="s">
        <v>118</v>
      </c>
      <c r="FQ14" s="3">
        <v>3.29</v>
      </c>
      <c r="FR14" s="1" t="s">
        <v>118</v>
      </c>
      <c r="FS14" s="3">
        <v>3.22</v>
      </c>
      <c r="FT14" s="1" t="s">
        <v>118</v>
      </c>
      <c r="FU14" s="3">
        <v>3.34</v>
      </c>
      <c r="FV14" s="1" t="s">
        <v>118</v>
      </c>
      <c r="FW14" s="3">
        <v>2.93</v>
      </c>
      <c r="FX14" s="1" t="s">
        <v>118</v>
      </c>
      <c r="FY14" s="3">
        <v>2.8</v>
      </c>
      <c r="FZ14" s="1" t="s">
        <v>118</v>
      </c>
      <c r="GA14" s="3">
        <v>2.74</v>
      </c>
      <c r="GB14" s="1" t="s">
        <v>118</v>
      </c>
      <c r="GC14" s="3">
        <v>3.23</v>
      </c>
      <c r="GD14" s="1" t="s">
        <v>118</v>
      </c>
      <c r="GE14" s="3">
        <v>2.94</v>
      </c>
      <c r="GF14" s="1" t="s">
        <v>118</v>
      </c>
      <c r="GG14" s="3">
        <v>3.2</v>
      </c>
      <c r="GH14" s="1" t="s">
        <v>118</v>
      </c>
      <c r="GI14" s="3">
        <v>3.41</v>
      </c>
      <c r="GJ14" s="1" t="s">
        <v>118</v>
      </c>
      <c r="GK14" s="3">
        <v>3.78</v>
      </c>
      <c r="GL14" s="1" t="s">
        <v>118</v>
      </c>
      <c r="GM14" s="3">
        <v>4.88</v>
      </c>
      <c r="GN14" s="1" t="s">
        <v>118</v>
      </c>
      <c r="GO14" s="3">
        <v>5.19</v>
      </c>
      <c r="GP14" s="1" t="s">
        <v>118</v>
      </c>
      <c r="GQ14" s="3">
        <v>4.9000000000000004</v>
      </c>
      <c r="GR14" s="1" t="s">
        <v>118</v>
      </c>
      <c r="GS14" s="3">
        <v>5.86</v>
      </c>
      <c r="GT14" s="1" t="s">
        <v>118</v>
      </c>
      <c r="GU14" s="3">
        <v>5.53</v>
      </c>
      <c r="GV14" s="1" t="s">
        <v>118</v>
      </c>
      <c r="GW14" s="3">
        <v>6.06</v>
      </c>
      <c r="GX14" s="1" t="s">
        <v>118</v>
      </c>
      <c r="GY14" s="3">
        <v>7.13</v>
      </c>
      <c r="GZ14" s="1" t="s">
        <v>118</v>
      </c>
      <c r="HA14" s="3">
        <v>6.87</v>
      </c>
      <c r="HB14" s="1" t="s">
        <v>118</v>
      </c>
      <c r="HC14" s="3">
        <v>6.99</v>
      </c>
      <c r="HD14" s="1" t="s">
        <v>118</v>
      </c>
      <c r="HE14" s="3">
        <v>6.78</v>
      </c>
      <c r="HF14" s="1" t="s">
        <v>118</v>
      </c>
      <c r="HG14" s="3">
        <v>6.42</v>
      </c>
      <c r="HH14" s="1" t="s">
        <v>118</v>
      </c>
      <c r="HI14" s="3">
        <v>4.71</v>
      </c>
      <c r="HJ14" s="1" t="s">
        <v>118</v>
      </c>
      <c r="HK14" s="3">
        <v>2.88</v>
      </c>
      <c r="HL14" s="1" t="s">
        <v>118</v>
      </c>
      <c r="HM14" s="3">
        <v>0.69</v>
      </c>
      <c r="HN14" s="1" t="s">
        <v>118</v>
      </c>
      <c r="HO14" s="3">
        <v>-1.56</v>
      </c>
      <c r="HP14" s="1" t="s">
        <v>118</v>
      </c>
      <c r="HQ14" s="3">
        <v>-3.6</v>
      </c>
      <c r="HR14" s="1" t="s">
        <v>118</v>
      </c>
      <c r="HS14" s="3">
        <v>-4.76</v>
      </c>
      <c r="HT14" s="1" t="s">
        <v>118</v>
      </c>
      <c r="HU14" s="3">
        <v>-4.5599999999999996</v>
      </c>
      <c r="HV14" s="1" t="s">
        <v>118</v>
      </c>
      <c r="HW14" s="3">
        <v>-3.48</v>
      </c>
      <c r="HX14" s="1" t="s">
        <v>118</v>
      </c>
      <c r="HY14" s="3"/>
      <c r="HZ14" s="1"/>
    </row>
    <row r="15" spans="1:234" ht="39" customHeight="1" x14ac:dyDescent="0.4">
      <c r="A15" s="1" t="s">
        <v>131</v>
      </c>
      <c r="B15" s="2" t="s">
        <v>117</v>
      </c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  <c r="AQ15" s="4"/>
      <c r="AR15" s="5"/>
      <c r="AS15" s="4"/>
      <c r="AT15" s="5"/>
      <c r="AU15" s="4"/>
      <c r="AV15" s="5"/>
      <c r="AW15" s="4"/>
      <c r="AX15" s="5"/>
      <c r="AY15" s="4"/>
      <c r="AZ15" s="5"/>
      <c r="BA15" s="4"/>
      <c r="BB15" s="5"/>
      <c r="BC15" s="4"/>
      <c r="BD15" s="5"/>
      <c r="BE15" s="4"/>
      <c r="BF15" s="5"/>
      <c r="BG15" s="4"/>
      <c r="BH15" s="5"/>
      <c r="BI15" s="4"/>
      <c r="BJ15" s="5"/>
      <c r="BK15" s="4"/>
      <c r="BL15" s="5"/>
      <c r="BM15" s="4"/>
      <c r="BN15" s="5"/>
      <c r="BO15" s="4"/>
      <c r="BP15" s="5"/>
      <c r="BQ15" s="4"/>
      <c r="BR15" s="5"/>
      <c r="BS15" s="4"/>
      <c r="BT15" s="5"/>
      <c r="BU15" s="4"/>
      <c r="BV15" s="5"/>
      <c r="BW15" s="4"/>
      <c r="BX15" s="5"/>
      <c r="BY15" s="4"/>
      <c r="BZ15" s="5"/>
      <c r="CA15" s="4"/>
      <c r="CB15" s="5"/>
      <c r="CC15" s="4"/>
      <c r="CD15" s="5"/>
      <c r="CE15" s="4"/>
      <c r="CF15" s="5"/>
      <c r="CG15" s="4"/>
      <c r="CH15" s="5"/>
      <c r="CI15" s="4"/>
      <c r="CJ15" s="5"/>
      <c r="CK15" s="4"/>
      <c r="CL15" s="5"/>
      <c r="CM15" s="4"/>
      <c r="CN15" s="5"/>
      <c r="CO15" s="4"/>
      <c r="CP15" s="5"/>
      <c r="CQ15" s="4"/>
      <c r="CR15" s="5"/>
      <c r="CS15" s="4"/>
      <c r="CT15" s="5"/>
      <c r="CU15" s="4"/>
      <c r="CV15" s="5"/>
      <c r="CW15" s="4"/>
      <c r="CX15" s="5"/>
      <c r="CY15" s="4">
        <v>1.55623051986328</v>
      </c>
      <c r="CZ15" s="5" t="s">
        <v>118</v>
      </c>
      <c r="DA15" s="4">
        <v>0.59110870697288898</v>
      </c>
      <c r="DB15" s="5" t="s">
        <v>118</v>
      </c>
      <c r="DC15" s="4">
        <v>-3.2895570537595198</v>
      </c>
      <c r="DD15" s="5" t="s">
        <v>118</v>
      </c>
      <c r="DE15" s="4">
        <v>-2.4742759371886902</v>
      </c>
      <c r="DF15" s="5" t="s">
        <v>118</v>
      </c>
      <c r="DG15" s="4">
        <v>-5.1004229875708704</v>
      </c>
      <c r="DH15" s="5" t="s">
        <v>118</v>
      </c>
      <c r="DI15" s="4">
        <v>-4.0009132303126798</v>
      </c>
      <c r="DJ15" s="5" t="s">
        <v>118</v>
      </c>
      <c r="DK15" s="4">
        <v>-1.7733640981113401</v>
      </c>
      <c r="DL15" s="5" t="s">
        <v>118</v>
      </c>
      <c r="DM15" s="4">
        <v>-4.6884184304888903</v>
      </c>
      <c r="DN15" s="5" t="s">
        <v>118</v>
      </c>
      <c r="DO15" s="4">
        <v>-5.2014286933003104</v>
      </c>
      <c r="DP15" s="5" t="s">
        <v>118</v>
      </c>
      <c r="DQ15" s="4">
        <v>-6.9711146461744598</v>
      </c>
      <c r="DR15" s="5" t="s">
        <v>118</v>
      </c>
      <c r="DS15" s="4">
        <v>-5.4090342817876298</v>
      </c>
      <c r="DT15" s="5" t="s">
        <v>118</v>
      </c>
      <c r="DU15" s="4">
        <v>-5.1155738313780903</v>
      </c>
      <c r="DV15" s="5" t="s">
        <v>118</v>
      </c>
      <c r="DW15" s="4">
        <v>-4.7373314841271004</v>
      </c>
      <c r="DX15" s="5" t="s">
        <v>118</v>
      </c>
      <c r="DY15" s="4">
        <v>-6.62815099832864</v>
      </c>
      <c r="DZ15" s="5" t="s">
        <v>118</v>
      </c>
      <c r="EA15" s="4">
        <v>-10.551201441483</v>
      </c>
      <c r="EB15" s="5" t="s">
        <v>118</v>
      </c>
      <c r="EC15" s="4">
        <v>-10.8233385121413</v>
      </c>
      <c r="ED15" s="5" t="s">
        <v>118</v>
      </c>
      <c r="EE15" s="4">
        <v>-12.5942807833702</v>
      </c>
      <c r="EF15" s="5" t="s">
        <v>118</v>
      </c>
      <c r="EG15" s="4">
        <v>-12.7696189581787</v>
      </c>
      <c r="EH15" s="5" t="s">
        <v>118</v>
      </c>
      <c r="EI15" s="4">
        <v>-11.4863233130314</v>
      </c>
      <c r="EJ15" s="5" t="s">
        <v>118</v>
      </c>
      <c r="EK15" s="4">
        <v>-11.9683141616929</v>
      </c>
      <c r="EL15" s="5" t="s">
        <v>118</v>
      </c>
      <c r="EM15" s="4">
        <v>-10.189530446099299</v>
      </c>
      <c r="EN15" s="5" t="s">
        <v>118</v>
      </c>
      <c r="EO15" s="4">
        <v>-9.6362473659612693</v>
      </c>
      <c r="EP15" s="5" t="s">
        <v>118</v>
      </c>
      <c r="EQ15" s="4">
        <v>-9.0879784123049596</v>
      </c>
      <c r="ER15" s="5" t="s">
        <v>118</v>
      </c>
      <c r="ES15" s="4">
        <v>-8.20610692227174</v>
      </c>
      <c r="ET15" s="5" t="s">
        <v>118</v>
      </c>
      <c r="EU15" s="4">
        <v>-6.8782985015884996</v>
      </c>
      <c r="EV15" s="5" t="s">
        <v>118</v>
      </c>
      <c r="EW15" s="4">
        <v>-5.5385521227370598</v>
      </c>
      <c r="EX15" s="5" t="s">
        <v>118</v>
      </c>
      <c r="EY15" s="4">
        <v>-4.1080901661248799</v>
      </c>
      <c r="EZ15" s="5" t="s">
        <v>118</v>
      </c>
      <c r="FA15" s="4">
        <v>-4.9702203615058398</v>
      </c>
      <c r="FB15" s="5" t="s">
        <v>118</v>
      </c>
      <c r="FC15" s="4">
        <v>-6.0364444083989097</v>
      </c>
      <c r="FD15" s="5" t="s">
        <v>118</v>
      </c>
      <c r="FE15" s="4">
        <v>-5.1155205834715396</v>
      </c>
      <c r="FF15" s="5" t="s">
        <v>118</v>
      </c>
      <c r="FG15" s="4">
        <v>-4.3553056943939596</v>
      </c>
      <c r="FH15" s="5" t="s">
        <v>118</v>
      </c>
      <c r="FI15" s="4">
        <v>-2.5279511158995698</v>
      </c>
      <c r="FJ15" s="5" t="s">
        <v>118</v>
      </c>
      <c r="FK15" s="4">
        <v>-1.49685002115137</v>
      </c>
      <c r="FL15" s="5" t="s">
        <v>118</v>
      </c>
      <c r="FM15" s="4">
        <v>-1.0305247614797699</v>
      </c>
      <c r="FN15" s="5" t="s">
        <v>118</v>
      </c>
      <c r="FO15" s="4">
        <v>-1.88269946292387</v>
      </c>
      <c r="FP15" s="5" t="s">
        <v>118</v>
      </c>
      <c r="FQ15" s="4">
        <v>-1.0613561720549001</v>
      </c>
      <c r="FR15" s="5" t="s">
        <v>118</v>
      </c>
      <c r="FS15" s="4">
        <v>-0.66807585018813098</v>
      </c>
      <c r="FT15" s="5" t="s">
        <v>118</v>
      </c>
      <c r="FU15" s="4">
        <v>-0.42575641647900397</v>
      </c>
      <c r="FV15" s="5" t="s">
        <v>118</v>
      </c>
      <c r="FW15" s="4">
        <v>0.46339006481419198</v>
      </c>
      <c r="FX15" s="5" t="s">
        <v>118</v>
      </c>
      <c r="FY15" s="4">
        <v>1.26919564327163</v>
      </c>
      <c r="FZ15" s="5" t="s">
        <v>118</v>
      </c>
      <c r="GA15" s="4">
        <v>2.2911960925547401</v>
      </c>
      <c r="GB15" s="5" t="s">
        <v>118</v>
      </c>
      <c r="GC15" s="4">
        <v>3.1985806782002602</v>
      </c>
      <c r="GD15" s="5" t="s">
        <v>118</v>
      </c>
      <c r="GE15" s="4">
        <v>5.5084343687955899</v>
      </c>
      <c r="GF15" s="5" t="s">
        <v>118</v>
      </c>
      <c r="GG15" s="4">
        <v>7.5915290048616804</v>
      </c>
      <c r="GH15" s="5" t="s">
        <v>118</v>
      </c>
      <c r="GI15" s="4">
        <v>8.2759952783319797</v>
      </c>
      <c r="GJ15" s="5" t="s">
        <v>118</v>
      </c>
      <c r="GK15" s="4">
        <v>7.4733586305637401</v>
      </c>
      <c r="GL15" s="5" t="s">
        <v>118</v>
      </c>
      <c r="GM15" s="4">
        <v>6.7251035712031602</v>
      </c>
      <c r="GN15" s="5" t="s">
        <v>118</v>
      </c>
      <c r="GO15" s="4">
        <v>4.2979295841323504</v>
      </c>
      <c r="GP15" s="5" t="s">
        <v>118</v>
      </c>
      <c r="GQ15" s="4">
        <v>3.8766075752182698</v>
      </c>
      <c r="GR15" s="5" t="s">
        <v>118</v>
      </c>
      <c r="GS15" s="4">
        <v>3.0226034291491399</v>
      </c>
      <c r="GT15" s="5" t="s">
        <v>118</v>
      </c>
      <c r="GU15" s="4">
        <v>4.5407543356605196</v>
      </c>
      <c r="GV15" s="5" t="s">
        <v>118</v>
      </c>
      <c r="GW15" s="4">
        <v>6.9038615995603401</v>
      </c>
      <c r="GX15" s="5" t="s">
        <v>118</v>
      </c>
      <c r="GY15" s="4">
        <v>8.8215821223515096</v>
      </c>
      <c r="GZ15" s="5" t="s">
        <v>118</v>
      </c>
      <c r="HA15" s="4">
        <v>10.106941297338</v>
      </c>
      <c r="HB15" s="5" t="s">
        <v>118</v>
      </c>
      <c r="HC15" s="4">
        <v>10.008931075075701</v>
      </c>
      <c r="HD15" s="5" t="s">
        <v>118</v>
      </c>
      <c r="HE15" s="4">
        <v>10.8287465230988</v>
      </c>
      <c r="HF15" s="5" t="s">
        <v>118</v>
      </c>
      <c r="HG15" s="4">
        <v>12.5501312927434</v>
      </c>
      <c r="HH15" s="5" t="s">
        <v>118</v>
      </c>
      <c r="HI15" s="4">
        <v>13.762072165135001</v>
      </c>
      <c r="HJ15" s="5" t="s">
        <v>118</v>
      </c>
      <c r="HK15" s="4">
        <v>15.045173778886999</v>
      </c>
      <c r="HL15" s="5" t="s">
        <v>118</v>
      </c>
      <c r="HM15" s="4">
        <v>14.4747493163442</v>
      </c>
      <c r="HN15" s="5" t="s">
        <v>118</v>
      </c>
      <c r="HO15" s="4">
        <v>11.941985058236501</v>
      </c>
      <c r="HP15" s="5" t="s">
        <v>118</v>
      </c>
      <c r="HQ15" s="4">
        <v>11.8278421738724</v>
      </c>
      <c r="HR15" s="5" t="s">
        <v>118</v>
      </c>
      <c r="HS15" s="4">
        <v>10.3755350903751</v>
      </c>
      <c r="HT15" s="5" t="s">
        <v>118</v>
      </c>
      <c r="HU15" s="4">
        <v>9.2388021467310004</v>
      </c>
      <c r="HV15" s="5" t="s">
        <v>118</v>
      </c>
      <c r="HW15" s="4">
        <v>7.8</v>
      </c>
      <c r="HX15" s="5" t="s">
        <v>118</v>
      </c>
      <c r="HY15" s="4"/>
      <c r="HZ15" s="5"/>
    </row>
    <row r="16" spans="1:234" ht="39" customHeight="1" x14ac:dyDescent="0.4">
      <c r="A16" s="1" t="s">
        <v>132</v>
      </c>
      <c r="B16" s="2" t="s">
        <v>117</v>
      </c>
      <c r="C16" s="3"/>
      <c r="D16" s="1"/>
      <c r="E16" s="3"/>
      <c r="F16" s="1"/>
      <c r="G16" s="3"/>
      <c r="H16" s="1"/>
      <c r="I16" s="3"/>
      <c r="J16" s="1"/>
      <c r="K16" s="3"/>
      <c r="L16" s="1"/>
      <c r="M16" s="3"/>
      <c r="N16" s="1"/>
      <c r="O16" s="3"/>
      <c r="P16" s="1"/>
      <c r="Q16" s="3"/>
      <c r="R16" s="1"/>
      <c r="S16" s="3"/>
      <c r="T16" s="1"/>
      <c r="U16" s="3"/>
      <c r="V16" s="1"/>
      <c r="W16" s="3"/>
      <c r="X16" s="1"/>
      <c r="Y16" s="3"/>
      <c r="Z16" s="1"/>
      <c r="AA16" s="3"/>
      <c r="AB16" s="1"/>
      <c r="AC16" s="3"/>
      <c r="AD16" s="1"/>
      <c r="AE16" s="3"/>
      <c r="AF16" s="1"/>
      <c r="AG16" s="3"/>
      <c r="AH16" s="1"/>
      <c r="AI16" s="3"/>
      <c r="AJ16" s="1"/>
      <c r="AK16" s="3"/>
      <c r="AL16" s="1"/>
      <c r="AM16" s="3"/>
      <c r="AN16" s="1"/>
      <c r="AO16" s="3"/>
      <c r="AP16" s="1"/>
      <c r="AQ16" s="3"/>
      <c r="AR16" s="1"/>
      <c r="AS16" s="3"/>
      <c r="AT16" s="1"/>
      <c r="AU16" s="3"/>
      <c r="AV16" s="1"/>
      <c r="AW16" s="3"/>
      <c r="AX16" s="1"/>
      <c r="AY16" s="3"/>
      <c r="AZ16" s="1"/>
      <c r="BA16" s="3"/>
      <c r="BB16" s="1"/>
      <c r="BC16" s="3"/>
      <c r="BD16" s="1"/>
      <c r="BE16" s="3"/>
      <c r="BF16" s="1"/>
      <c r="BG16" s="3"/>
      <c r="BH16" s="1"/>
      <c r="BI16" s="3"/>
      <c r="BJ16" s="1"/>
      <c r="BK16" s="3"/>
      <c r="BL16" s="1"/>
      <c r="BM16" s="3"/>
      <c r="BN16" s="1"/>
      <c r="BO16" s="3"/>
      <c r="BP16" s="1"/>
      <c r="BQ16" s="3"/>
      <c r="BR16" s="1"/>
      <c r="BS16" s="3"/>
      <c r="BT16" s="1"/>
      <c r="BU16" s="3"/>
      <c r="BV16" s="1"/>
      <c r="BW16" s="3"/>
      <c r="BX16" s="1"/>
      <c r="BY16" s="3"/>
      <c r="BZ16" s="1"/>
      <c r="CA16" s="3"/>
      <c r="CB16" s="1"/>
      <c r="CC16" s="3"/>
      <c r="CD16" s="1"/>
      <c r="CE16" s="3"/>
      <c r="CF16" s="1"/>
      <c r="CG16" s="3"/>
      <c r="CH16" s="1"/>
      <c r="CI16" s="3"/>
      <c r="CJ16" s="1"/>
      <c r="CK16" s="3"/>
      <c r="CL16" s="1"/>
      <c r="CM16" s="3"/>
      <c r="CN16" s="1"/>
      <c r="CO16" s="3"/>
      <c r="CP16" s="1"/>
      <c r="CQ16" s="3"/>
      <c r="CR16" s="1"/>
      <c r="CS16" s="3"/>
      <c r="CT16" s="1"/>
      <c r="CU16" s="3"/>
      <c r="CV16" s="1"/>
      <c r="CW16" s="3"/>
      <c r="CX16" s="1"/>
      <c r="CY16" s="3"/>
      <c r="CZ16" s="1"/>
      <c r="DA16" s="3"/>
      <c r="DB16" s="1"/>
      <c r="DC16" s="3"/>
      <c r="DD16" s="1"/>
      <c r="DE16" s="3"/>
      <c r="DF16" s="1"/>
      <c r="DG16" s="3"/>
      <c r="DH16" s="1"/>
      <c r="DI16" s="3"/>
      <c r="DJ16" s="1"/>
      <c r="DK16" s="3"/>
      <c r="DL16" s="1"/>
      <c r="DM16" s="3"/>
      <c r="DN16" s="1"/>
      <c r="DO16" s="3"/>
      <c r="DP16" s="1"/>
      <c r="DQ16" s="3"/>
      <c r="DR16" s="1"/>
      <c r="DS16" s="3"/>
      <c r="DT16" s="1"/>
      <c r="DU16" s="3"/>
      <c r="DV16" s="1"/>
      <c r="DW16" s="3"/>
      <c r="DX16" s="1"/>
      <c r="DY16" s="3"/>
      <c r="DZ16" s="1"/>
      <c r="EA16" s="3"/>
      <c r="EB16" s="1"/>
      <c r="EC16" s="3"/>
      <c r="ED16" s="1"/>
      <c r="EE16" s="3"/>
      <c r="EF16" s="1"/>
      <c r="EG16" s="3"/>
      <c r="EH16" s="1"/>
      <c r="EI16" s="3"/>
      <c r="EJ16" s="1"/>
      <c r="EK16" s="3"/>
      <c r="EL16" s="1"/>
      <c r="EM16" s="3"/>
      <c r="EN16" s="1"/>
      <c r="EO16" s="3"/>
      <c r="EP16" s="1"/>
      <c r="EQ16" s="3"/>
      <c r="ER16" s="1"/>
      <c r="ES16" s="3"/>
      <c r="ET16" s="1"/>
      <c r="EU16" s="3"/>
      <c r="EV16" s="1"/>
      <c r="EW16" s="3"/>
      <c r="EX16" s="1"/>
      <c r="EY16" s="3"/>
      <c r="EZ16" s="1"/>
      <c r="FA16" s="3"/>
      <c r="FB16" s="1"/>
      <c r="FC16" s="3"/>
      <c r="FD16" s="1"/>
      <c r="FE16" s="3"/>
      <c r="FF16" s="1"/>
      <c r="FG16" s="3">
        <v>7.4370440103553896</v>
      </c>
      <c r="FH16" s="1" t="s">
        <v>118</v>
      </c>
      <c r="FI16" s="3">
        <v>10.92</v>
      </c>
      <c r="FJ16" s="1" t="s">
        <v>118</v>
      </c>
      <c r="FK16" s="3">
        <v>12.16</v>
      </c>
      <c r="FL16" s="1" t="s">
        <v>118</v>
      </c>
      <c r="FM16" s="3">
        <v>14.98</v>
      </c>
      <c r="FN16" s="1" t="s">
        <v>118</v>
      </c>
      <c r="FO16" s="3">
        <v>20.94</v>
      </c>
      <c r="FP16" s="1" t="s">
        <v>118</v>
      </c>
      <c r="FQ16" s="3">
        <v>21.19</v>
      </c>
      <c r="FR16" s="1" t="s">
        <v>118</v>
      </c>
      <c r="FS16" s="3">
        <v>19.64</v>
      </c>
      <c r="FT16" s="1" t="s">
        <v>118</v>
      </c>
      <c r="FU16" s="3">
        <v>13.69</v>
      </c>
      <c r="FV16" s="1" t="s">
        <v>118</v>
      </c>
      <c r="FW16" s="3">
        <v>7.69788081869227</v>
      </c>
      <c r="FX16" s="1" t="s">
        <v>118</v>
      </c>
      <c r="FY16" s="3">
        <v>5.2083333333333304</v>
      </c>
      <c r="FZ16" s="1" t="s">
        <v>118</v>
      </c>
      <c r="GA16" s="3">
        <v>3.8919102651257602</v>
      </c>
      <c r="GB16" s="1" t="s">
        <v>118</v>
      </c>
      <c r="GC16" s="3">
        <v>5.88435954289612</v>
      </c>
      <c r="GD16" s="1" t="s">
        <v>118</v>
      </c>
      <c r="GE16" s="3">
        <v>4.3054154053145099</v>
      </c>
      <c r="GF16" s="1" t="s">
        <v>118</v>
      </c>
      <c r="GG16" s="3">
        <v>3.1518151815181499</v>
      </c>
      <c r="GH16" s="1" t="s">
        <v>118</v>
      </c>
      <c r="GI16" s="3">
        <v>3.5</v>
      </c>
      <c r="GJ16" s="1" t="s">
        <v>118</v>
      </c>
      <c r="GK16" s="3">
        <v>2.2999999999999998</v>
      </c>
      <c r="GL16" s="1" t="s">
        <v>118</v>
      </c>
      <c r="GM16" s="3">
        <v>3.6280000000000001</v>
      </c>
      <c r="GN16" s="1" t="s">
        <v>118</v>
      </c>
      <c r="GO16" s="3">
        <v>3.823</v>
      </c>
      <c r="GP16" s="1" t="s">
        <v>118</v>
      </c>
      <c r="GQ16" s="3">
        <v>5.593</v>
      </c>
      <c r="GR16" s="1" t="s">
        <v>118</v>
      </c>
      <c r="GS16" s="3">
        <v>7.7</v>
      </c>
      <c r="GT16" s="1" t="s">
        <v>118</v>
      </c>
      <c r="GU16" s="3">
        <v>10.7359576785437</v>
      </c>
      <c r="GV16" s="1" t="s">
        <v>118</v>
      </c>
      <c r="GW16" s="3">
        <v>16.010000000000002</v>
      </c>
      <c r="GX16" s="1" t="s">
        <v>118</v>
      </c>
      <c r="GY16" s="3">
        <v>16.600000000000001</v>
      </c>
      <c r="GZ16" s="1" t="s">
        <v>118</v>
      </c>
      <c r="HA16" s="3">
        <v>18.432977634848701</v>
      </c>
      <c r="HB16" s="1" t="s">
        <v>118</v>
      </c>
      <c r="HC16" s="3">
        <v>22.228466999999998</v>
      </c>
      <c r="HD16" s="1" t="s">
        <v>118</v>
      </c>
      <c r="HE16" s="3">
        <v>24.983397529552398</v>
      </c>
      <c r="HF16" s="1" t="s">
        <v>118</v>
      </c>
      <c r="HG16" s="3">
        <v>22.475946119307299</v>
      </c>
      <c r="HH16" s="1" t="s">
        <v>118</v>
      </c>
      <c r="HI16" s="3">
        <v>17.366082448778101</v>
      </c>
      <c r="HJ16" s="1" t="s">
        <v>118</v>
      </c>
      <c r="HK16" s="3">
        <v>10.736866306472001</v>
      </c>
      <c r="HL16" s="1" t="s">
        <v>118</v>
      </c>
      <c r="HM16" s="3">
        <v>2.69925611052071</v>
      </c>
      <c r="HN16" s="1" t="s">
        <v>118</v>
      </c>
      <c r="HO16" s="3">
        <v>2.555776683775</v>
      </c>
      <c r="HP16" s="1" t="s">
        <v>118</v>
      </c>
      <c r="HQ16" s="3">
        <v>4.54306446524346</v>
      </c>
      <c r="HR16" s="1" t="s">
        <v>118</v>
      </c>
      <c r="HS16" s="3">
        <v>5.23</v>
      </c>
      <c r="HT16" s="1" t="s">
        <v>118</v>
      </c>
      <c r="HU16" s="3">
        <v>9.1300000000000008</v>
      </c>
      <c r="HV16" s="1" t="s">
        <v>118</v>
      </c>
      <c r="HW16" s="3">
        <v>9.49</v>
      </c>
      <c r="HX16" s="1" t="s">
        <v>118</v>
      </c>
      <c r="HY16" s="3"/>
      <c r="HZ16" s="1"/>
    </row>
    <row r="17" spans="1:234" ht="39" customHeight="1" x14ac:dyDescent="0.4">
      <c r="A17" s="1" t="s">
        <v>133</v>
      </c>
      <c r="B17" s="2" t="s">
        <v>117</v>
      </c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  <c r="Z17" s="5"/>
      <c r="AA17" s="4"/>
      <c r="AB17" s="5"/>
      <c r="AC17" s="4"/>
      <c r="AD17" s="5"/>
      <c r="AE17" s="4"/>
      <c r="AF17" s="5"/>
      <c r="AG17" s="4"/>
      <c r="AH17" s="5"/>
      <c r="AI17" s="4"/>
      <c r="AJ17" s="5"/>
      <c r="AK17" s="4"/>
      <c r="AL17" s="5"/>
      <c r="AM17" s="4"/>
      <c r="AN17" s="5"/>
      <c r="AO17" s="4"/>
      <c r="AP17" s="5"/>
      <c r="AQ17" s="4"/>
      <c r="AR17" s="5"/>
      <c r="AS17" s="4"/>
      <c r="AT17" s="5"/>
      <c r="AU17" s="4"/>
      <c r="AV17" s="5"/>
      <c r="AW17" s="4"/>
      <c r="AX17" s="5"/>
      <c r="AY17" s="4"/>
      <c r="AZ17" s="5"/>
      <c r="BA17" s="4"/>
      <c r="BB17" s="5"/>
      <c r="BC17" s="4"/>
      <c r="BD17" s="5"/>
      <c r="BE17" s="4"/>
      <c r="BF17" s="5"/>
      <c r="BG17" s="4"/>
      <c r="BH17" s="5"/>
      <c r="BI17" s="4"/>
      <c r="BJ17" s="5"/>
      <c r="BK17" s="4"/>
      <c r="BL17" s="5"/>
      <c r="BM17" s="4"/>
      <c r="BN17" s="5"/>
      <c r="BO17" s="4"/>
      <c r="BP17" s="5"/>
      <c r="BQ17" s="4"/>
      <c r="BR17" s="5"/>
      <c r="BS17" s="4"/>
      <c r="BT17" s="5"/>
      <c r="BU17" s="4"/>
      <c r="BV17" s="5"/>
      <c r="BW17" s="4"/>
      <c r="BX17" s="5"/>
      <c r="BY17" s="4"/>
      <c r="BZ17" s="5"/>
      <c r="CA17" s="4"/>
      <c r="CB17" s="5"/>
      <c r="CC17" s="4"/>
      <c r="CD17" s="5"/>
      <c r="CE17" s="4"/>
      <c r="CF17" s="5"/>
      <c r="CG17" s="4"/>
      <c r="CH17" s="5"/>
      <c r="CI17" s="4"/>
      <c r="CJ17" s="5"/>
      <c r="CK17" s="4"/>
      <c r="CL17" s="5"/>
      <c r="CM17" s="4"/>
      <c r="CN17" s="5"/>
      <c r="CO17" s="4"/>
      <c r="CP17" s="5"/>
      <c r="CQ17" s="4"/>
      <c r="CR17" s="5"/>
      <c r="CS17" s="4"/>
      <c r="CT17" s="5"/>
      <c r="CU17" s="4"/>
      <c r="CV17" s="5"/>
      <c r="CW17" s="4"/>
      <c r="CX17" s="5"/>
      <c r="CY17" s="4"/>
      <c r="CZ17" s="5"/>
      <c r="DA17" s="4"/>
      <c r="DB17" s="5"/>
      <c r="DC17" s="4"/>
      <c r="DD17" s="5"/>
      <c r="DE17" s="4"/>
      <c r="DF17" s="5"/>
      <c r="DG17" s="4"/>
      <c r="DH17" s="5"/>
      <c r="DI17" s="4"/>
      <c r="DJ17" s="5"/>
      <c r="DK17" s="4"/>
      <c r="DL17" s="5"/>
      <c r="DM17" s="4"/>
      <c r="DN17" s="5"/>
      <c r="DO17" s="4"/>
      <c r="DP17" s="5"/>
      <c r="DQ17" s="4"/>
      <c r="DR17" s="5"/>
      <c r="DS17" s="4"/>
      <c r="DT17" s="5"/>
      <c r="DU17" s="4"/>
      <c r="DV17" s="5"/>
      <c r="DW17" s="4"/>
      <c r="DX17" s="5"/>
      <c r="DY17" s="4"/>
      <c r="DZ17" s="5"/>
      <c r="EA17" s="4"/>
      <c r="EB17" s="5"/>
      <c r="EC17" s="4"/>
      <c r="ED17" s="5"/>
      <c r="EE17" s="4"/>
      <c r="EF17" s="5"/>
      <c r="EG17" s="4"/>
      <c r="EH17" s="5"/>
      <c r="EI17" s="4"/>
      <c r="EJ17" s="5"/>
      <c r="EK17" s="4"/>
      <c r="EL17" s="5"/>
      <c r="EM17" s="4"/>
      <c r="EN17" s="5"/>
      <c r="EO17" s="4"/>
      <c r="EP17" s="5"/>
      <c r="EQ17" s="4">
        <v>11.4</v>
      </c>
      <c r="ER17" s="5" t="s">
        <v>118</v>
      </c>
      <c r="ES17" s="4">
        <v>14</v>
      </c>
      <c r="ET17" s="5" t="s">
        <v>118</v>
      </c>
      <c r="EU17" s="4">
        <v>11.9</v>
      </c>
      <c r="EV17" s="5" t="s">
        <v>118</v>
      </c>
      <c r="EW17" s="4">
        <v>14.1</v>
      </c>
      <c r="EX17" s="5" t="s">
        <v>118</v>
      </c>
      <c r="EY17" s="4">
        <v>15.4</v>
      </c>
      <c r="EZ17" s="5" t="s">
        <v>118</v>
      </c>
      <c r="FA17" s="4">
        <v>14.5212765957447</v>
      </c>
      <c r="FB17" s="5" t="s">
        <v>118</v>
      </c>
      <c r="FC17" s="4">
        <v>13.0569948186528</v>
      </c>
      <c r="FD17" s="5" t="s">
        <v>118</v>
      </c>
      <c r="FE17" s="4">
        <v>9.7524752475247407</v>
      </c>
      <c r="FF17" s="5" t="s">
        <v>118</v>
      </c>
      <c r="FG17" s="4">
        <v>3.3003300330032999</v>
      </c>
      <c r="FH17" s="5" t="s">
        <v>118</v>
      </c>
      <c r="FI17" s="4">
        <v>7.3318392940083603</v>
      </c>
      <c r="FJ17" s="5" t="s">
        <v>118</v>
      </c>
      <c r="FK17" s="4">
        <v>7.6535288725939603</v>
      </c>
      <c r="FL17" s="5" t="s">
        <v>118</v>
      </c>
      <c r="FM17" s="4">
        <v>8.3446098331078105</v>
      </c>
      <c r="FN17" s="5" t="s">
        <v>118</v>
      </c>
      <c r="FO17" s="4">
        <v>10.4974897307166</v>
      </c>
      <c r="FP17" s="5" t="s">
        <v>118</v>
      </c>
      <c r="FQ17" s="4">
        <v>8.7036050949984105</v>
      </c>
      <c r="FR17" s="5" t="s">
        <v>118</v>
      </c>
      <c r="FS17" s="4">
        <v>7.33</v>
      </c>
      <c r="FT17" s="5" t="s">
        <v>118</v>
      </c>
      <c r="FU17" s="4">
        <v>7.58</v>
      </c>
      <c r="FV17" s="5" t="s">
        <v>118</v>
      </c>
      <c r="FW17" s="4">
        <v>6.7</v>
      </c>
      <c r="FX17" s="5" t="s">
        <v>118</v>
      </c>
      <c r="FY17" s="4">
        <v>5.3249064490446001</v>
      </c>
      <c r="FZ17" s="5" t="s">
        <v>118</v>
      </c>
      <c r="GA17" s="4">
        <v>5.6656101426307401</v>
      </c>
      <c r="GB17" s="5" t="s">
        <v>118</v>
      </c>
      <c r="GC17" s="4">
        <v>3.58069121848468</v>
      </c>
      <c r="GD17" s="5" t="s">
        <v>118</v>
      </c>
      <c r="GE17" s="4">
        <v>3.44</v>
      </c>
      <c r="GF17" s="5" t="s">
        <v>118</v>
      </c>
      <c r="GG17" s="4">
        <v>2.81</v>
      </c>
      <c r="GH17" s="5" t="s">
        <v>118</v>
      </c>
      <c r="GI17" s="4">
        <v>3.2519055135123098</v>
      </c>
      <c r="GJ17" s="5" t="s">
        <v>118</v>
      </c>
      <c r="GK17" s="4">
        <v>2.97418832774341</v>
      </c>
      <c r="GL17" s="5" t="s">
        <v>118</v>
      </c>
      <c r="GM17" s="4">
        <v>3.9158505231689</v>
      </c>
      <c r="GN17" s="5" t="s">
        <v>118</v>
      </c>
      <c r="GO17" s="4">
        <v>2.8254793569601802</v>
      </c>
      <c r="GP17" s="5" t="s">
        <v>118</v>
      </c>
      <c r="GQ17" s="4">
        <v>1.1299999999999999</v>
      </c>
      <c r="GR17" s="5" t="s">
        <v>118</v>
      </c>
      <c r="GS17" s="4">
        <v>1.1100000000000001</v>
      </c>
      <c r="GT17" s="5" t="s">
        <v>118</v>
      </c>
      <c r="GU17" s="4">
        <v>2.66</v>
      </c>
      <c r="GV17" s="5" t="s">
        <v>118</v>
      </c>
      <c r="GW17" s="4">
        <v>1.97</v>
      </c>
      <c r="GX17" s="5" t="s">
        <v>118</v>
      </c>
      <c r="GY17" s="4">
        <v>2.38</v>
      </c>
      <c r="GZ17" s="5" t="s">
        <v>118</v>
      </c>
      <c r="HA17" s="4">
        <v>3.13</v>
      </c>
      <c r="HB17" s="5" t="s">
        <v>118</v>
      </c>
      <c r="HC17" s="4">
        <v>1.79</v>
      </c>
      <c r="HD17" s="5" t="s">
        <v>118</v>
      </c>
      <c r="HE17" s="4">
        <v>3.45</v>
      </c>
      <c r="HF17" s="5" t="s">
        <v>118</v>
      </c>
      <c r="HG17" s="4">
        <v>4.54</v>
      </c>
      <c r="HH17" s="5" t="s">
        <v>118</v>
      </c>
      <c r="HI17" s="4">
        <v>2.8</v>
      </c>
      <c r="HJ17" s="5" t="s">
        <v>118</v>
      </c>
      <c r="HK17" s="4">
        <v>5.15</v>
      </c>
      <c r="HL17" s="5" t="s">
        <v>118</v>
      </c>
      <c r="HM17" s="4">
        <v>3.35</v>
      </c>
      <c r="HN17" s="5" t="s">
        <v>118</v>
      </c>
      <c r="HO17" s="4">
        <v>3.5454217293052301</v>
      </c>
      <c r="HP17" s="5" t="s">
        <v>118</v>
      </c>
      <c r="HQ17" s="4">
        <v>3.81</v>
      </c>
      <c r="HR17" s="5" t="s">
        <v>118</v>
      </c>
      <c r="HS17" s="4"/>
      <c r="HT17" s="5"/>
      <c r="HU17" s="4"/>
      <c r="HV17" s="5"/>
      <c r="HW17" s="4"/>
      <c r="HX17" s="5"/>
      <c r="HY17" s="4"/>
      <c r="HZ17" s="5"/>
    </row>
    <row r="18" spans="1:234" ht="39" customHeight="1" x14ac:dyDescent="0.4">
      <c r="A18" s="1" t="s">
        <v>134</v>
      </c>
      <c r="B18" s="2" t="s">
        <v>117</v>
      </c>
      <c r="C18" s="3"/>
      <c r="D18" s="1"/>
      <c r="E18" s="3"/>
      <c r="F18" s="1"/>
      <c r="G18" s="3"/>
      <c r="H18" s="1"/>
      <c r="I18" s="3"/>
      <c r="J18" s="1"/>
      <c r="K18" s="3"/>
      <c r="L18" s="1"/>
      <c r="M18" s="3"/>
      <c r="N18" s="1"/>
      <c r="O18" s="3"/>
      <c r="P18" s="1"/>
      <c r="Q18" s="3"/>
      <c r="R18" s="1"/>
      <c r="S18" s="3"/>
      <c r="T18" s="1"/>
      <c r="U18" s="3"/>
      <c r="V18" s="1"/>
      <c r="W18" s="3"/>
      <c r="X18" s="1"/>
      <c r="Y18" s="3"/>
      <c r="Z18" s="1"/>
      <c r="AA18" s="3"/>
      <c r="AB18" s="1"/>
      <c r="AC18" s="3"/>
      <c r="AD18" s="1"/>
      <c r="AE18" s="3"/>
      <c r="AF18" s="1"/>
      <c r="AG18" s="3"/>
      <c r="AH18" s="1"/>
      <c r="AI18" s="3"/>
      <c r="AJ18" s="1"/>
      <c r="AK18" s="3"/>
      <c r="AL18" s="1"/>
      <c r="AM18" s="3"/>
      <c r="AN18" s="1"/>
      <c r="AO18" s="3"/>
      <c r="AP18" s="1"/>
      <c r="AQ18" s="3"/>
      <c r="AR18" s="1"/>
      <c r="AS18" s="3"/>
      <c r="AT18" s="1"/>
      <c r="AU18" s="3"/>
      <c r="AV18" s="1"/>
      <c r="AW18" s="3"/>
      <c r="AX18" s="1"/>
      <c r="AY18" s="3"/>
      <c r="AZ18" s="1"/>
      <c r="BA18" s="3"/>
      <c r="BB18" s="1"/>
      <c r="BC18" s="3"/>
      <c r="BD18" s="1"/>
      <c r="BE18" s="3"/>
      <c r="BF18" s="1"/>
      <c r="BG18" s="3"/>
      <c r="BH18" s="1"/>
      <c r="BI18" s="3"/>
      <c r="BJ18" s="1"/>
      <c r="BK18" s="3"/>
      <c r="BL18" s="1"/>
      <c r="BM18" s="3"/>
      <c r="BN18" s="1"/>
      <c r="BO18" s="3"/>
      <c r="BP18" s="1"/>
      <c r="BQ18" s="3"/>
      <c r="BR18" s="1"/>
      <c r="BS18" s="3"/>
      <c r="BT18" s="1"/>
      <c r="BU18" s="3"/>
      <c r="BV18" s="1"/>
      <c r="BW18" s="3"/>
      <c r="BX18" s="1"/>
      <c r="BY18" s="3"/>
      <c r="BZ18" s="1"/>
      <c r="CA18" s="3"/>
      <c r="CB18" s="1"/>
      <c r="CC18" s="3"/>
      <c r="CD18" s="1"/>
      <c r="CE18" s="3"/>
      <c r="CF18" s="1"/>
      <c r="CG18" s="3"/>
      <c r="CH18" s="1"/>
      <c r="CI18" s="3"/>
      <c r="CJ18" s="1"/>
      <c r="CK18" s="3"/>
      <c r="CL18" s="1"/>
      <c r="CM18" s="3"/>
      <c r="CN18" s="1"/>
      <c r="CO18" s="3"/>
      <c r="CP18" s="1"/>
      <c r="CQ18" s="3"/>
      <c r="CR18" s="1"/>
      <c r="CS18" s="3"/>
      <c r="CT18" s="1"/>
      <c r="CU18" s="3"/>
      <c r="CV18" s="1"/>
      <c r="CW18" s="3"/>
      <c r="CX18" s="1"/>
      <c r="CY18" s="3"/>
      <c r="CZ18" s="1"/>
      <c r="DA18" s="3"/>
      <c r="DB18" s="1"/>
      <c r="DC18" s="3"/>
      <c r="DD18" s="1"/>
      <c r="DE18" s="3"/>
      <c r="DF18" s="1"/>
      <c r="DG18" s="3"/>
      <c r="DH18" s="1"/>
      <c r="DI18" s="3"/>
      <c r="DJ18" s="1"/>
      <c r="DK18" s="3"/>
      <c r="DL18" s="1"/>
      <c r="DM18" s="3"/>
      <c r="DN18" s="1"/>
      <c r="DO18" s="3"/>
      <c r="DP18" s="1"/>
      <c r="DQ18" s="3"/>
      <c r="DR18" s="1"/>
      <c r="DS18" s="3"/>
      <c r="DT18" s="1"/>
      <c r="DU18" s="3">
        <v>4.4999999999999998E-2</v>
      </c>
      <c r="DV18" s="1" t="s">
        <v>118</v>
      </c>
      <c r="DW18" s="3"/>
      <c r="DX18" s="1"/>
      <c r="DY18" s="3">
        <v>0.05</v>
      </c>
      <c r="DZ18" s="1" t="s">
        <v>118</v>
      </c>
      <c r="EA18" s="3">
        <v>3.5999999999999997E-2</v>
      </c>
      <c r="EB18" s="1" t="s">
        <v>118</v>
      </c>
      <c r="EC18" s="3">
        <v>3.6999999999999998E-2</v>
      </c>
      <c r="ED18" s="1" t="s">
        <v>118</v>
      </c>
      <c r="EE18" s="3">
        <v>4.2000000000000003E-2</v>
      </c>
      <c r="EF18" s="1" t="s">
        <v>118</v>
      </c>
      <c r="EG18" s="3">
        <v>6.8000000000000005E-2</v>
      </c>
      <c r="EH18" s="1" t="s">
        <v>118</v>
      </c>
      <c r="EI18" s="3">
        <v>0.11</v>
      </c>
      <c r="EJ18" s="1" t="s">
        <v>118</v>
      </c>
      <c r="EK18" s="3">
        <v>0.1211</v>
      </c>
      <c r="EL18" s="1" t="s">
        <v>118</v>
      </c>
      <c r="EM18" s="3">
        <v>0.13500000000000001</v>
      </c>
      <c r="EN18" s="1" t="s">
        <v>118</v>
      </c>
      <c r="EO18" s="3">
        <v>0.115</v>
      </c>
      <c r="EP18" s="1" t="s">
        <v>118</v>
      </c>
      <c r="EQ18" s="3">
        <v>7.9200000000000007E-2</v>
      </c>
      <c r="ER18" s="1" t="s">
        <v>118</v>
      </c>
      <c r="ES18" s="3">
        <v>7.4</v>
      </c>
      <c r="ET18" s="1" t="s">
        <v>118</v>
      </c>
      <c r="EU18" s="3">
        <v>6.53</v>
      </c>
      <c r="EV18" s="1" t="s">
        <v>118</v>
      </c>
      <c r="EW18" s="3">
        <v>6.29</v>
      </c>
      <c r="EX18" s="1" t="s">
        <v>118</v>
      </c>
      <c r="EY18" s="3">
        <v>6.27</v>
      </c>
      <c r="EZ18" s="1" t="s">
        <v>118</v>
      </c>
      <c r="FA18" s="3">
        <v>5.95</v>
      </c>
      <c r="FB18" s="1" t="s">
        <v>118</v>
      </c>
      <c r="FC18" s="3">
        <v>5.46</v>
      </c>
      <c r="FD18" s="1" t="s">
        <v>118</v>
      </c>
      <c r="FE18" s="3">
        <v>4.62</v>
      </c>
      <c r="FF18" s="1" t="s">
        <v>118</v>
      </c>
      <c r="FG18" s="3">
        <v>4.1500000000000004</v>
      </c>
      <c r="FH18" s="1" t="s">
        <v>118</v>
      </c>
      <c r="FI18" s="3">
        <v>3.39</v>
      </c>
      <c r="FJ18" s="1" t="s">
        <v>118</v>
      </c>
      <c r="FK18" s="3">
        <v>2.75</v>
      </c>
      <c r="FL18" s="1" t="s">
        <v>118</v>
      </c>
      <c r="FM18" s="3">
        <v>2.38</v>
      </c>
      <c r="FN18" s="1" t="s">
        <v>118</v>
      </c>
      <c r="FO18" s="3">
        <v>2.62</v>
      </c>
      <c r="FP18" s="1" t="s">
        <v>118</v>
      </c>
      <c r="FQ18" s="3">
        <v>3.17</v>
      </c>
      <c r="FR18" s="1" t="s">
        <v>118</v>
      </c>
      <c r="FS18" s="3">
        <v>3.32</v>
      </c>
      <c r="FT18" s="1" t="s">
        <v>118</v>
      </c>
      <c r="FU18" s="3">
        <v>3.5</v>
      </c>
      <c r="FV18" s="1" t="s">
        <v>118</v>
      </c>
      <c r="FW18" s="3">
        <v>3.6931113049908801</v>
      </c>
      <c r="FX18" s="1" t="s">
        <v>118</v>
      </c>
      <c r="FY18" s="3">
        <v>3.26</v>
      </c>
      <c r="FZ18" s="1" t="s">
        <v>118</v>
      </c>
      <c r="GA18" s="3">
        <v>3.1778419568545302</v>
      </c>
      <c r="GB18" s="1" t="s">
        <v>118</v>
      </c>
      <c r="GC18" s="3">
        <v>2.95</v>
      </c>
      <c r="GD18" s="1" t="s">
        <v>118</v>
      </c>
      <c r="GE18" s="3">
        <v>1.63494994054572</v>
      </c>
      <c r="GF18" s="1" t="s">
        <v>118</v>
      </c>
      <c r="GG18" s="3">
        <v>1.2600082474218299</v>
      </c>
      <c r="GH18" s="1" t="s">
        <v>118</v>
      </c>
      <c r="GI18" s="3">
        <v>1.25194146637018</v>
      </c>
      <c r="GJ18" s="1" t="s">
        <v>118</v>
      </c>
      <c r="GK18" s="3">
        <v>1.24066876801012</v>
      </c>
      <c r="GL18" s="1" t="s">
        <v>118</v>
      </c>
      <c r="GM18" s="3">
        <v>1.6840601416849801</v>
      </c>
      <c r="GN18" s="1" t="s">
        <v>118</v>
      </c>
      <c r="GO18" s="3">
        <v>1.2989453964353099</v>
      </c>
      <c r="GP18" s="1" t="s">
        <v>118</v>
      </c>
      <c r="GQ18" s="3">
        <v>1.36324523414486</v>
      </c>
      <c r="GR18" s="1" t="s">
        <v>118</v>
      </c>
      <c r="GS18" s="3">
        <v>1.252432691129</v>
      </c>
      <c r="GT18" s="1" t="s">
        <v>118</v>
      </c>
      <c r="GU18" s="3">
        <v>0.96395419390824499</v>
      </c>
      <c r="GV18" s="1" t="s">
        <v>118</v>
      </c>
      <c r="GW18" s="3">
        <v>0.95636210884380002</v>
      </c>
      <c r="GX18" s="1" t="s">
        <v>118</v>
      </c>
      <c r="GY18" s="3">
        <v>1.0263556592619201</v>
      </c>
      <c r="GZ18" s="1" t="s">
        <v>118</v>
      </c>
      <c r="HA18" s="3">
        <v>1.1916053833078</v>
      </c>
      <c r="HB18" s="1" t="s">
        <v>118</v>
      </c>
      <c r="HC18" s="3">
        <v>1.5728394959282099</v>
      </c>
      <c r="HD18" s="1" t="s">
        <v>118</v>
      </c>
      <c r="HE18" s="3">
        <v>1.6570076159996101</v>
      </c>
      <c r="HF18" s="1" t="s">
        <v>118</v>
      </c>
      <c r="HG18" s="3">
        <v>1.9380218102505999</v>
      </c>
      <c r="HH18" s="1" t="s">
        <v>118</v>
      </c>
      <c r="HI18" s="3">
        <v>2.00014828543382</v>
      </c>
      <c r="HJ18" s="1" t="s">
        <v>118</v>
      </c>
      <c r="HK18" s="3">
        <v>1.7944653038459299</v>
      </c>
      <c r="HL18" s="1" t="s">
        <v>118</v>
      </c>
      <c r="HM18" s="3">
        <v>1.9234605403709799</v>
      </c>
      <c r="HN18" s="1" t="s">
        <v>118</v>
      </c>
      <c r="HO18" s="3">
        <v>1.9574539225193399</v>
      </c>
      <c r="HP18" s="1" t="s">
        <v>118</v>
      </c>
      <c r="HQ18" s="3">
        <v>1.74071438146317</v>
      </c>
      <c r="HR18" s="1" t="s">
        <v>118</v>
      </c>
      <c r="HS18" s="3">
        <v>1.88624915014757</v>
      </c>
      <c r="HT18" s="1" t="s">
        <v>118</v>
      </c>
      <c r="HU18" s="3">
        <v>1.76071190274256</v>
      </c>
      <c r="HV18" s="1" t="s">
        <v>118</v>
      </c>
      <c r="HW18" s="3">
        <v>1.4572819702839599</v>
      </c>
      <c r="HX18" s="1" t="s">
        <v>118</v>
      </c>
      <c r="HY18" s="3">
        <v>1.3873662402893201</v>
      </c>
      <c r="HZ18" s="1" t="s">
        <v>118</v>
      </c>
    </row>
    <row r="19" spans="1:234" ht="39" customHeight="1" x14ac:dyDescent="0.4">
      <c r="A19" s="1" t="s">
        <v>135</v>
      </c>
      <c r="B19" s="2" t="s">
        <v>117</v>
      </c>
      <c r="C19" s="4"/>
      <c r="D19" s="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>
        <v>14</v>
      </c>
      <c r="HF19" s="5" t="s">
        <v>118</v>
      </c>
      <c r="HG19" s="4">
        <v>10.7</v>
      </c>
      <c r="HH19" s="5" t="s">
        <v>118</v>
      </c>
      <c r="HI19" s="4">
        <v>7.7</v>
      </c>
      <c r="HJ19" s="5" t="s">
        <v>118</v>
      </c>
      <c r="HK19" s="4">
        <v>3.9</v>
      </c>
      <c r="HL19" s="5" t="s">
        <v>118</v>
      </c>
      <c r="HM19" s="4">
        <v>2.1</v>
      </c>
      <c r="HN19" s="5" t="s">
        <v>118</v>
      </c>
      <c r="HO19" s="4">
        <v>1.4</v>
      </c>
      <c r="HP19" s="5" t="s">
        <v>118</v>
      </c>
      <c r="HQ19" s="4">
        <v>4.0999999999999996</v>
      </c>
      <c r="HR19" s="5" t="s">
        <v>118</v>
      </c>
      <c r="HS19" s="4">
        <v>7.4</v>
      </c>
      <c r="HT19" s="5" t="s">
        <v>118</v>
      </c>
      <c r="HU19" s="4">
        <v>8.9</v>
      </c>
      <c r="HV19" s="5" t="s">
        <v>118</v>
      </c>
      <c r="HW19" s="4">
        <v>10.8</v>
      </c>
      <c r="HX19" s="5" t="s">
        <v>118</v>
      </c>
      <c r="HY19" s="4"/>
      <c r="HZ19" s="5"/>
    </row>
    <row r="20" spans="1:234" ht="39" customHeight="1" x14ac:dyDescent="0.4">
      <c r="A20" s="1" t="s">
        <v>136</v>
      </c>
      <c r="B20" s="2" t="s">
        <v>117</v>
      </c>
      <c r="C20" s="3">
        <v>18.021201413427601</v>
      </c>
      <c r="D20" s="1" t="s">
        <v>118</v>
      </c>
      <c r="E20" s="3">
        <v>20</v>
      </c>
      <c r="F20" s="1" t="s">
        <v>118</v>
      </c>
      <c r="G20" s="3">
        <v>14.219881500987499</v>
      </c>
      <c r="H20" s="1" t="s">
        <v>118</v>
      </c>
      <c r="I20" s="3">
        <v>9.6496619545175299</v>
      </c>
      <c r="J20" s="1" t="s">
        <v>118</v>
      </c>
      <c r="K20" s="3">
        <v>9.7005988023952003</v>
      </c>
      <c r="L20" s="1" t="s">
        <v>118</v>
      </c>
      <c r="M20" s="3">
        <v>9.2783505154639307</v>
      </c>
      <c r="N20" s="1" t="s">
        <v>118</v>
      </c>
      <c r="O20" s="3">
        <v>9.6829971181556296</v>
      </c>
      <c r="P20" s="1" t="s">
        <v>118</v>
      </c>
      <c r="Q20" s="3">
        <v>7.0067264573991004</v>
      </c>
      <c r="R20" s="1" t="s">
        <v>118</v>
      </c>
      <c r="S20" s="3">
        <v>4.5851528384279501</v>
      </c>
      <c r="T20" s="1" t="s">
        <v>118</v>
      </c>
      <c r="U20" s="3">
        <v>-0.36687631027254602</v>
      </c>
      <c r="V20" s="1" t="s">
        <v>118</v>
      </c>
      <c r="W20" s="3">
        <v>4.2038885969521802</v>
      </c>
      <c r="X20" s="1" t="s">
        <v>118</v>
      </c>
      <c r="Y20" s="3">
        <v>7.0193818753274</v>
      </c>
      <c r="Z20" s="1" t="s">
        <v>118</v>
      </c>
      <c r="AA20" s="3">
        <v>5.2713987473903998</v>
      </c>
      <c r="AB20" s="1" t="s">
        <v>118</v>
      </c>
      <c r="AC20" s="3">
        <v>5.2603892688059002</v>
      </c>
      <c r="AD20" s="1" t="s">
        <v>118</v>
      </c>
      <c r="AE20" s="3">
        <v>2.8744326777609501</v>
      </c>
      <c r="AF20" s="1" t="s">
        <v>118</v>
      </c>
      <c r="AG20" s="3">
        <v>-1.8600097895252199</v>
      </c>
      <c r="AH20" s="1" t="s">
        <v>118</v>
      </c>
      <c r="AI20" s="3">
        <v>-3.7183936539414999</v>
      </c>
      <c r="AJ20" s="1" t="s">
        <v>118</v>
      </c>
      <c r="AK20" s="3">
        <v>-2.4487756121939102</v>
      </c>
      <c r="AL20" s="1" t="s">
        <v>118</v>
      </c>
      <c r="AM20" s="3">
        <v>-6.2745098039215801</v>
      </c>
      <c r="AN20" s="1" t="s">
        <v>118</v>
      </c>
      <c r="AO20" s="3">
        <v>-6.2344139650872803</v>
      </c>
      <c r="AP20" s="1" t="s">
        <v>118</v>
      </c>
      <c r="AQ20" s="3">
        <v>-3.60453141091658</v>
      </c>
      <c r="AR20" s="1" t="s">
        <v>118</v>
      </c>
      <c r="AS20" s="3">
        <v>-4.86680327868853</v>
      </c>
      <c r="AT20" s="1" t="s">
        <v>118</v>
      </c>
      <c r="AU20" s="3">
        <v>-2.0397489539748799</v>
      </c>
      <c r="AV20" s="1" t="s">
        <v>118</v>
      </c>
      <c r="AW20" s="3">
        <v>0.15957446808512199</v>
      </c>
      <c r="AX20" s="1" t="s">
        <v>118</v>
      </c>
      <c r="AY20" s="3">
        <v>5.5555555555555598</v>
      </c>
      <c r="AZ20" s="1" t="s">
        <v>118</v>
      </c>
      <c r="BA20" s="3">
        <v>7.0543887991384002</v>
      </c>
      <c r="BB20" s="1" t="s">
        <v>118</v>
      </c>
      <c r="BC20" s="3">
        <v>4.8051254671649799</v>
      </c>
      <c r="BD20" s="1" t="s">
        <v>118</v>
      </c>
      <c r="BE20" s="3">
        <v>2.49601699415825</v>
      </c>
      <c r="BF20" s="1" t="s">
        <v>118</v>
      </c>
      <c r="BG20" s="3">
        <v>-4.7570850202429096</v>
      </c>
      <c r="BH20" s="1" t="s">
        <v>118</v>
      </c>
      <c r="BI20" s="3">
        <v>-8.5513078470824908</v>
      </c>
      <c r="BJ20" s="1" t="s">
        <v>118</v>
      </c>
      <c r="BK20" s="3">
        <v>-6.4187468160978201</v>
      </c>
      <c r="BL20" s="1" t="s">
        <v>118</v>
      </c>
      <c r="BM20" s="3">
        <v>-6.1139896373057097</v>
      </c>
      <c r="BN20" s="1" t="s">
        <v>118</v>
      </c>
      <c r="BO20" s="3">
        <v>-1.75345377258235</v>
      </c>
      <c r="BP20" s="1" t="s">
        <v>118</v>
      </c>
      <c r="BQ20" s="3">
        <v>2.64026402640263</v>
      </c>
      <c r="BR20" s="1" t="s">
        <v>118</v>
      </c>
      <c r="BS20" s="3">
        <v>-0.70767555797495196</v>
      </c>
      <c r="BT20" s="1" t="s">
        <v>118</v>
      </c>
      <c r="BU20" s="3">
        <v>-1.32450331125826</v>
      </c>
      <c r="BV20" s="1" t="s">
        <v>118</v>
      </c>
      <c r="BW20" s="3">
        <v>-1.46024878312603</v>
      </c>
      <c r="BX20" s="1" t="s">
        <v>118</v>
      </c>
      <c r="BY20" s="3">
        <v>-0.53590568060021304</v>
      </c>
      <c r="BZ20" s="1" t="s">
        <v>118</v>
      </c>
      <c r="CA20" s="3">
        <v>2.5767543859648998</v>
      </c>
      <c r="CB20" s="1" t="s">
        <v>118</v>
      </c>
      <c r="CC20" s="3">
        <v>4.4183445190156396</v>
      </c>
      <c r="CD20" s="1" t="s">
        <v>118</v>
      </c>
      <c r="CE20" s="3">
        <v>4.3358946212952896</v>
      </c>
      <c r="CF20" s="1" t="s">
        <v>118</v>
      </c>
      <c r="CG20" s="3">
        <v>-0.10775862068964601</v>
      </c>
      <c r="CH20" s="1" t="s">
        <v>118</v>
      </c>
      <c r="CI20" s="3">
        <v>-1.9775521111704899</v>
      </c>
      <c r="CJ20" s="1" t="s">
        <v>118</v>
      </c>
      <c r="CK20" s="3">
        <v>-4.33851098018211</v>
      </c>
      <c r="CL20" s="1" t="s">
        <v>118</v>
      </c>
      <c r="CM20" s="3">
        <v>-6.1020515518148404</v>
      </c>
      <c r="CN20" s="1" t="s">
        <v>118</v>
      </c>
      <c r="CO20" s="3">
        <v>-0.485436893203883</v>
      </c>
      <c r="CP20" s="1" t="s">
        <v>118</v>
      </c>
      <c r="CQ20" s="3">
        <v>0.38167938931297202</v>
      </c>
      <c r="CR20" s="1" t="s">
        <v>118</v>
      </c>
      <c r="CS20" s="3">
        <v>3.1914893617021298</v>
      </c>
      <c r="CT20" s="1" t="s">
        <v>118</v>
      </c>
      <c r="CU20" s="3">
        <v>6.2184873949579798</v>
      </c>
      <c r="CV20" s="1" t="s">
        <v>118</v>
      </c>
      <c r="CW20" s="3">
        <v>5.9620596205962197</v>
      </c>
      <c r="CX20" s="1" t="s">
        <v>118</v>
      </c>
      <c r="CY20" s="3">
        <v>10.5920695274307</v>
      </c>
      <c r="CZ20" s="1" t="s">
        <v>118</v>
      </c>
      <c r="DA20" s="3">
        <v>10.5805751492132</v>
      </c>
      <c r="DB20" s="1" t="s">
        <v>118</v>
      </c>
      <c r="DC20" s="3">
        <v>10.706751054852299</v>
      </c>
      <c r="DD20" s="1" t="s">
        <v>118</v>
      </c>
      <c r="DE20" s="3">
        <v>12.838874680306899</v>
      </c>
      <c r="DF20" s="1" t="s">
        <v>118</v>
      </c>
      <c r="DG20" s="3">
        <v>13.8998035363458</v>
      </c>
      <c r="DH20" s="1" t="s">
        <v>118</v>
      </c>
      <c r="DI20" s="3">
        <v>19.872423945044201</v>
      </c>
      <c r="DJ20" s="1" t="s">
        <v>118</v>
      </c>
      <c r="DK20" s="3">
        <v>19.628394473558799</v>
      </c>
      <c r="DL20" s="1" t="s">
        <v>118</v>
      </c>
      <c r="DM20" s="3">
        <v>17.996373526745302</v>
      </c>
      <c r="DN20" s="1" t="s">
        <v>118</v>
      </c>
      <c r="DO20" s="3">
        <v>15.610176800345</v>
      </c>
      <c r="DP20" s="1" t="s">
        <v>118</v>
      </c>
      <c r="DQ20" s="3">
        <v>14.0810478919361</v>
      </c>
      <c r="DR20" s="1" t="s">
        <v>118</v>
      </c>
      <c r="DS20" s="3">
        <v>14.814814814814801</v>
      </c>
      <c r="DT20" s="1" t="s">
        <v>118</v>
      </c>
      <c r="DU20" s="3">
        <v>12.8697656550135</v>
      </c>
      <c r="DV20" s="1" t="s">
        <v>118</v>
      </c>
      <c r="DW20" s="3">
        <v>8.4296904140245896</v>
      </c>
      <c r="DX20" s="1" t="s">
        <v>118</v>
      </c>
      <c r="DY20" s="3">
        <v>3.9827771797631901</v>
      </c>
      <c r="DZ20" s="1" t="s">
        <v>118</v>
      </c>
      <c r="EA20" s="3">
        <v>1.7689906347554401</v>
      </c>
      <c r="EB20" s="1" t="s">
        <v>118</v>
      </c>
      <c r="EC20" s="3">
        <v>0.81688223281142203</v>
      </c>
      <c r="ED20" s="1" t="s">
        <v>118</v>
      </c>
      <c r="EE20" s="3">
        <v>4.0935672514619901</v>
      </c>
      <c r="EF20" s="1" t="s">
        <v>118</v>
      </c>
      <c r="EG20" s="3">
        <v>8.6956521739130395</v>
      </c>
      <c r="EH20" s="1" t="s">
        <v>118</v>
      </c>
      <c r="EI20" s="3">
        <v>9.0661213360600001</v>
      </c>
      <c r="EJ20" s="1" t="s">
        <v>118</v>
      </c>
      <c r="EK20" s="3">
        <v>10.1620526671168</v>
      </c>
      <c r="EL20" s="1" t="s">
        <v>118</v>
      </c>
      <c r="EM20" s="3">
        <v>8.5591539986781005</v>
      </c>
      <c r="EN20" s="1" t="s">
        <v>118</v>
      </c>
      <c r="EO20" s="3">
        <v>7.3333333333333499</v>
      </c>
      <c r="EP20" s="1" t="s">
        <v>118</v>
      </c>
      <c r="EQ20" s="3">
        <v>8.3125000000000107</v>
      </c>
      <c r="ER20" s="1" t="s">
        <v>118</v>
      </c>
      <c r="ES20" s="3">
        <v>6.5890285013790999</v>
      </c>
      <c r="ET20" s="1" t="s">
        <v>118</v>
      </c>
      <c r="EU20" s="3">
        <v>5.9056316590563096</v>
      </c>
      <c r="EV20" s="1" t="s">
        <v>118</v>
      </c>
      <c r="EW20" s="3">
        <v>4.2590949423247499</v>
      </c>
      <c r="EX20" s="1" t="s">
        <v>118</v>
      </c>
      <c r="EY20" s="3">
        <v>4.0392383150605902</v>
      </c>
      <c r="EZ20" s="1" t="s">
        <v>118</v>
      </c>
      <c r="FA20" s="3">
        <v>5.8941920644048196</v>
      </c>
      <c r="FB20" s="1" t="s">
        <v>118</v>
      </c>
      <c r="FC20" s="3">
        <v>6.7260707099741301</v>
      </c>
      <c r="FD20" s="1" t="s">
        <v>118</v>
      </c>
      <c r="FE20" s="3">
        <v>7.9148936170212698</v>
      </c>
      <c r="FF20" s="1" t="s">
        <v>118</v>
      </c>
      <c r="FG20" s="3">
        <v>7.9034941763727096</v>
      </c>
      <c r="FH20" s="1" t="s">
        <v>118</v>
      </c>
      <c r="FI20" s="3">
        <v>6.8150963888134601</v>
      </c>
      <c r="FJ20" s="1" t="s">
        <v>118</v>
      </c>
      <c r="FK20" s="3">
        <v>8.8607594936708907</v>
      </c>
      <c r="FL20" s="1" t="s">
        <v>118</v>
      </c>
      <c r="FM20" s="3">
        <v>5.7045215562565801</v>
      </c>
      <c r="FN20" s="1" t="s">
        <v>118</v>
      </c>
      <c r="FO20" s="3">
        <v>4.5489591364687803</v>
      </c>
      <c r="FP20" s="1" t="s">
        <v>118</v>
      </c>
      <c r="FQ20" s="3">
        <v>4.9313675648195296</v>
      </c>
      <c r="FR20" s="1" t="s">
        <v>118</v>
      </c>
      <c r="FS20" s="3">
        <v>2.57298367144978</v>
      </c>
      <c r="FT20" s="1" t="s">
        <v>118</v>
      </c>
      <c r="FU20" s="3">
        <v>1.41755782143744</v>
      </c>
      <c r="FV20" s="1" t="s">
        <v>118</v>
      </c>
      <c r="FW20" s="3">
        <v>-7.3746312684364004E-2</v>
      </c>
      <c r="FX20" s="1" t="s">
        <v>118</v>
      </c>
      <c r="FY20" s="3">
        <v>-0.55717054263566501</v>
      </c>
      <c r="FZ20" s="1" t="s">
        <v>118</v>
      </c>
      <c r="GA20" s="3">
        <v>-1.9295706705258</v>
      </c>
      <c r="GB20" s="1" t="s">
        <v>118</v>
      </c>
      <c r="GC20" s="3">
        <v>-0.76017655713586096</v>
      </c>
      <c r="GD20" s="1" t="s">
        <v>118</v>
      </c>
      <c r="GE20" s="3">
        <v>1.05781057810579</v>
      </c>
      <c r="GF20" s="1" t="s">
        <v>118</v>
      </c>
      <c r="GG20" s="3">
        <v>0.77953714981728905</v>
      </c>
      <c r="GH20" s="1" t="s">
        <v>118</v>
      </c>
      <c r="GI20" s="3">
        <v>2.4594195769798399</v>
      </c>
      <c r="GJ20" s="1" t="s">
        <v>118</v>
      </c>
      <c r="GK20" s="3">
        <v>4.1759327897207896</v>
      </c>
      <c r="GL20" s="1" t="s">
        <v>118</v>
      </c>
      <c r="GM20" s="3">
        <v>3.14021421616357</v>
      </c>
      <c r="GN20" s="1" t="s">
        <v>118</v>
      </c>
      <c r="GO20" s="3">
        <v>3.0215131737974401</v>
      </c>
      <c r="GP20" s="1" t="s">
        <v>118</v>
      </c>
      <c r="GQ20" s="3">
        <v>2.7124339894383001</v>
      </c>
      <c r="GR20" s="1" t="s">
        <v>118</v>
      </c>
      <c r="GS20" s="3">
        <v>3.9611005692599601</v>
      </c>
      <c r="GT20" s="1" t="s">
        <v>118</v>
      </c>
      <c r="GU20" s="3">
        <v>5.8531980174651999</v>
      </c>
      <c r="GV20" s="1" t="s">
        <v>118</v>
      </c>
      <c r="GW20" s="3">
        <v>7.9070858751759703</v>
      </c>
      <c r="GX20" s="1" t="s">
        <v>118</v>
      </c>
      <c r="GY20" s="3">
        <v>10.0724468333723</v>
      </c>
      <c r="GZ20" s="1" t="s">
        <v>118</v>
      </c>
      <c r="HA20" s="3">
        <v>13.1416837782341</v>
      </c>
      <c r="HB20" s="1" t="s">
        <v>118</v>
      </c>
      <c r="HC20" s="3">
        <v>15.273132664437</v>
      </c>
      <c r="HD20" s="1" t="s">
        <v>118</v>
      </c>
      <c r="HE20" s="3">
        <v>18.2430963252881</v>
      </c>
      <c r="HF20" s="1" t="s">
        <v>118</v>
      </c>
      <c r="HG20" s="3">
        <v>20.021231422505299</v>
      </c>
      <c r="HH20" s="1" t="s">
        <v>118</v>
      </c>
      <c r="HI20" s="3">
        <v>14.6803791086913</v>
      </c>
      <c r="HJ20" s="1" t="s">
        <v>118</v>
      </c>
      <c r="HK20" s="3">
        <v>9.7872340425531892</v>
      </c>
      <c r="HL20" s="1" t="s">
        <v>118</v>
      </c>
      <c r="HM20" s="3">
        <v>3.0342037513791902</v>
      </c>
      <c r="HN20" s="1" t="s">
        <v>118</v>
      </c>
      <c r="HO20" s="3">
        <v>-1.37979833716609</v>
      </c>
      <c r="HP20" s="1" t="s">
        <v>118</v>
      </c>
      <c r="HQ20" s="3">
        <v>-1.0022859152453001</v>
      </c>
      <c r="HR20" s="1" t="s">
        <v>118</v>
      </c>
      <c r="HS20" s="3">
        <v>2.0965468639887201</v>
      </c>
      <c r="HT20" s="1" t="s">
        <v>118</v>
      </c>
      <c r="HU20" s="3">
        <v>5.62198822059612</v>
      </c>
      <c r="HV20" s="1" t="s">
        <v>118</v>
      </c>
      <c r="HW20" s="3">
        <v>6.4753363228699596</v>
      </c>
      <c r="HX20" s="1" t="s">
        <v>118</v>
      </c>
      <c r="HY20" s="3">
        <v>7.6731793960923804</v>
      </c>
      <c r="HZ20" s="1" t="s">
        <v>118</v>
      </c>
    </row>
    <row r="21" spans="1:234" ht="39" customHeight="1" x14ac:dyDescent="0.4">
      <c r="A21" s="1" t="s">
        <v>137</v>
      </c>
      <c r="B21" s="2" t="s">
        <v>117</v>
      </c>
      <c r="C21" s="4"/>
      <c r="D21" s="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>
        <v>5.9444399251606601</v>
      </c>
      <c r="CH21" s="5" t="s">
        <v>118</v>
      </c>
      <c r="CI21" s="4"/>
      <c r="CJ21" s="5"/>
      <c r="CK21" s="4">
        <v>5.72609208972845</v>
      </c>
      <c r="CL21" s="5" t="s">
        <v>118</v>
      </c>
      <c r="CM21" s="4"/>
      <c r="CN21" s="5"/>
      <c r="CO21" s="4">
        <v>5.4419809962568397</v>
      </c>
      <c r="CP21" s="5" t="s">
        <v>118</v>
      </c>
      <c r="CQ21" s="4"/>
      <c r="CR21" s="5"/>
      <c r="CS21" s="4"/>
      <c r="CT21" s="5"/>
      <c r="CU21" s="4"/>
      <c r="CV21" s="5"/>
      <c r="CW21" s="4">
        <v>3.6683051156016799</v>
      </c>
      <c r="CX21" s="5" t="s">
        <v>118</v>
      </c>
      <c r="CY21" s="4"/>
      <c r="CZ21" s="5"/>
      <c r="DA21" s="4">
        <v>2.6</v>
      </c>
      <c r="DB21" s="5" t="s">
        <v>118</v>
      </c>
      <c r="DC21" s="4"/>
      <c r="DD21" s="5"/>
      <c r="DE21" s="4">
        <v>-1.5</v>
      </c>
      <c r="DF21" s="5" t="s">
        <v>118</v>
      </c>
      <c r="DG21" s="4"/>
      <c r="DH21" s="5"/>
      <c r="DI21" s="4">
        <v>-1.1000000000000001</v>
      </c>
      <c r="DJ21" s="5" t="s">
        <v>118</v>
      </c>
      <c r="DK21" s="4"/>
      <c r="DL21" s="5"/>
      <c r="DM21" s="4">
        <v>-3.1</v>
      </c>
      <c r="DN21" s="5" t="s">
        <v>118</v>
      </c>
      <c r="DO21" s="4"/>
      <c r="DP21" s="5"/>
      <c r="DQ21" s="4">
        <v>-2.7</v>
      </c>
      <c r="DR21" s="5" t="s">
        <v>118</v>
      </c>
      <c r="DS21" s="4"/>
      <c r="DT21" s="5"/>
      <c r="DU21" s="4">
        <v>-1.5</v>
      </c>
      <c r="DV21" s="5" t="s">
        <v>118</v>
      </c>
      <c r="DW21" s="4"/>
      <c r="DX21" s="5"/>
      <c r="DY21" s="4">
        <v>-2.4</v>
      </c>
      <c r="DZ21" s="5" t="s">
        <v>118</v>
      </c>
      <c r="EA21" s="4"/>
      <c r="EB21" s="5"/>
      <c r="EC21" s="4">
        <v>-4.3</v>
      </c>
      <c r="ED21" s="5" t="s">
        <v>118</v>
      </c>
      <c r="EE21" s="4"/>
      <c r="EF21" s="5"/>
      <c r="EG21" s="4">
        <v>-7.1</v>
      </c>
      <c r="EH21" s="5" t="s">
        <v>118</v>
      </c>
      <c r="EI21" s="4"/>
      <c r="EJ21" s="5"/>
      <c r="EK21" s="4">
        <v>-7.4</v>
      </c>
      <c r="EL21" s="5" t="s">
        <v>118</v>
      </c>
      <c r="EM21" s="4"/>
      <c r="EN21" s="5"/>
      <c r="EO21" s="4">
        <v>-6.4</v>
      </c>
      <c r="EP21" s="5" t="s">
        <v>118</v>
      </c>
      <c r="EQ21" s="4"/>
      <c r="ER21" s="5"/>
      <c r="ES21" s="4">
        <v>-4.9000000000000004</v>
      </c>
      <c r="ET21" s="5" t="s">
        <v>118</v>
      </c>
      <c r="EU21" s="4"/>
      <c r="EV21" s="5"/>
      <c r="EW21" s="4">
        <v>-3</v>
      </c>
      <c r="EX21" s="5" t="s">
        <v>118</v>
      </c>
      <c r="EY21" s="4"/>
      <c r="EZ21" s="5"/>
      <c r="FA21" s="4">
        <v>-3.3</v>
      </c>
      <c r="FB21" s="5" t="s">
        <v>118</v>
      </c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</row>
    <row r="22" spans="1:234" ht="39" customHeight="1" x14ac:dyDescent="0.4">
      <c r="A22" s="1" t="s">
        <v>138</v>
      </c>
      <c r="B22" s="2" t="s">
        <v>117</v>
      </c>
      <c r="C22" s="3"/>
      <c r="D22" s="1"/>
      <c r="E22" s="3"/>
      <c r="F22" s="1"/>
      <c r="G22" s="3"/>
      <c r="H22" s="1"/>
      <c r="I22" s="3"/>
      <c r="J22" s="1"/>
      <c r="K22" s="3"/>
      <c r="L22" s="1"/>
      <c r="M22" s="3"/>
      <c r="N22" s="1"/>
      <c r="O22" s="3"/>
      <c r="P22" s="1"/>
      <c r="Q22" s="3"/>
      <c r="R22" s="1"/>
      <c r="S22" s="3"/>
      <c r="T22" s="1"/>
      <c r="U22" s="3"/>
      <c r="V22" s="1"/>
      <c r="W22" s="3"/>
      <c r="X22" s="1"/>
      <c r="Y22" s="3"/>
      <c r="Z22" s="1"/>
      <c r="AA22" s="3"/>
      <c r="AB22" s="1"/>
      <c r="AC22" s="3"/>
      <c r="AD22" s="1"/>
      <c r="AE22" s="3"/>
      <c r="AF22" s="1"/>
      <c r="AG22" s="3"/>
      <c r="AH22" s="1"/>
      <c r="AI22" s="3"/>
      <c r="AJ22" s="1"/>
      <c r="AK22" s="3"/>
      <c r="AL22" s="1"/>
      <c r="AM22" s="3"/>
      <c r="AN22" s="1"/>
      <c r="AO22" s="3"/>
      <c r="AP22" s="1"/>
      <c r="AQ22" s="3"/>
      <c r="AR22" s="1"/>
      <c r="AS22" s="3"/>
      <c r="AT22" s="1"/>
      <c r="AU22" s="3"/>
      <c r="AV22" s="1"/>
      <c r="AW22" s="3"/>
      <c r="AX22" s="1"/>
      <c r="AY22" s="3"/>
      <c r="AZ22" s="1"/>
      <c r="BA22" s="3"/>
      <c r="BB22" s="1"/>
      <c r="BC22" s="3"/>
      <c r="BD22" s="1"/>
      <c r="BE22" s="3"/>
      <c r="BF22" s="1"/>
      <c r="BG22" s="3"/>
      <c r="BH22" s="1"/>
      <c r="BI22" s="3"/>
      <c r="BJ22" s="1"/>
      <c r="BK22" s="3"/>
      <c r="BL22" s="1"/>
      <c r="BM22" s="3"/>
      <c r="BN22" s="1"/>
      <c r="BO22" s="3"/>
      <c r="BP22" s="1"/>
      <c r="BQ22" s="3"/>
      <c r="BR22" s="1"/>
      <c r="BS22" s="3"/>
      <c r="BT22" s="1"/>
      <c r="BU22" s="3"/>
      <c r="BV22" s="1"/>
      <c r="BW22" s="3"/>
      <c r="BX22" s="1"/>
      <c r="BY22" s="3"/>
      <c r="BZ22" s="1"/>
      <c r="CA22" s="3"/>
      <c r="CB22" s="1"/>
      <c r="CC22" s="3"/>
      <c r="CD22" s="1"/>
      <c r="CE22" s="3"/>
      <c r="CF22" s="1"/>
      <c r="CG22" s="3"/>
      <c r="CH22" s="1"/>
      <c r="CI22" s="3"/>
      <c r="CJ22" s="1"/>
      <c r="CK22" s="3"/>
      <c r="CL22" s="1"/>
      <c r="CM22" s="3"/>
      <c r="CN22" s="1"/>
      <c r="CO22" s="3"/>
      <c r="CP22" s="1"/>
      <c r="CQ22" s="3"/>
      <c r="CR22" s="1"/>
      <c r="CS22" s="3"/>
      <c r="CT22" s="1"/>
      <c r="CU22" s="3"/>
      <c r="CV22" s="1"/>
      <c r="CW22" s="3"/>
      <c r="CX22" s="1"/>
      <c r="CY22" s="3"/>
      <c r="CZ22" s="1"/>
      <c r="DA22" s="3"/>
      <c r="DB22" s="1"/>
      <c r="DC22" s="3"/>
      <c r="DD22" s="1"/>
      <c r="DE22" s="3">
        <v>-9</v>
      </c>
      <c r="DF22" s="1" t="s">
        <v>118</v>
      </c>
      <c r="DG22" s="3">
        <v>-6.4</v>
      </c>
      <c r="DH22" s="1" t="s">
        <v>118</v>
      </c>
      <c r="DI22" s="3">
        <v>-3.6</v>
      </c>
      <c r="DJ22" s="1" t="s">
        <v>118</v>
      </c>
      <c r="DK22" s="3">
        <v>0.4</v>
      </c>
      <c r="DL22" s="1" t="s">
        <v>118</v>
      </c>
      <c r="DM22" s="3">
        <v>2.1</v>
      </c>
      <c r="DN22" s="1" t="s">
        <v>118</v>
      </c>
      <c r="DO22" s="3">
        <v>1.2</v>
      </c>
      <c r="DP22" s="1" t="s">
        <v>118</v>
      </c>
      <c r="DQ22" s="3">
        <v>2</v>
      </c>
      <c r="DR22" s="1" t="s">
        <v>118</v>
      </c>
      <c r="DS22" s="3">
        <v>0.9</v>
      </c>
      <c r="DT22" s="1" t="s">
        <v>118</v>
      </c>
      <c r="DU22" s="3">
        <v>0.2</v>
      </c>
      <c r="DV22" s="1" t="s">
        <v>118</v>
      </c>
      <c r="DW22" s="3">
        <v>0.2</v>
      </c>
      <c r="DX22" s="1" t="s">
        <v>118</v>
      </c>
      <c r="DY22" s="3">
        <v>-1</v>
      </c>
      <c r="DZ22" s="1" t="s">
        <v>118</v>
      </c>
      <c r="EA22" s="3">
        <v>-0.5</v>
      </c>
      <c r="EB22" s="1" t="s">
        <v>118</v>
      </c>
      <c r="EC22" s="3">
        <v>-1.2</v>
      </c>
      <c r="ED22" s="1" t="s">
        <v>118</v>
      </c>
      <c r="EE22" s="3">
        <v>-1.4</v>
      </c>
      <c r="EF22" s="1" t="s">
        <v>118</v>
      </c>
      <c r="EG22" s="3">
        <v>-0.4</v>
      </c>
      <c r="EH22" s="1" t="s">
        <v>118</v>
      </c>
      <c r="EI22" s="3">
        <v>-0.5</v>
      </c>
      <c r="EJ22" s="1" t="s">
        <v>118</v>
      </c>
      <c r="EK22" s="3">
        <v>1.8</v>
      </c>
      <c r="EL22" s="1" t="s">
        <v>118</v>
      </c>
      <c r="EM22" s="3">
        <v>2.5</v>
      </c>
      <c r="EN22" s="1" t="s">
        <v>118</v>
      </c>
      <c r="EO22" s="3">
        <v>2.8</v>
      </c>
      <c r="EP22" s="1" t="s">
        <v>118</v>
      </c>
      <c r="EQ22" s="3">
        <v>3.1</v>
      </c>
      <c r="ER22" s="1" t="s">
        <v>118</v>
      </c>
      <c r="ES22" s="3">
        <v>1.5</v>
      </c>
      <c r="ET22" s="1" t="s">
        <v>118</v>
      </c>
      <c r="EU22" s="3">
        <v>1.1000000000000001</v>
      </c>
      <c r="EV22" s="1" t="s">
        <v>118</v>
      </c>
      <c r="EW22" s="3">
        <v>0.6</v>
      </c>
      <c r="EX22" s="1" t="s">
        <v>118</v>
      </c>
      <c r="EY22" s="3">
        <v>2.2999999999999998</v>
      </c>
      <c r="EZ22" s="1" t="s">
        <v>118</v>
      </c>
      <c r="FA22" s="3">
        <v>2.5</v>
      </c>
      <c r="FB22" s="1" t="s">
        <v>118</v>
      </c>
      <c r="FC22" s="3">
        <v>2.9</v>
      </c>
      <c r="FD22" s="1" t="s">
        <v>118</v>
      </c>
      <c r="FE22" s="3">
        <v>1.9</v>
      </c>
      <c r="FF22" s="1" t="s">
        <v>118</v>
      </c>
      <c r="FG22" s="3">
        <v>1.6</v>
      </c>
      <c r="FH22" s="1" t="s">
        <v>118</v>
      </c>
      <c r="FI22" s="3">
        <v>3</v>
      </c>
      <c r="FJ22" s="1" t="s">
        <v>118</v>
      </c>
      <c r="FK22" s="3">
        <v>1.8</v>
      </c>
      <c r="FL22" s="1" t="s">
        <v>118</v>
      </c>
      <c r="FM22" s="3">
        <v>2.5</v>
      </c>
      <c r="FN22" s="1" t="s">
        <v>118</v>
      </c>
      <c r="FO22" s="3">
        <v>3.9</v>
      </c>
      <c r="FP22" s="1" t="s">
        <v>118</v>
      </c>
      <c r="FQ22" s="3">
        <v>2</v>
      </c>
      <c r="FR22" s="1" t="s">
        <v>118</v>
      </c>
      <c r="FS22" s="3">
        <v>2.5</v>
      </c>
      <c r="FT22" s="1" t="s">
        <v>118</v>
      </c>
      <c r="FU22" s="3">
        <v>1.8</v>
      </c>
      <c r="FV22" s="1" t="s">
        <v>118</v>
      </c>
      <c r="FW22" s="3">
        <v>1.6</v>
      </c>
      <c r="FX22" s="1" t="s">
        <v>118</v>
      </c>
      <c r="FY22" s="3">
        <v>1.9</v>
      </c>
      <c r="FZ22" s="1" t="s">
        <v>118</v>
      </c>
      <c r="GA22" s="3">
        <v>1.8</v>
      </c>
      <c r="GB22" s="1" t="s">
        <v>118</v>
      </c>
      <c r="GC22" s="3">
        <v>2.6</v>
      </c>
      <c r="GD22" s="1" t="s">
        <v>118</v>
      </c>
      <c r="GE22" s="3">
        <v>2.2999999999999998</v>
      </c>
      <c r="GF22" s="1" t="s">
        <v>118</v>
      </c>
      <c r="GG22" s="3">
        <v>1.9</v>
      </c>
      <c r="GH22" s="1" t="s">
        <v>118</v>
      </c>
      <c r="GI22" s="3">
        <v>1.2</v>
      </c>
      <c r="GJ22" s="1" t="s">
        <v>118</v>
      </c>
      <c r="GK22" s="3">
        <v>1</v>
      </c>
      <c r="GL22" s="1" t="s">
        <v>118</v>
      </c>
      <c r="GM22" s="3">
        <v>-0.4</v>
      </c>
      <c r="GN22" s="1" t="s">
        <v>118</v>
      </c>
      <c r="GO22" s="3">
        <v>-0.7</v>
      </c>
      <c r="GP22" s="1" t="s">
        <v>118</v>
      </c>
      <c r="GQ22" s="3">
        <v>-0.1</v>
      </c>
      <c r="GR22" s="1" t="s">
        <v>118</v>
      </c>
      <c r="GS22" s="3">
        <v>1.5</v>
      </c>
      <c r="GT22" s="1" t="s">
        <v>118</v>
      </c>
      <c r="GU22" s="3">
        <v>3.3</v>
      </c>
      <c r="GV22" s="1" t="s">
        <v>118</v>
      </c>
      <c r="GW22" s="3">
        <v>5.5</v>
      </c>
      <c r="GX22" s="1" t="s">
        <v>118</v>
      </c>
      <c r="GY22" s="3">
        <v>8.1</v>
      </c>
      <c r="GZ22" s="1" t="s">
        <v>118</v>
      </c>
      <c r="HA22" s="3">
        <v>6.9</v>
      </c>
      <c r="HB22" s="1" t="s">
        <v>118</v>
      </c>
      <c r="HC22" s="3">
        <v>9.1</v>
      </c>
      <c r="HD22" s="1" t="s">
        <v>118</v>
      </c>
      <c r="HE22" s="3">
        <v>9.1999999999999993</v>
      </c>
      <c r="HF22" s="1" t="s">
        <v>118</v>
      </c>
      <c r="HG22" s="3">
        <v>7.9</v>
      </c>
      <c r="HH22" s="1" t="s">
        <v>118</v>
      </c>
      <c r="HI22" s="3">
        <v>7.5</v>
      </c>
      <c r="HJ22" s="1" t="s">
        <v>118</v>
      </c>
      <c r="HK22" s="3">
        <v>4.7</v>
      </c>
      <c r="HL22" s="1" t="s">
        <v>118</v>
      </c>
      <c r="HM22" s="3">
        <v>3.2</v>
      </c>
      <c r="HN22" s="1" t="s">
        <v>118</v>
      </c>
      <c r="HO22" s="3">
        <v>2.2000000000000002</v>
      </c>
      <c r="HP22" s="1" t="s">
        <v>118</v>
      </c>
      <c r="HQ22" s="3">
        <v>2</v>
      </c>
      <c r="HR22" s="1" t="s">
        <v>118</v>
      </c>
      <c r="HS22" s="3">
        <v>2.5</v>
      </c>
      <c r="HT22" s="1" t="s">
        <v>118</v>
      </c>
      <c r="HU22" s="3">
        <v>2.8</v>
      </c>
      <c r="HV22" s="1" t="s">
        <v>118</v>
      </c>
      <c r="HW22" s="3">
        <v>3.2</v>
      </c>
      <c r="HX22" s="1" t="s">
        <v>118</v>
      </c>
      <c r="HY22" s="3"/>
      <c r="HZ22" s="1"/>
    </row>
    <row r="23" spans="1:234" ht="39" customHeight="1" x14ac:dyDescent="0.4">
      <c r="A23" s="1" t="s">
        <v>139</v>
      </c>
      <c r="B23" s="2" t="s">
        <v>117</v>
      </c>
      <c r="C23" s="4"/>
      <c r="D23" s="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>
        <v>1.5</v>
      </c>
      <c r="DJ23" s="5" t="s">
        <v>118</v>
      </c>
      <c r="DK23" s="4">
        <v>3.1</v>
      </c>
      <c r="DL23" s="5" t="s">
        <v>118</v>
      </c>
      <c r="DM23" s="4">
        <v>3</v>
      </c>
      <c r="DN23" s="5" t="s">
        <v>118</v>
      </c>
      <c r="DO23" s="4">
        <v>1.7</v>
      </c>
      <c r="DP23" s="5" t="s">
        <v>118</v>
      </c>
      <c r="DQ23" s="4">
        <v>1.87192</v>
      </c>
      <c r="DR23" s="5" t="s">
        <v>118</v>
      </c>
      <c r="DS23" s="4">
        <v>3.5259549460000001</v>
      </c>
      <c r="DT23" s="5" t="s">
        <v>118</v>
      </c>
      <c r="DU23" s="4">
        <v>2.0408163259999998</v>
      </c>
      <c r="DV23" s="5" t="s">
        <v>118</v>
      </c>
      <c r="DW23" s="4">
        <v>1.5</v>
      </c>
      <c r="DX23" s="5" t="s">
        <v>118</v>
      </c>
      <c r="DY23" s="4">
        <v>0.886699507</v>
      </c>
      <c r="DZ23" s="5" t="s">
        <v>118</v>
      </c>
      <c r="EA23" s="4">
        <v>0.47521612045475797</v>
      </c>
      <c r="EB23" s="5" t="s">
        <v>118</v>
      </c>
      <c r="EC23" s="4">
        <v>0.120270314490001</v>
      </c>
      <c r="ED23" s="5" t="s">
        <v>118</v>
      </c>
      <c r="EE23" s="4">
        <v>-0.36392944721470599</v>
      </c>
      <c r="EF23" s="5" t="s">
        <v>118</v>
      </c>
      <c r="EG23" s="4">
        <v>-0.25845605645779002</v>
      </c>
      <c r="EH23" s="5" t="s">
        <v>118</v>
      </c>
      <c r="EI23" s="4">
        <v>-0.65925788912100702</v>
      </c>
      <c r="EJ23" s="5" t="s">
        <v>118</v>
      </c>
      <c r="EK23" s="4">
        <v>-0.82910809094505999</v>
      </c>
      <c r="EL23" s="5" t="s">
        <v>118</v>
      </c>
      <c r="EM23" s="4">
        <v>-0.45735388933217003</v>
      </c>
      <c r="EN23" s="5" t="s">
        <v>118</v>
      </c>
      <c r="EO23" s="4">
        <v>0.37011884651828197</v>
      </c>
      <c r="EP23" s="5" t="s">
        <v>118</v>
      </c>
      <c r="EQ23" s="4">
        <v>0.558703067727361</v>
      </c>
      <c r="ER23" s="5" t="s">
        <v>118</v>
      </c>
      <c r="ES23" s="4">
        <v>0.34265862238199501</v>
      </c>
      <c r="ET23" s="5" t="s">
        <v>118</v>
      </c>
      <c r="EU23" s="4">
        <v>0.50097252214346699</v>
      </c>
      <c r="EV23" s="5" t="s">
        <v>118</v>
      </c>
      <c r="EW23" s="4">
        <v>0.68330328760473902</v>
      </c>
      <c r="EX23" s="5" t="s">
        <v>118</v>
      </c>
      <c r="EY23" s="4">
        <v>2.3199999999999998E-2</v>
      </c>
      <c r="EZ23" s="5" t="s">
        <v>118</v>
      </c>
      <c r="FA23" s="4">
        <v>4.53E-2</v>
      </c>
      <c r="FB23" s="5" t="s">
        <v>118</v>
      </c>
      <c r="FC23" s="4">
        <v>4.1399999999999999E-2</v>
      </c>
      <c r="FD23" s="5" t="s">
        <v>118</v>
      </c>
      <c r="FE23" s="4">
        <v>4.4200000000000003E-2</v>
      </c>
      <c r="FF23" s="5" t="s">
        <v>118</v>
      </c>
      <c r="FG23" s="4">
        <v>1.22</v>
      </c>
      <c r="FH23" s="5" t="s">
        <v>118</v>
      </c>
      <c r="FI23" s="4">
        <v>1.29</v>
      </c>
      <c r="FJ23" s="5" t="s">
        <v>118</v>
      </c>
      <c r="FK23" s="4">
        <v>1.46</v>
      </c>
      <c r="FL23" s="5" t="s">
        <v>118</v>
      </c>
      <c r="FM23" s="4">
        <v>1.24</v>
      </c>
      <c r="FN23" s="5" t="s">
        <v>118</v>
      </c>
      <c r="FO23" s="4">
        <v>1.22353153437047</v>
      </c>
      <c r="FP23" s="5" t="s">
        <v>118</v>
      </c>
      <c r="FQ23" s="4">
        <v>1.29085272919645</v>
      </c>
      <c r="FR23" s="5" t="s">
        <v>118</v>
      </c>
      <c r="FS23" s="4">
        <v>1.4568728659237999</v>
      </c>
      <c r="FT23" s="5" t="s">
        <v>118</v>
      </c>
      <c r="FU23" s="4">
        <v>1.2396303723219999</v>
      </c>
      <c r="FV23" s="5" t="s">
        <v>118</v>
      </c>
      <c r="FW23" s="4">
        <v>1.84</v>
      </c>
      <c r="FX23" s="5" t="s">
        <v>118</v>
      </c>
      <c r="FY23" s="4">
        <v>1.94</v>
      </c>
      <c r="FZ23" s="5" t="s">
        <v>118</v>
      </c>
      <c r="GA23" s="4">
        <v>2.71</v>
      </c>
      <c r="GB23" s="5" t="s">
        <v>118</v>
      </c>
      <c r="GC23" s="4">
        <v>3.16</v>
      </c>
      <c r="GD23" s="5" t="s">
        <v>118</v>
      </c>
      <c r="GE23" s="4">
        <v>2.34</v>
      </c>
      <c r="GF23" s="5" t="s">
        <v>118</v>
      </c>
      <c r="GG23" s="4">
        <v>1.67</v>
      </c>
      <c r="GH23" s="5" t="s">
        <v>118</v>
      </c>
      <c r="GI23" s="4">
        <v>0.45</v>
      </c>
      <c r="GJ23" s="5" t="s">
        <v>118</v>
      </c>
      <c r="GK23" s="4">
        <v>0.24</v>
      </c>
      <c r="GL23" s="5" t="s">
        <v>118</v>
      </c>
      <c r="GM23" s="4">
        <v>1.68</v>
      </c>
      <c r="GN23" s="5" t="s">
        <v>118</v>
      </c>
      <c r="GO23" s="4">
        <v>2.85</v>
      </c>
      <c r="GP23" s="5" t="s">
        <v>118</v>
      </c>
      <c r="GQ23" s="4">
        <v>5.2885773627372199</v>
      </c>
      <c r="GR23" s="5" t="s">
        <v>118</v>
      </c>
      <c r="GS23" s="4">
        <v>8.3454749050457497</v>
      </c>
      <c r="GT23" s="5" t="s">
        <v>118</v>
      </c>
      <c r="GU23" s="4">
        <v>11.162621314545101</v>
      </c>
      <c r="GV23" s="5" t="s">
        <v>118</v>
      </c>
      <c r="GW23" s="4">
        <v>13.9330262845682</v>
      </c>
      <c r="GX23" s="5" t="s">
        <v>118</v>
      </c>
      <c r="GY23" s="4">
        <v>15.9</v>
      </c>
      <c r="GZ23" s="5" t="s">
        <v>118</v>
      </c>
      <c r="HA23" s="4">
        <v>14.97</v>
      </c>
      <c r="HB23" s="5" t="s">
        <v>118</v>
      </c>
      <c r="HC23" s="4">
        <v>11.28</v>
      </c>
      <c r="HD23" s="5" t="s">
        <v>118</v>
      </c>
      <c r="HE23" s="4">
        <v>8.26</v>
      </c>
      <c r="HF23" s="5" t="s">
        <v>118</v>
      </c>
      <c r="HG23" s="4">
        <v>3.54664185290626</v>
      </c>
      <c r="HH23" s="5" t="s">
        <v>118</v>
      </c>
      <c r="HI23" s="4">
        <v>-1.8314686802510201</v>
      </c>
      <c r="HJ23" s="5" t="s">
        <v>118</v>
      </c>
      <c r="HK23" s="4">
        <v>-5.2353709670397102</v>
      </c>
      <c r="HL23" s="5" t="s">
        <v>118</v>
      </c>
      <c r="HM23" s="4">
        <v>-7.2691079738938598</v>
      </c>
      <c r="HN23" s="5" t="s">
        <v>118</v>
      </c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</row>
    <row r="24" spans="1:234" ht="39" customHeight="1" x14ac:dyDescent="0.4">
      <c r="A24" s="1" t="s">
        <v>140</v>
      </c>
      <c r="B24" s="2" t="s">
        <v>117</v>
      </c>
      <c r="C24" s="3"/>
      <c r="D24" s="1"/>
      <c r="E24" s="3"/>
      <c r="F24" s="1"/>
      <c r="G24" s="3"/>
      <c r="H24" s="1"/>
      <c r="I24" s="3"/>
      <c r="J24" s="1"/>
      <c r="K24" s="3"/>
      <c r="L24" s="1"/>
      <c r="M24" s="3"/>
      <c r="N24" s="1"/>
      <c r="O24" s="3"/>
      <c r="P24" s="1"/>
      <c r="Q24" s="3"/>
      <c r="R24" s="1"/>
      <c r="S24" s="3"/>
      <c r="T24" s="1"/>
      <c r="U24" s="3"/>
      <c r="V24" s="1"/>
      <c r="W24" s="3"/>
      <c r="X24" s="1"/>
      <c r="Y24" s="3"/>
      <c r="Z24" s="1"/>
      <c r="AA24" s="3"/>
      <c r="AB24" s="1"/>
      <c r="AC24" s="3"/>
      <c r="AD24" s="1"/>
      <c r="AE24" s="3"/>
      <c r="AF24" s="1"/>
      <c r="AG24" s="3"/>
      <c r="AH24" s="1"/>
      <c r="AI24" s="3"/>
      <c r="AJ24" s="1"/>
      <c r="AK24" s="3"/>
      <c r="AL24" s="1"/>
      <c r="AM24" s="3"/>
      <c r="AN24" s="1"/>
      <c r="AO24" s="3"/>
      <c r="AP24" s="1"/>
      <c r="AQ24" s="3"/>
      <c r="AR24" s="1"/>
      <c r="AS24" s="3"/>
      <c r="AT24" s="1"/>
      <c r="AU24" s="3"/>
      <c r="AV24" s="1"/>
      <c r="AW24" s="3"/>
      <c r="AX24" s="1"/>
      <c r="AY24" s="3"/>
      <c r="AZ24" s="1"/>
      <c r="BA24" s="3"/>
      <c r="BB24" s="1"/>
      <c r="BC24" s="3"/>
      <c r="BD24" s="1"/>
      <c r="BE24" s="3"/>
      <c r="BF24" s="1"/>
      <c r="BG24" s="3"/>
      <c r="BH24" s="1"/>
      <c r="BI24" s="3"/>
      <c r="BJ24" s="1"/>
      <c r="BK24" s="3"/>
      <c r="BL24" s="1"/>
      <c r="BM24" s="3"/>
      <c r="BN24" s="1"/>
      <c r="BO24" s="3"/>
      <c r="BP24" s="1"/>
      <c r="BQ24" s="3"/>
      <c r="BR24" s="1"/>
      <c r="BS24" s="3"/>
      <c r="BT24" s="1"/>
      <c r="BU24" s="3"/>
      <c r="BV24" s="1"/>
      <c r="BW24" s="3"/>
      <c r="BX24" s="1"/>
      <c r="BY24" s="3"/>
      <c r="BZ24" s="1"/>
      <c r="CA24" s="3"/>
      <c r="CB24" s="1"/>
      <c r="CC24" s="3"/>
      <c r="CD24" s="1"/>
      <c r="CE24" s="3"/>
      <c r="CF24" s="1"/>
      <c r="CG24" s="3"/>
      <c r="CH24" s="1"/>
      <c r="CI24" s="3"/>
      <c r="CJ24" s="1"/>
      <c r="CK24" s="3"/>
      <c r="CL24" s="1"/>
      <c r="CM24" s="3"/>
      <c r="CN24" s="1"/>
      <c r="CO24" s="3"/>
      <c r="CP24" s="1"/>
      <c r="CQ24" s="3"/>
      <c r="CR24" s="1"/>
      <c r="CS24" s="3"/>
      <c r="CT24" s="1"/>
      <c r="CU24" s="3"/>
      <c r="CV24" s="1"/>
      <c r="CW24" s="3"/>
      <c r="CX24" s="1"/>
      <c r="CY24" s="3"/>
      <c r="CZ24" s="1"/>
      <c r="DA24" s="3"/>
      <c r="DB24" s="1"/>
      <c r="DC24" s="3"/>
      <c r="DD24" s="1"/>
      <c r="DE24" s="3"/>
      <c r="DF24" s="1"/>
      <c r="DG24" s="3"/>
      <c r="DH24" s="1"/>
      <c r="DI24" s="3"/>
      <c r="DJ24" s="1"/>
      <c r="DK24" s="3"/>
      <c r="DL24" s="1"/>
      <c r="DM24" s="3"/>
      <c r="DN24" s="1"/>
      <c r="DO24" s="3"/>
      <c r="DP24" s="1"/>
      <c r="DQ24" s="3">
        <v>0.9</v>
      </c>
      <c r="DR24" s="1" t="s">
        <v>118</v>
      </c>
      <c r="DS24" s="3"/>
      <c r="DT24" s="1"/>
      <c r="DU24" s="3"/>
      <c r="DV24" s="1"/>
      <c r="DW24" s="3"/>
      <c r="DX24" s="1"/>
      <c r="DY24" s="3">
        <v>7.2</v>
      </c>
      <c r="DZ24" s="1" t="s">
        <v>118</v>
      </c>
      <c r="EA24" s="3"/>
      <c r="EB24" s="1"/>
      <c r="EC24" s="3"/>
      <c r="ED24" s="1"/>
      <c r="EE24" s="3"/>
      <c r="EF24" s="1"/>
      <c r="EG24" s="3">
        <v>8.6</v>
      </c>
      <c r="EH24" s="1" t="s">
        <v>118</v>
      </c>
      <c r="EI24" s="3"/>
      <c r="EJ24" s="1"/>
      <c r="EK24" s="3"/>
      <c r="EL24" s="1"/>
      <c r="EM24" s="3"/>
      <c r="EN24" s="1"/>
      <c r="EO24" s="3">
        <v>29.3</v>
      </c>
      <c r="EP24" s="1" t="s">
        <v>118</v>
      </c>
      <c r="EQ24" s="3"/>
      <c r="ER24" s="1"/>
      <c r="ES24" s="3">
        <v>30.1</v>
      </c>
      <c r="ET24" s="1" t="s">
        <v>118</v>
      </c>
      <c r="EU24" s="3"/>
      <c r="EV24" s="1"/>
      <c r="EW24" s="3">
        <v>15.3</v>
      </c>
      <c r="EX24" s="1" t="s">
        <v>118</v>
      </c>
      <c r="EY24" s="3"/>
      <c r="EZ24" s="1"/>
      <c r="FA24" s="3"/>
      <c r="FB24" s="1"/>
      <c r="FC24" s="3"/>
      <c r="FD24" s="1"/>
      <c r="FE24" s="3">
        <v>-1.6</v>
      </c>
      <c r="FF24" s="1" t="s">
        <v>118</v>
      </c>
      <c r="FG24" s="3"/>
      <c r="FH24" s="1"/>
      <c r="FI24" s="3">
        <v>-2.4</v>
      </c>
      <c r="FJ24" s="1" t="s">
        <v>118</v>
      </c>
      <c r="FK24" s="3"/>
      <c r="FL24" s="1"/>
      <c r="FM24" s="3">
        <v>-11</v>
      </c>
      <c r="FN24" s="1" t="s">
        <v>118</v>
      </c>
      <c r="FO24" s="3"/>
      <c r="FP24" s="1"/>
      <c r="FQ24" s="3">
        <v>9.8000000000000007</v>
      </c>
      <c r="FR24" s="1" t="s">
        <v>118</v>
      </c>
      <c r="FS24" s="3"/>
      <c r="FT24" s="1"/>
      <c r="FU24" s="3">
        <v>6.2</v>
      </c>
      <c r="FV24" s="1" t="s">
        <v>118</v>
      </c>
      <c r="FW24" s="3"/>
      <c r="FX24" s="1"/>
      <c r="FY24" s="3"/>
      <c r="FZ24" s="1"/>
      <c r="GA24" s="3"/>
      <c r="GB24" s="1"/>
      <c r="GC24" s="3">
        <v>6.6</v>
      </c>
      <c r="GD24" s="1" t="s">
        <v>118</v>
      </c>
      <c r="GE24" s="3"/>
      <c r="GF24" s="1"/>
      <c r="GG24" s="3">
        <v>5.6</v>
      </c>
      <c r="GH24" s="1" t="s">
        <v>118</v>
      </c>
      <c r="GI24" s="3"/>
      <c r="GJ24" s="1"/>
      <c r="GK24" s="3">
        <v>9.5</v>
      </c>
      <c r="GL24" s="1" t="s">
        <v>118</v>
      </c>
      <c r="GM24" s="3"/>
      <c r="GN24" s="1"/>
      <c r="GO24" s="3">
        <v>6</v>
      </c>
      <c r="GP24" s="1" t="s">
        <v>118</v>
      </c>
      <c r="GQ24" s="3"/>
      <c r="GR24" s="1"/>
      <c r="GS24" s="3">
        <v>13.5</v>
      </c>
      <c r="GT24" s="1" t="s">
        <v>118</v>
      </c>
      <c r="GU24" s="3"/>
      <c r="GV24" s="1"/>
      <c r="GW24" s="3">
        <v>19</v>
      </c>
      <c r="GX24" s="1" t="s">
        <v>118</v>
      </c>
      <c r="GY24" s="3"/>
      <c r="GZ24" s="1"/>
      <c r="HA24" s="3">
        <v>7.2</v>
      </c>
      <c r="HB24" s="1" t="s">
        <v>118</v>
      </c>
      <c r="HC24" s="3"/>
      <c r="HD24" s="1"/>
      <c r="HE24" s="3">
        <v>6.9</v>
      </c>
      <c r="HF24" s="1" t="s">
        <v>118</v>
      </c>
      <c r="HG24" s="3"/>
      <c r="HH24" s="1"/>
      <c r="HI24" s="3">
        <v>30.7</v>
      </c>
      <c r="HJ24" s="1" t="s">
        <v>118</v>
      </c>
      <c r="HK24" s="3"/>
      <c r="HL24" s="1"/>
      <c r="HM24" s="3">
        <v>25.2</v>
      </c>
      <c r="HN24" s="1" t="s">
        <v>118</v>
      </c>
      <c r="HO24" s="3"/>
      <c r="HP24" s="1"/>
      <c r="HQ24" s="3">
        <v>9.8000000000000007</v>
      </c>
      <c r="HR24" s="1" t="s">
        <v>118</v>
      </c>
      <c r="HS24" s="3"/>
      <c r="HT24" s="1"/>
      <c r="HU24" s="3">
        <v>17.8</v>
      </c>
      <c r="HV24" s="1" t="s">
        <v>118</v>
      </c>
      <c r="HW24" s="3"/>
      <c r="HX24" s="1"/>
      <c r="HY24" s="3">
        <v>27.1</v>
      </c>
      <c r="HZ24" s="1" t="s">
        <v>118</v>
      </c>
    </row>
    <row r="25" spans="1:234" ht="39" customHeight="1" x14ac:dyDescent="0.4">
      <c r="A25" s="1" t="s">
        <v>141</v>
      </c>
      <c r="B25" s="2" t="s">
        <v>117</v>
      </c>
      <c r="C25" s="4"/>
      <c r="D25" s="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>
        <v>17.4501992031872</v>
      </c>
      <c r="BN25" s="5" t="s">
        <v>118</v>
      </c>
      <c r="BO25" s="4">
        <v>23.4327449786975</v>
      </c>
      <c r="BP25" s="5" t="s">
        <v>118</v>
      </c>
      <c r="BQ25" s="4">
        <v>25.867030137816101</v>
      </c>
      <c r="BR25" s="5" t="s">
        <v>118</v>
      </c>
      <c r="BS25" s="4">
        <v>27.127894969759499</v>
      </c>
      <c r="BT25" s="5" t="s">
        <v>118</v>
      </c>
      <c r="BU25" s="4">
        <v>26.295793758480301</v>
      </c>
      <c r="BV25" s="5" t="s">
        <v>118</v>
      </c>
      <c r="BW25" s="4">
        <v>28.007889546351102</v>
      </c>
      <c r="BX25" s="5" t="s">
        <v>118</v>
      </c>
      <c r="BY25" s="4">
        <v>43.063409938635502</v>
      </c>
      <c r="BZ25" s="5" t="s">
        <v>118</v>
      </c>
      <c r="CA25" s="4">
        <v>54.885124158737497</v>
      </c>
      <c r="CB25" s="5" t="s">
        <v>118</v>
      </c>
      <c r="CC25" s="4">
        <v>62.870648904168398</v>
      </c>
      <c r="CD25" s="5" t="s">
        <v>118</v>
      </c>
      <c r="CE25" s="4">
        <v>62.586671802773502</v>
      </c>
      <c r="CF25" s="5" t="s">
        <v>118</v>
      </c>
      <c r="CG25" s="4">
        <v>43.304987792252803</v>
      </c>
      <c r="CH25" s="5" t="s">
        <v>118</v>
      </c>
      <c r="CI25" s="4">
        <v>40.519224753464101</v>
      </c>
      <c r="CJ25" s="5" t="s">
        <v>118</v>
      </c>
      <c r="CK25" s="4">
        <v>37.316410939204303</v>
      </c>
      <c r="CL25" s="5" t="s">
        <v>118</v>
      </c>
      <c r="CM25" s="4">
        <v>28.5</v>
      </c>
      <c r="CN25" s="5" t="s">
        <v>118</v>
      </c>
      <c r="CO25" s="4">
        <v>32.6</v>
      </c>
      <c r="CP25" s="5" t="s">
        <v>118</v>
      </c>
      <c r="CQ25" s="4">
        <v>28.3</v>
      </c>
      <c r="CR25" s="5" t="s">
        <v>118</v>
      </c>
      <c r="CS25" s="4">
        <v>17.7</v>
      </c>
      <c r="CT25" s="5" t="s">
        <v>118</v>
      </c>
      <c r="CU25" s="4">
        <v>16.8</v>
      </c>
      <c r="CV25" s="5" t="s">
        <v>118</v>
      </c>
      <c r="CW25" s="4">
        <v>16.100000000000001</v>
      </c>
      <c r="CX25" s="5" t="s">
        <v>118</v>
      </c>
      <c r="CY25" s="4">
        <v>7</v>
      </c>
      <c r="CZ25" s="5" t="s">
        <v>118</v>
      </c>
      <c r="DA25" s="4">
        <v>-2.5</v>
      </c>
      <c r="DB25" s="5" t="s">
        <v>118</v>
      </c>
      <c r="DC25" s="4">
        <v>-24.6</v>
      </c>
      <c r="DD25" s="5" t="s">
        <v>118</v>
      </c>
      <c r="DE25" s="4">
        <v>-31</v>
      </c>
      <c r="DF25" s="5" t="s">
        <v>118</v>
      </c>
      <c r="DG25" s="4">
        <v>-33</v>
      </c>
      <c r="DH25" s="5" t="s">
        <v>118</v>
      </c>
      <c r="DI25" s="4">
        <v>-31.1</v>
      </c>
      <c r="DJ25" s="5" t="s">
        <v>118</v>
      </c>
      <c r="DK25" s="4">
        <v>-15.5</v>
      </c>
      <c r="DL25" s="5" t="s">
        <v>118</v>
      </c>
      <c r="DM25" s="4">
        <v>-8.9</v>
      </c>
      <c r="DN25" s="5" t="s">
        <v>118</v>
      </c>
      <c r="DO25" s="4">
        <v>-5.2</v>
      </c>
      <c r="DP25" s="5" t="s">
        <v>118</v>
      </c>
      <c r="DQ25" s="4">
        <v>1.4</v>
      </c>
      <c r="DR25" s="5" t="s">
        <v>118</v>
      </c>
      <c r="DS25" s="4">
        <v>7.8</v>
      </c>
      <c r="DT25" s="5" t="s">
        <v>118</v>
      </c>
      <c r="DU25" s="4">
        <v>6.3</v>
      </c>
      <c r="DV25" s="5" t="s">
        <v>118</v>
      </c>
      <c r="DW25" s="4">
        <v>6.8</v>
      </c>
      <c r="DX25" s="5" t="s">
        <v>118</v>
      </c>
      <c r="DY25" s="4">
        <v>5.6</v>
      </c>
      <c r="DZ25" s="5" t="s">
        <v>118</v>
      </c>
      <c r="EA25" s="4">
        <v>0.9</v>
      </c>
      <c r="EB25" s="5" t="s">
        <v>118</v>
      </c>
      <c r="EC25" s="4">
        <v>-0.9</v>
      </c>
      <c r="ED25" s="5" t="s">
        <v>118</v>
      </c>
      <c r="EE25" s="4">
        <v>0.3</v>
      </c>
      <c r="EF25" s="5" t="s">
        <v>118</v>
      </c>
      <c r="EG25" s="4">
        <v>-1.2</v>
      </c>
      <c r="EH25" s="5" t="s">
        <v>118</v>
      </c>
      <c r="EI25" s="4">
        <v>-0.1</v>
      </c>
      <c r="EJ25" s="5" t="s">
        <v>118</v>
      </c>
      <c r="EK25" s="4">
        <v>2.4</v>
      </c>
      <c r="EL25" s="5" t="s">
        <v>118</v>
      </c>
      <c r="EM25" s="4">
        <v>-0.4</v>
      </c>
      <c r="EN25" s="5" t="s">
        <v>118</v>
      </c>
      <c r="EO25" s="4">
        <v>3</v>
      </c>
      <c r="EP25" s="5" t="s">
        <v>118</v>
      </c>
      <c r="EQ25" s="4">
        <v>3.9</v>
      </c>
      <c r="ER25" s="5" t="s">
        <v>118</v>
      </c>
      <c r="ES25" s="4">
        <v>6.5</v>
      </c>
      <c r="ET25" s="5" t="s">
        <v>118</v>
      </c>
      <c r="EU25" s="4">
        <v>10.1</v>
      </c>
      <c r="EV25" s="5" t="s">
        <v>118</v>
      </c>
      <c r="EW25" s="4">
        <v>5.3</v>
      </c>
      <c r="EX25" s="5" t="s">
        <v>118</v>
      </c>
      <c r="EY25" s="4">
        <v>4.5</v>
      </c>
      <c r="EZ25" s="5" t="s">
        <v>118</v>
      </c>
      <c r="FA25" s="4">
        <v>3.5</v>
      </c>
      <c r="FB25" s="5" t="s">
        <v>118</v>
      </c>
      <c r="FC25" s="4">
        <v>3.4</v>
      </c>
      <c r="FD25" s="5" t="s">
        <v>118</v>
      </c>
      <c r="FE25" s="4">
        <v>3.3</v>
      </c>
      <c r="FF25" s="5" t="s">
        <v>118</v>
      </c>
      <c r="FG25" s="4">
        <v>3.4</v>
      </c>
      <c r="FH25" s="5" t="s">
        <v>118</v>
      </c>
      <c r="FI25" s="4">
        <v>3.4</v>
      </c>
      <c r="FJ25" s="5" t="s">
        <v>118</v>
      </c>
      <c r="FK25" s="4">
        <v>5.3</v>
      </c>
      <c r="FL25" s="5" t="s">
        <v>118</v>
      </c>
      <c r="FM25" s="4">
        <v>9.5</v>
      </c>
      <c r="FN25" s="5" t="s">
        <v>118</v>
      </c>
      <c r="FO25" s="4">
        <v>10.199999999999999</v>
      </c>
      <c r="FP25" s="5" t="s">
        <v>118</v>
      </c>
      <c r="FQ25" s="4">
        <v>10.199999999999999</v>
      </c>
      <c r="FR25" s="5" t="s">
        <v>118</v>
      </c>
      <c r="FS25" s="4">
        <v>8.5</v>
      </c>
      <c r="FT25" s="5" t="s">
        <v>118</v>
      </c>
      <c r="FU25" s="4">
        <v>6.9</v>
      </c>
      <c r="FV25" s="5" t="s">
        <v>118</v>
      </c>
      <c r="FW25" s="4">
        <v>7.8</v>
      </c>
      <c r="FX25" s="5" t="s">
        <v>118</v>
      </c>
      <c r="FY25" s="4">
        <v>7.4</v>
      </c>
      <c r="FZ25" s="5" t="s">
        <v>118</v>
      </c>
      <c r="GA25" s="4">
        <v>6.6</v>
      </c>
      <c r="GB25" s="5" t="s">
        <v>118</v>
      </c>
      <c r="GC25" s="4">
        <v>7.4</v>
      </c>
      <c r="GD25" s="5" t="s">
        <v>118</v>
      </c>
      <c r="GE25" s="4">
        <v>7.9</v>
      </c>
      <c r="GF25" s="5" t="s">
        <v>118</v>
      </c>
      <c r="GG25" s="4">
        <v>6.6</v>
      </c>
      <c r="GH25" s="5" t="s">
        <v>118</v>
      </c>
      <c r="GI25" s="4">
        <v>6.4</v>
      </c>
      <c r="GJ25" s="5" t="s">
        <v>118</v>
      </c>
      <c r="GK25" s="4">
        <v>6.5</v>
      </c>
      <c r="GL25" s="5" t="s">
        <v>118</v>
      </c>
      <c r="GM25" s="4">
        <v>6.2</v>
      </c>
      <c r="GN25" s="5" t="s">
        <v>118</v>
      </c>
      <c r="GO25" s="4">
        <v>7</v>
      </c>
      <c r="GP25" s="5" t="s">
        <v>118</v>
      </c>
      <c r="GQ25" s="4">
        <v>6.4</v>
      </c>
      <c r="GR25" s="5" t="s">
        <v>118</v>
      </c>
      <c r="GS25" s="4">
        <v>9.4</v>
      </c>
      <c r="GT25" s="5" t="s">
        <v>118</v>
      </c>
      <c r="GU25" s="4">
        <v>12</v>
      </c>
      <c r="GV25" s="5" t="s">
        <v>118</v>
      </c>
      <c r="GW25" s="4">
        <v>13.3</v>
      </c>
      <c r="GX25" s="5" t="s">
        <v>118</v>
      </c>
      <c r="GY25" s="4">
        <v>18.899999999999999</v>
      </c>
      <c r="GZ25" s="5" t="s">
        <v>118</v>
      </c>
      <c r="HA25" s="4">
        <v>19.8</v>
      </c>
      <c r="HB25" s="5" t="s">
        <v>118</v>
      </c>
      <c r="HC25" s="4">
        <v>19.100000000000001</v>
      </c>
      <c r="HD25" s="5" t="s">
        <v>118</v>
      </c>
      <c r="HE25" s="4">
        <v>22.1</v>
      </c>
      <c r="HF25" s="5" t="s">
        <v>118</v>
      </c>
      <c r="HG25" s="4">
        <v>19.3</v>
      </c>
      <c r="HH25" s="5" t="s">
        <v>118</v>
      </c>
      <c r="HI25" s="4">
        <v>16</v>
      </c>
      <c r="HJ25" s="5" t="s">
        <v>118</v>
      </c>
      <c r="HK25" s="4">
        <v>13.1</v>
      </c>
      <c r="HL25" s="5" t="s">
        <v>118</v>
      </c>
      <c r="HM25" s="4">
        <v>9.4</v>
      </c>
      <c r="HN25" s="5" t="s">
        <v>118</v>
      </c>
      <c r="HO25" s="4">
        <v>8.6999999999999993</v>
      </c>
      <c r="HP25" s="5" t="s">
        <v>118</v>
      </c>
      <c r="HQ25" s="4">
        <v>8.3000000000000007</v>
      </c>
      <c r="HR25" s="5" t="s">
        <v>118</v>
      </c>
      <c r="HS25" s="4">
        <v>9.9</v>
      </c>
      <c r="HT25" s="5" t="s">
        <v>118</v>
      </c>
      <c r="HU25" s="4"/>
      <c r="HV25" s="5"/>
      <c r="HW25" s="4"/>
      <c r="HX25" s="5"/>
      <c r="HY25" s="4"/>
      <c r="HZ25" s="5"/>
    </row>
    <row r="26" spans="1:234" ht="39" customHeight="1" x14ac:dyDescent="0.4">
      <c r="A26" s="1" t="s">
        <v>142</v>
      </c>
      <c r="B26" s="2" t="s">
        <v>117</v>
      </c>
      <c r="C26" s="3"/>
      <c r="D26" s="1"/>
      <c r="E26" s="3"/>
      <c r="F26" s="1"/>
      <c r="G26" s="3"/>
      <c r="H26" s="1"/>
      <c r="I26" s="3"/>
      <c r="J26" s="1"/>
      <c r="K26" s="3"/>
      <c r="L26" s="1"/>
      <c r="M26" s="3"/>
      <c r="N26" s="1"/>
      <c r="O26" s="3"/>
      <c r="P26" s="1"/>
      <c r="Q26" s="3"/>
      <c r="R26" s="1"/>
      <c r="S26" s="3"/>
      <c r="T26" s="1"/>
      <c r="U26" s="3"/>
      <c r="V26" s="1"/>
      <c r="W26" s="3"/>
      <c r="X26" s="1"/>
      <c r="Y26" s="3"/>
      <c r="Z26" s="1"/>
      <c r="AA26" s="3"/>
      <c r="AB26" s="1"/>
      <c r="AC26" s="3"/>
      <c r="AD26" s="1"/>
      <c r="AE26" s="3"/>
      <c r="AF26" s="1"/>
      <c r="AG26" s="3"/>
      <c r="AH26" s="1"/>
      <c r="AI26" s="3"/>
      <c r="AJ26" s="1"/>
      <c r="AK26" s="3"/>
      <c r="AL26" s="1"/>
      <c r="AM26" s="3"/>
      <c r="AN26" s="1"/>
      <c r="AO26" s="3"/>
      <c r="AP26" s="1"/>
      <c r="AQ26" s="3"/>
      <c r="AR26" s="1"/>
      <c r="AS26" s="3"/>
      <c r="AT26" s="1"/>
      <c r="AU26" s="3"/>
      <c r="AV26" s="1"/>
      <c r="AW26" s="3"/>
      <c r="AX26" s="1"/>
      <c r="AY26" s="3"/>
      <c r="AZ26" s="1"/>
      <c r="BA26" s="3"/>
      <c r="BB26" s="1"/>
      <c r="BC26" s="3"/>
      <c r="BD26" s="1"/>
      <c r="BE26" s="3"/>
      <c r="BF26" s="1"/>
      <c r="BG26" s="3"/>
      <c r="BH26" s="1"/>
      <c r="BI26" s="3"/>
      <c r="BJ26" s="1"/>
      <c r="BK26" s="3"/>
      <c r="BL26" s="1"/>
      <c r="BM26" s="3"/>
      <c r="BN26" s="1"/>
      <c r="BO26" s="3"/>
      <c r="BP26" s="1"/>
      <c r="BQ26" s="3"/>
      <c r="BR26" s="1"/>
      <c r="BS26" s="3"/>
      <c r="BT26" s="1"/>
      <c r="BU26" s="3"/>
      <c r="BV26" s="1"/>
      <c r="BW26" s="3">
        <v>17.5478703793428</v>
      </c>
      <c r="BX26" s="1" t="s">
        <v>118</v>
      </c>
      <c r="BY26" s="3">
        <v>5.7707532123322203</v>
      </c>
      <c r="BZ26" s="1" t="s">
        <v>118</v>
      </c>
      <c r="CA26" s="3">
        <v>7.2904652085776398</v>
      </c>
      <c r="CB26" s="1" t="s">
        <v>118</v>
      </c>
      <c r="CC26" s="3">
        <v>9.5781023023475704</v>
      </c>
      <c r="CD26" s="1" t="s">
        <v>118</v>
      </c>
      <c r="CE26" s="3">
        <v>4.1113218176972399</v>
      </c>
      <c r="CF26" s="1" t="s">
        <v>118</v>
      </c>
      <c r="CG26" s="3">
        <v>7.3917062492277399</v>
      </c>
      <c r="CH26" s="1" t="s">
        <v>118</v>
      </c>
      <c r="CI26" s="3">
        <v>1.8409927855041099</v>
      </c>
      <c r="CJ26" s="1" t="s">
        <v>118</v>
      </c>
      <c r="CK26" s="3">
        <v>0.95251236553046503</v>
      </c>
      <c r="CL26" s="1" t="s">
        <v>118</v>
      </c>
      <c r="CM26" s="3">
        <v>3.0774082535313299</v>
      </c>
      <c r="CN26" s="1" t="s">
        <v>118</v>
      </c>
      <c r="CO26" s="3">
        <v>0.21266904273963899</v>
      </c>
      <c r="CP26" s="1" t="s">
        <v>118</v>
      </c>
      <c r="CQ26" s="3">
        <v>1.1242156778389101</v>
      </c>
      <c r="CR26" s="1" t="s">
        <v>118</v>
      </c>
      <c r="CS26" s="3">
        <v>0.101183506991957</v>
      </c>
      <c r="CT26" s="1" t="s">
        <v>118</v>
      </c>
      <c r="CU26" s="3">
        <v>-0.74097728144089203</v>
      </c>
      <c r="CV26" s="1" t="s">
        <v>118</v>
      </c>
      <c r="CW26" s="3">
        <v>-2.6607324362192601</v>
      </c>
      <c r="CX26" s="1" t="s">
        <v>118</v>
      </c>
      <c r="CY26" s="3">
        <v>-3.21795902405497</v>
      </c>
      <c r="CZ26" s="1" t="s">
        <v>118</v>
      </c>
      <c r="DA26" s="3">
        <v>-4.3581619438755297</v>
      </c>
      <c r="DB26" s="1" t="s">
        <v>118</v>
      </c>
      <c r="DC26" s="3">
        <v>-9.8674838607729303</v>
      </c>
      <c r="DD26" s="1" t="s">
        <v>118</v>
      </c>
      <c r="DE26" s="3">
        <v>-5.99580106741187</v>
      </c>
      <c r="DF26" s="1" t="s">
        <v>118</v>
      </c>
      <c r="DG26" s="3">
        <v>-2.49107419365343</v>
      </c>
      <c r="DH26" s="1" t="s">
        <v>118</v>
      </c>
      <c r="DI26" s="3">
        <v>-1.4157191411592001</v>
      </c>
      <c r="DJ26" s="1" t="s">
        <v>118</v>
      </c>
      <c r="DK26" s="3">
        <v>4.4791994241670103</v>
      </c>
      <c r="DL26" s="1" t="s">
        <v>118</v>
      </c>
      <c r="DM26" s="3">
        <v>0.47200205632335401</v>
      </c>
      <c r="DN26" s="1" t="s">
        <v>118</v>
      </c>
      <c r="DO26" s="3">
        <v>1.5272369010229001</v>
      </c>
      <c r="DP26" s="1" t="s">
        <v>118</v>
      </c>
      <c r="DQ26" s="3">
        <v>-1.98376301904696</v>
      </c>
      <c r="DR26" s="1" t="s">
        <v>118</v>
      </c>
      <c r="DS26" s="3">
        <v>-3.1131852708385899</v>
      </c>
      <c r="DT26" s="1" t="s">
        <v>118</v>
      </c>
      <c r="DU26" s="3">
        <v>-0.40652433060728299</v>
      </c>
      <c r="DV26" s="1" t="s">
        <v>118</v>
      </c>
      <c r="DW26" s="3">
        <v>-3.2087512317833902</v>
      </c>
      <c r="DX26" s="1" t="s">
        <v>118</v>
      </c>
      <c r="DY26" s="3">
        <v>1.46206963484995</v>
      </c>
      <c r="DZ26" s="1" t="s">
        <v>118</v>
      </c>
      <c r="EA26" s="3">
        <v>2.08916453539572</v>
      </c>
      <c r="EB26" s="1" t="s">
        <v>118</v>
      </c>
      <c r="EC26" s="3">
        <v>-1.4299126576041199</v>
      </c>
      <c r="ED26" s="1" t="s">
        <v>118</v>
      </c>
      <c r="EE26" s="3">
        <v>5.4928780905411898</v>
      </c>
      <c r="EF26" s="1" t="s">
        <v>118</v>
      </c>
      <c r="EG26" s="3">
        <v>6.0911143602545001</v>
      </c>
      <c r="EH26" s="1" t="s">
        <v>118</v>
      </c>
      <c r="EI26" s="3">
        <v>0.96407710096644905</v>
      </c>
      <c r="EJ26" s="1" t="s">
        <v>118</v>
      </c>
      <c r="EK26" s="3">
        <v>0.68302612686326303</v>
      </c>
      <c r="EL26" s="1" t="s">
        <v>118</v>
      </c>
      <c r="EM26" s="3">
        <v>-1.76243192977744</v>
      </c>
      <c r="EN26" s="1" t="s">
        <v>118</v>
      </c>
      <c r="EO26" s="3">
        <v>-1.3777061331654299</v>
      </c>
      <c r="EP26" s="1" t="s">
        <v>118</v>
      </c>
      <c r="EQ26" s="3">
        <v>1.5809869848842699</v>
      </c>
      <c r="ER26" s="1" t="s">
        <v>118</v>
      </c>
      <c r="ES26" s="3">
        <v>2.9151174777440101</v>
      </c>
      <c r="ET26" s="1" t="s">
        <v>118</v>
      </c>
      <c r="EU26" s="3">
        <v>0.265760636549425</v>
      </c>
      <c r="EV26" s="1" t="s">
        <v>118</v>
      </c>
      <c r="EW26" s="3">
        <v>5.4791633930002597</v>
      </c>
      <c r="EX26" s="1" t="s">
        <v>118</v>
      </c>
      <c r="EY26" s="3">
        <v>2.6698384513904401</v>
      </c>
      <c r="EZ26" s="1" t="s">
        <v>118</v>
      </c>
      <c r="FA26" s="3">
        <v>3.6032148109154298</v>
      </c>
      <c r="FB26" s="1" t="s">
        <v>118</v>
      </c>
      <c r="FC26" s="3">
        <v>8.6013220848457692</v>
      </c>
      <c r="FD26" s="1" t="s">
        <v>118</v>
      </c>
      <c r="FE26" s="3">
        <v>8.16368332000037</v>
      </c>
      <c r="FF26" s="1" t="s">
        <v>118</v>
      </c>
      <c r="FG26" s="3">
        <v>5.2418563155607103</v>
      </c>
      <c r="FH26" s="1" t="s">
        <v>118</v>
      </c>
      <c r="FI26" s="3">
        <v>6.9858358946121601</v>
      </c>
      <c r="FJ26" s="1" t="s">
        <v>118</v>
      </c>
      <c r="FK26" s="3">
        <v>4.7729808675816097</v>
      </c>
      <c r="FL26" s="1" t="s">
        <v>118</v>
      </c>
      <c r="FM26" s="3">
        <v>4.9168813370473998</v>
      </c>
      <c r="FN26" s="1" t="s">
        <v>118</v>
      </c>
      <c r="FO26" s="3">
        <v>5.2988874899422402</v>
      </c>
      <c r="FP26" s="1" t="s">
        <v>118</v>
      </c>
      <c r="FQ26" s="3">
        <v>5.9328428920712097</v>
      </c>
      <c r="FR26" s="1" t="s">
        <v>118</v>
      </c>
      <c r="FS26" s="3">
        <v>5.0186190122594301</v>
      </c>
      <c r="FT26" s="1" t="s">
        <v>118</v>
      </c>
      <c r="FU26" s="3">
        <v>4.9187834820691299</v>
      </c>
      <c r="FV26" s="1" t="s">
        <v>118</v>
      </c>
      <c r="FW26" s="3">
        <v>5.3442548715382996</v>
      </c>
      <c r="FX26" s="1" t="s">
        <v>118</v>
      </c>
      <c r="FY26" s="3">
        <v>6.0718840561141496</v>
      </c>
      <c r="FZ26" s="1" t="s">
        <v>118</v>
      </c>
      <c r="GA26" s="3">
        <v>5.5223986094270501</v>
      </c>
      <c r="GB26" s="1" t="s">
        <v>118</v>
      </c>
      <c r="GC26" s="3">
        <v>6.1609473120160496</v>
      </c>
      <c r="GD26" s="1" t="s">
        <v>118</v>
      </c>
      <c r="GE26" s="3">
        <v>6.5439300329335897</v>
      </c>
      <c r="GF26" s="1" t="s">
        <v>118</v>
      </c>
      <c r="GG26" s="3">
        <v>6.2911517341762204</v>
      </c>
      <c r="GH26" s="1" t="s">
        <v>118</v>
      </c>
      <c r="GI26" s="3">
        <v>6.0151290920863998</v>
      </c>
      <c r="GJ26" s="1" t="s">
        <v>118</v>
      </c>
      <c r="GK26" s="3">
        <v>5.7295811632035099</v>
      </c>
      <c r="GL26" s="1" t="s">
        <v>118</v>
      </c>
      <c r="GM26" s="3">
        <v>5.5071266010217901</v>
      </c>
      <c r="GN26" s="1" t="s">
        <v>118</v>
      </c>
      <c r="GO26" s="3">
        <v>3.92621636303218</v>
      </c>
      <c r="GP26" s="1" t="s">
        <v>118</v>
      </c>
      <c r="GQ26" s="3">
        <v>2.6657288791229101</v>
      </c>
      <c r="GR26" s="1" t="s">
        <v>118</v>
      </c>
      <c r="GS26" s="3">
        <v>1.6403964110182501</v>
      </c>
      <c r="GT26" s="1" t="s">
        <v>118</v>
      </c>
      <c r="GU26" s="3">
        <v>4.6085830345502998</v>
      </c>
      <c r="GV26" s="1" t="s">
        <v>118</v>
      </c>
      <c r="GW26" s="3">
        <v>5.37</v>
      </c>
      <c r="GX26" s="1" t="s">
        <v>118</v>
      </c>
      <c r="GY26" s="3">
        <v>5.94</v>
      </c>
      <c r="GZ26" s="1" t="s">
        <v>118</v>
      </c>
      <c r="HA26" s="3">
        <v>4.5</v>
      </c>
      <c r="HB26" s="1" t="s">
        <v>118</v>
      </c>
      <c r="HC26" s="3">
        <v>6.78</v>
      </c>
      <c r="HD26" s="1" t="s">
        <v>118</v>
      </c>
      <c r="HE26" s="3">
        <v>7.6</v>
      </c>
      <c r="HF26" s="1" t="s">
        <v>118</v>
      </c>
      <c r="HG26" s="3">
        <v>6.33</v>
      </c>
      <c r="HH26" s="1" t="s">
        <v>118</v>
      </c>
      <c r="HI26" s="3">
        <v>5.94</v>
      </c>
      <c r="HJ26" s="1" t="s">
        <v>118</v>
      </c>
      <c r="HK26" s="3">
        <v>7.3</v>
      </c>
      <c r="HL26" s="1" t="s">
        <v>118</v>
      </c>
      <c r="HM26" s="3">
        <v>5.26</v>
      </c>
      <c r="HN26" s="1" t="s">
        <v>118</v>
      </c>
      <c r="HO26" s="3">
        <v>5.66</v>
      </c>
      <c r="HP26" s="1" t="s">
        <v>118</v>
      </c>
      <c r="HQ26" s="3">
        <v>6.66</v>
      </c>
      <c r="HR26" s="1" t="s">
        <v>118</v>
      </c>
      <c r="HS26" s="3">
        <v>6.73</v>
      </c>
      <c r="HT26" s="1" t="s">
        <v>118</v>
      </c>
      <c r="HU26" s="3">
        <v>6.96</v>
      </c>
      <c r="HV26" s="1" t="s">
        <v>118</v>
      </c>
      <c r="HW26" s="3">
        <v>6.93</v>
      </c>
      <c r="HX26" s="1" t="s">
        <v>118</v>
      </c>
      <c r="HY26" s="3"/>
      <c r="HZ26" s="1"/>
    </row>
    <row r="27" spans="1:234" ht="39" customHeight="1" x14ac:dyDescent="0.4">
      <c r="A27" s="1" t="s">
        <v>143</v>
      </c>
      <c r="B27" s="2" t="s">
        <v>117</v>
      </c>
      <c r="C27" s="4"/>
      <c r="D27" s="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>
        <v>34.6989966555184</v>
      </c>
      <c r="HL27" s="5" t="s">
        <v>118</v>
      </c>
      <c r="HM27" s="4">
        <v>21.105527639999998</v>
      </c>
      <c r="HN27" s="5" t="s">
        <v>118</v>
      </c>
      <c r="HO27" s="4">
        <v>39.983305509182003</v>
      </c>
      <c r="HP27" s="5" t="s">
        <v>118</v>
      </c>
      <c r="HQ27" s="4">
        <v>21.632382216323801</v>
      </c>
      <c r="HR27" s="5" t="s">
        <v>118</v>
      </c>
      <c r="HS27" s="4">
        <v>16.325263811297301</v>
      </c>
      <c r="HT27" s="5" t="s">
        <v>118</v>
      </c>
      <c r="HU27" s="4">
        <v>19.976289270895101</v>
      </c>
      <c r="HV27" s="5" t="s">
        <v>118</v>
      </c>
      <c r="HW27" s="4">
        <v>27.191413237924898</v>
      </c>
      <c r="HX27" s="5" t="s">
        <v>118</v>
      </c>
      <c r="HY27" s="4"/>
      <c r="HZ27" s="5"/>
    </row>
    <row r="28" spans="1:234" ht="39" customHeight="1" x14ac:dyDescent="0.4">
      <c r="A28" s="1" t="s">
        <v>144</v>
      </c>
      <c r="B28" s="2" t="s">
        <v>117</v>
      </c>
      <c r="C28" s="3"/>
      <c r="D28" s="1"/>
      <c r="E28" s="3"/>
      <c r="F28" s="1"/>
      <c r="G28" s="3"/>
      <c r="H28" s="1"/>
      <c r="I28" s="3"/>
      <c r="J28" s="1"/>
      <c r="K28" s="3"/>
      <c r="L28" s="1"/>
      <c r="M28" s="3"/>
      <c r="N28" s="1"/>
      <c r="O28" s="3"/>
      <c r="P28" s="1"/>
      <c r="Q28" s="3"/>
      <c r="R28" s="1"/>
      <c r="S28" s="3"/>
      <c r="T28" s="1"/>
      <c r="U28" s="3"/>
      <c r="V28" s="1"/>
      <c r="W28" s="3"/>
      <c r="X28" s="1"/>
      <c r="Y28" s="3"/>
      <c r="Z28" s="1"/>
      <c r="AA28" s="3"/>
      <c r="AB28" s="1"/>
      <c r="AC28" s="3"/>
      <c r="AD28" s="1"/>
      <c r="AE28" s="3"/>
      <c r="AF28" s="1"/>
      <c r="AG28" s="3"/>
      <c r="AH28" s="1"/>
      <c r="AI28" s="3"/>
      <c r="AJ28" s="1"/>
      <c r="AK28" s="3"/>
      <c r="AL28" s="1"/>
      <c r="AM28" s="3"/>
      <c r="AN28" s="1"/>
      <c r="AO28" s="3"/>
      <c r="AP28" s="1"/>
      <c r="AQ28" s="3"/>
      <c r="AR28" s="1"/>
      <c r="AS28" s="3"/>
      <c r="AT28" s="1"/>
      <c r="AU28" s="3"/>
      <c r="AV28" s="1"/>
      <c r="AW28" s="3"/>
      <c r="AX28" s="1"/>
      <c r="AY28" s="3"/>
      <c r="AZ28" s="1"/>
      <c r="BA28" s="3"/>
      <c r="BB28" s="1"/>
      <c r="BC28" s="3"/>
      <c r="BD28" s="1"/>
      <c r="BE28" s="3"/>
      <c r="BF28" s="1"/>
      <c r="BG28" s="3"/>
      <c r="BH28" s="1"/>
      <c r="BI28" s="3"/>
      <c r="BJ28" s="1"/>
      <c r="BK28" s="3"/>
      <c r="BL28" s="1"/>
      <c r="BM28" s="3"/>
      <c r="BN28" s="1"/>
      <c r="BO28" s="3"/>
      <c r="BP28" s="1"/>
      <c r="BQ28" s="3"/>
      <c r="BR28" s="1"/>
      <c r="BS28" s="3"/>
      <c r="BT28" s="1"/>
      <c r="BU28" s="3"/>
      <c r="BV28" s="1"/>
      <c r="BW28" s="3"/>
      <c r="BX28" s="1"/>
      <c r="BY28" s="3"/>
      <c r="BZ28" s="1"/>
      <c r="CA28" s="3"/>
      <c r="CB28" s="1"/>
      <c r="CC28" s="3"/>
      <c r="CD28" s="1"/>
      <c r="CE28" s="3"/>
      <c r="CF28" s="1"/>
      <c r="CG28" s="3"/>
      <c r="CH28" s="1"/>
      <c r="CI28" s="3"/>
      <c r="CJ28" s="1"/>
      <c r="CK28" s="3"/>
      <c r="CL28" s="1"/>
      <c r="CM28" s="3"/>
      <c r="CN28" s="1"/>
      <c r="CO28" s="3"/>
      <c r="CP28" s="1"/>
      <c r="CQ28" s="3"/>
      <c r="CR28" s="1"/>
      <c r="CS28" s="3"/>
      <c r="CT28" s="1"/>
      <c r="CU28" s="3"/>
      <c r="CV28" s="1"/>
      <c r="CW28" s="3"/>
      <c r="CX28" s="1"/>
      <c r="CY28" s="3"/>
      <c r="CZ28" s="1"/>
      <c r="DA28" s="3"/>
      <c r="DB28" s="1"/>
      <c r="DC28" s="3"/>
      <c r="DD28" s="1"/>
      <c r="DE28" s="3"/>
      <c r="DF28" s="1"/>
      <c r="DG28" s="3"/>
      <c r="DH28" s="1"/>
      <c r="DI28" s="3"/>
      <c r="DJ28" s="1"/>
      <c r="DK28" s="3"/>
      <c r="DL28" s="1"/>
      <c r="DM28" s="3"/>
      <c r="DN28" s="1"/>
      <c r="DO28" s="3"/>
      <c r="DP28" s="1"/>
      <c r="DQ28" s="3"/>
      <c r="DR28" s="1"/>
      <c r="DS28" s="3"/>
      <c r="DT28" s="1"/>
      <c r="DU28" s="3"/>
      <c r="DV28" s="1"/>
      <c r="DW28" s="3"/>
      <c r="DX28" s="1"/>
      <c r="DY28" s="3"/>
      <c r="DZ28" s="1"/>
      <c r="EA28" s="3">
        <v>6.1505376344086002</v>
      </c>
      <c r="EB28" s="1" t="s">
        <v>118</v>
      </c>
      <c r="EC28" s="3">
        <v>6.4382249654144896</v>
      </c>
      <c r="ED28" s="1" t="s">
        <v>118</v>
      </c>
      <c r="EE28" s="3">
        <v>3.7924976748992401</v>
      </c>
      <c r="EF28" s="1" t="s">
        <v>118</v>
      </c>
      <c r="EG28" s="3">
        <v>2.89825492397184</v>
      </c>
      <c r="EH28" s="1" t="s">
        <v>118</v>
      </c>
      <c r="EI28" s="3">
        <v>2.9</v>
      </c>
      <c r="EJ28" s="1" t="s">
        <v>118</v>
      </c>
      <c r="EK28" s="3">
        <v>3.9</v>
      </c>
      <c r="EL28" s="1" t="s">
        <v>118</v>
      </c>
      <c r="EM28" s="3">
        <v>4.4000000000000004</v>
      </c>
      <c r="EN28" s="1" t="s">
        <v>118</v>
      </c>
      <c r="EO28" s="3">
        <v>4.0999999999999996</v>
      </c>
      <c r="EP28" s="1" t="s">
        <v>118</v>
      </c>
      <c r="EQ28" s="3">
        <v>5.0098425196850398</v>
      </c>
      <c r="ER28" s="1" t="s">
        <v>118</v>
      </c>
      <c r="ES28" s="3">
        <v>3.3570604078491799</v>
      </c>
      <c r="ET28" s="1" t="s">
        <v>118</v>
      </c>
      <c r="EU28" s="3">
        <v>4.1392465426800298</v>
      </c>
      <c r="EV28" s="1" t="s">
        <v>118</v>
      </c>
      <c r="EW28" s="3">
        <v>5.1176975126274504</v>
      </c>
      <c r="EX28" s="1" t="s">
        <v>118</v>
      </c>
      <c r="EY28" s="3">
        <v>0.60924172837193402</v>
      </c>
      <c r="EZ28" s="1" t="s">
        <v>118</v>
      </c>
      <c r="FA28" s="3">
        <v>6.3843648208469004</v>
      </c>
      <c r="FB28" s="1" t="s">
        <v>118</v>
      </c>
      <c r="FC28" s="3">
        <v>8.3000000000000007</v>
      </c>
      <c r="FD28" s="1" t="s">
        <v>118</v>
      </c>
      <c r="FE28" s="3">
        <v>8.3000000000000007</v>
      </c>
      <c r="FF28" s="1" t="s">
        <v>118</v>
      </c>
      <c r="FG28" s="3">
        <v>8.0771979985704103</v>
      </c>
      <c r="FH28" s="1" t="s">
        <v>118</v>
      </c>
      <c r="FI28" s="3">
        <v>8.04828973843059</v>
      </c>
      <c r="FJ28" s="1" t="s">
        <v>118</v>
      </c>
      <c r="FK28" s="3">
        <v>6.69994078335165</v>
      </c>
      <c r="FL28" s="1" t="s">
        <v>118</v>
      </c>
      <c r="FM28" s="3">
        <v>7.41464243247834</v>
      </c>
      <c r="FN28" s="1" t="s">
        <v>118</v>
      </c>
      <c r="FO28" s="3">
        <v>5.1587301587301599</v>
      </c>
      <c r="FP28" s="1" t="s">
        <v>118</v>
      </c>
      <c r="FQ28" s="3">
        <v>6.8739373330094704</v>
      </c>
      <c r="FR28" s="1" t="s">
        <v>118</v>
      </c>
      <c r="FS28" s="3">
        <v>4.9710616031079198</v>
      </c>
      <c r="FT28" s="1" t="s">
        <v>118</v>
      </c>
      <c r="FU28" s="3">
        <v>7.3772436150865799</v>
      </c>
      <c r="FV28" s="1" t="s">
        <v>118</v>
      </c>
      <c r="FW28" s="3">
        <v>8.7264150943396199</v>
      </c>
      <c r="FX28" s="1" t="s">
        <v>118</v>
      </c>
      <c r="FY28" s="3">
        <v>9.9242424242424097</v>
      </c>
      <c r="FZ28" s="1" t="s">
        <v>118</v>
      </c>
      <c r="GA28" s="3">
        <v>9.8942598187311095</v>
      </c>
      <c r="GB28" s="1" t="s">
        <v>118</v>
      </c>
      <c r="GC28" s="3">
        <v>7.8792341678939604</v>
      </c>
      <c r="GD28" s="1" t="s">
        <v>118</v>
      </c>
      <c r="GE28" s="3">
        <v>9.0218423551756892</v>
      </c>
      <c r="GF28" s="1" t="s">
        <v>118</v>
      </c>
      <c r="GG28" s="3">
        <v>9.1922005571030603</v>
      </c>
      <c r="GH28" s="1" t="s">
        <v>118</v>
      </c>
      <c r="GI28" s="3">
        <v>8.4392014519056193</v>
      </c>
      <c r="GJ28" s="1" t="s">
        <v>118</v>
      </c>
      <c r="GK28" s="3">
        <v>7.6580587711487098</v>
      </c>
      <c r="GL28" s="1" t="s">
        <v>118</v>
      </c>
      <c r="GM28" s="3">
        <v>7.0557491289198602</v>
      </c>
      <c r="GN28" s="1" t="s">
        <v>118</v>
      </c>
      <c r="GO28" s="3">
        <v>5.78231292517009</v>
      </c>
      <c r="GP28" s="1" t="s">
        <v>118</v>
      </c>
      <c r="GQ28" s="3">
        <v>5.0209205020920402</v>
      </c>
      <c r="GR28" s="1" t="s">
        <v>118</v>
      </c>
      <c r="GS28" s="3">
        <v>5.3763440860214997</v>
      </c>
      <c r="GT28" s="1" t="s">
        <v>118</v>
      </c>
      <c r="GU28" s="3">
        <v>6.5907241659885996</v>
      </c>
      <c r="GV28" s="1" t="s">
        <v>118</v>
      </c>
      <c r="GW28" s="3">
        <v>7.7170418006430799</v>
      </c>
      <c r="GX28" s="1" t="s">
        <v>118</v>
      </c>
      <c r="GY28" s="3">
        <v>8.6852589641434292</v>
      </c>
      <c r="GZ28" s="1" t="s">
        <v>118</v>
      </c>
      <c r="HA28" s="3">
        <v>8.5557299843014096</v>
      </c>
      <c r="HB28" s="1" t="s">
        <v>118</v>
      </c>
      <c r="HC28" s="3">
        <v>7.7175572519084099</v>
      </c>
      <c r="HD28" s="1" t="s">
        <v>118</v>
      </c>
      <c r="HE28" s="3">
        <v>8.0000000000000107</v>
      </c>
      <c r="HF28" s="1" t="s">
        <v>118</v>
      </c>
      <c r="HG28" s="3">
        <v>9.3914956011730304</v>
      </c>
      <c r="HH28" s="1" t="s">
        <v>118</v>
      </c>
      <c r="HI28" s="3">
        <v>10.383224873463501</v>
      </c>
      <c r="HJ28" s="1" t="s">
        <v>118</v>
      </c>
      <c r="HK28" s="3">
        <v>11.6788321167883</v>
      </c>
      <c r="HL28" s="1" t="s">
        <v>118</v>
      </c>
      <c r="HM28" s="3">
        <v>11.532614704256501</v>
      </c>
      <c r="HN28" s="1" t="s">
        <v>118</v>
      </c>
      <c r="HO28" s="3">
        <v>10.381341733127799</v>
      </c>
      <c r="HP28" s="1" t="s">
        <v>118</v>
      </c>
      <c r="HQ28" s="3"/>
      <c r="HR28" s="1"/>
      <c r="HS28" s="3"/>
      <c r="HT28" s="1"/>
      <c r="HU28" s="3"/>
      <c r="HV28" s="1"/>
      <c r="HW28" s="3"/>
      <c r="HX28" s="1"/>
      <c r="HY28" s="3"/>
      <c r="HZ28" s="1"/>
    </row>
    <row r="29" spans="1:234" ht="39" customHeight="1" x14ac:dyDescent="0.4">
      <c r="A29" s="1" t="s">
        <v>145</v>
      </c>
      <c r="B29" s="2" t="s">
        <v>117</v>
      </c>
      <c r="C29" s="4"/>
      <c r="D29" s="5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>
        <v>142.91562620367</v>
      </c>
      <c r="HL29" s="5" t="s">
        <v>118</v>
      </c>
      <c r="HM29" s="4">
        <v>140.4</v>
      </c>
      <c r="HN29" s="5" t="s">
        <v>118</v>
      </c>
      <c r="HO29" s="4">
        <v>140.6</v>
      </c>
      <c r="HP29" s="5" t="s">
        <v>118</v>
      </c>
      <c r="HQ29" s="4">
        <v>142.30000000000001</v>
      </c>
      <c r="HR29" s="5" t="s">
        <v>118</v>
      </c>
      <c r="HS29" s="4">
        <v>156.30000000000001</v>
      </c>
      <c r="HT29" s="5" t="s">
        <v>118</v>
      </c>
      <c r="HU29" s="4">
        <v>166</v>
      </c>
      <c r="HV29" s="5" t="s">
        <v>118</v>
      </c>
      <c r="HW29" s="4">
        <v>166.6</v>
      </c>
      <c r="HX29" s="5" t="s">
        <v>118</v>
      </c>
      <c r="HY29" s="4"/>
      <c r="HZ29" s="5"/>
    </row>
    <row r="30" spans="1:234" ht="39" customHeight="1" x14ac:dyDescent="0.4">
      <c r="A30" s="1" t="s">
        <v>146</v>
      </c>
      <c r="B30" s="2" t="s">
        <v>117</v>
      </c>
      <c r="C30" s="3"/>
      <c r="D30" s="1"/>
      <c r="E30" s="3"/>
      <c r="F30" s="1"/>
      <c r="G30" s="3"/>
      <c r="H30" s="1"/>
      <c r="I30" s="3"/>
      <c r="J30" s="1"/>
      <c r="K30" s="3"/>
      <c r="L30" s="1"/>
      <c r="M30" s="3"/>
      <c r="N30" s="1"/>
      <c r="O30" s="3"/>
      <c r="P30" s="1"/>
      <c r="Q30" s="3"/>
      <c r="R30" s="1"/>
      <c r="S30" s="3"/>
      <c r="T30" s="1"/>
      <c r="U30" s="3"/>
      <c r="V30" s="1"/>
      <c r="W30" s="3"/>
      <c r="X30" s="1"/>
      <c r="Y30" s="3"/>
      <c r="Z30" s="1"/>
      <c r="AA30" s="3"/>
      <c r="AB30" s="1"/>
      <c r="AC30" s="3"/>
      <c r="AD30" s="1"/>
      <c r="AE30" s="3"/>
      <c r="AF30" s="1"/>
      <c r="AG30" s="3"/>
      <c r="AH30" s="1"/>
      <c r="AI30" s="3"/>
      <c r="AJ30" s="1"/>
      <c r="AK30" s="3"/>
      <c r="AL30" s="1"/>
      <c r="AM30" s="3"/>
      <c r="AN30" s="1"/>
      <c r="AO30" s="3"/>
      <c r="AP30" s="1"/>
      <c r="AQ30" s="3"/>
      <c r="AR30" s="1"/>
      <c r="AS30" s="3"/>
      <c r="AT30" s="1"/>
      <c r="AU30" s="3"/>
      <c r="AV30" s="1"/>
      <c r="AW30" s="3"/>
      <c r="AX30" s="1"/>
      <c r="AY30" s="3"/>
      <c r="AZ30" s="1"/>
      <c r="BA30" s="3"/>
      <c r="BB30" s="1"/>
      <c r="BC30" s="3"/>
      <c r="BD30" s="1"/>
      <c r="BE30" s="3"/>
      <c r="BF30" s="1"/>
      <c r="BG30" s="3"/>
      <c r="BH30" s="1"/>
      <c r="BI30" s="3"/>
      <c r="BJ30" s="1"/>
      <c r="BK30" s="3"/>
      <c r="BL30" s="1"/>
      <c r="BM30" s="3"/>
      <c r="BN30" s="1"/>
      <c r="BO30" s="3"/>
      <c r="BP30" s="1"/>
      <c r="BQ30" s="3"/>
      <c r="BR30" s="1"/>
      <c r="BS30" s="3"/>
      <c r="BT30" s="1"/>
      <c r="BU30" s="3"/>
      <c r="BV30" s="1"/>
      <c r="BW30" s="3"/>
      <c r="BX30" s="1"/>
      <c r="BY30" s="3"/>
      <c r="BZ30" s="1"/>
      <c r="CA30" s="3"/>
      <c r="CB30" s="1"/>
      <c r="CC30" s="3"/>
      <c r="CD30" s="1"/>
      <c r="CE30" s="3"/>
      <c r="CF30" s="1"/>
      <c r="CG30" s="3"/>
      <c r="CH30" s="1"/>
      <c r="CI30" s="3"/>
      <c r="CJ30" s="1"/>
      <c r="CK30" s="3"/>
      <c r="CL30" s="1"/>
      <c r="CM30" s="3"/>
      <c r="CN30" s="1"/>
      <c r="CO30" s="3"/>
      <c r="CP30" s="1"/>
      <c r="CQ30" s="3"/>
      <c r="CR30" s="1"/>
      <c r="CS30" s="3"/>
      <c r="CT30" s="1"/>
      <c r="CU30" s="3"/>
      <c r="CV30" s="1"/>
      <c r="CW30" s="3"/>
      <c r="CX30" s="1"/>
      <c r="CY30" s="3"/>
      <c r="CZ30" s="1"/>
      <c r="DA30" s="3"/>
      <c r="DB30" s="1"/>
      <c r="DC30" s="3"/>
      <c r="DD30" s="1"/>
      <c r="DE30" s="3"/>
      <c r="DF30" s="1"/>
      <c r="DG30" s="3"/>
      <c r="DH30" s="1"/>
      <c r="DI30" s="3"/>
      <c r="DJ30" s="1"/>
      <c r="DK30" s="3"/>
      <c r="DL30" s="1"/>
      <c r="DM30" s="3"/>
      <c r="DN30" s="1"/>
      <c r="DO30" s="3"/>
      <c r="DP30" s="1"/>
      <c r="DQ30" s="3"/>
      <c r="DR30" s="1"/>
      <c r="DS30" s="3"/>
      <c r="DT30" s="1"/>
      <c r="DU30" s="3"/>
      <c r="DV30" s="1"/>
      <c r="DW30" s="3"/>
      <c r="DX30" s="1"/>
      <c r="DY30" s="3"/>
      <c r="DZ30" s="1"/>
      <c r="EA30" s="3">
        <v>0.33195020746887799</v>
      </c>
      <c r="EB30" s="1" t="s">
        <v>118</v>
      </c>
      <c r="EC30" s="3">
        <v>-16.428571428571399</v>
      </c>
      <c r="ED30" s="1" t="s">
        <v>118</v>
      </c>
      <c r="EE30" s="3">
        <v>-11.219512195122</v>
      </c>
      <c r="EF30" s="1" t="s">
        <v>118</v>
      </c>
      <c r="EG30" s="3">
        <v>-13.4629768137622</v>
      </c>
      <c r="EH30" s="1" t="s">
        <v>118</v>
      </c>
      <c r="EI30" s="3">
        <v>-16.625310173697301</v>
      </c>
      <c r="EJ30" s="1" t="s">
        <v>118</v>
      </c>
      <c r="EK30" s="3">
        <v>9.68660968660968</v>
      </c>
      <c r="EL30" s="1" t="s">
        <v>118</v>
      </c>
      <c r="EM30" s="3">
        <v>15.293040293040301</v>
      </c>
      <c r="EN30" s="1" t="s">
        <v>118</v>
      </c>
      <c r="EO30" s="3">
        <v>6.8280034572169503</v>
      </c>
      <c r="EP30" s="1" t="s">
        <v>118</v>
      </c>
      <c r="EQ30" s="3">
        <v>21.726190476190499</v>
      </c>
      <c r="ER30" s="1" t="s">
        <v>118</v>
      </c>
      <c r="ES30" s="3">
        <v>-0.69264069264068895</v>
      </c>
      <c r="ET30" s="1" t="s">
        <v>118</v>
      </c>
      <c r="EU30" s="3">
        <v>-11.199364575059599</v>
      </c>
      <c r="EV30" s="1" t="s">
        <v>118</v>
      </c>
      <c r="EW30" s="3">
        <v>-16.1003236245955</v>
      </c>
      <c r="EX30" s="1" t="s">
        <v>118</v>
      </c>
      <c r="EY30" s="3">
        <v>-11.898940505297499</v>
      </c>
      <c r="EZ30" s="1" t="s">
        <v>118</v>
      </c>
      <c r="FA30" s="3">
        <v>1.9180470793374</v>
      </c>
      <c r="FB30" s="1" t="s">
        <v>118</v>
      </c>
      <c r="FC30" s="3">
        <v>-0.62611806797853198</v>
      </c>
      <c r="FD30" s="1" t="s">
        <v>118</v>
      </c>
      <c r="FE30" s="3">
        <v>7.4252651880424301</v>
      </c>
      <c r="FF30" s="1" t="s">
        <v>118</v>
      </c>
      <c r="FG30" s="3">
        <v>-2.22016651248844</v>
      </c>
      <c r="FH30" s="1" t="s">
        <v>118</v>
      </c>
      <c r="FI30" s="3">
        <v>-10.179640718562901</v>
      </c>
      <c r="FJ30" s="1" t="s">
        <v>118</v>
      </c>
      <c r="FK30" s="3">
        <v>-4.8604860486048604</v>
      </c>
      <c r="FL30" s="1" t="s">
        <v>118</v>
      </c>
      <c r="FM30" s="3">
        <v>-12.4775583482944</v>
      </c>
      <c r="FN30" s="1" t="s">
        <v>118</v>
      </c>
      <c r="FO30" s="3">
        <v>10.879848628193001</v>
      </c>
      <c r="FP30" s="1" t="s">
        <v>118</v>
      </c>
      <c r="FQ30" s="3">
        <v>4.9523809523809499</v>
      </c>
      <c r="FR30" s="1" t="s">
        <v>118</v>
      </c>
      <c r="FS30" s="3">
        <v>8.0416272469252501</v>
      </c>
      <c r="FT30" s="1" t="s">
        <v>118</v>
      </c>
      <c r="FU30" s="3">
        <v>10.6666666666667</v>
      </c>
      <c r="FV30" s="1" t="s">
        <v>118</v>
      </c>
      <c r="FW30" s="3">
        <v>-0.853242320819114</v>
      </c>
      <c r="FX30" s="1" t="s">
        <v>118</v>
      </c>
      <c r="FY30" s="3">
        <v>-1.9056261343012699</v>
      </c>
      <c r="FZ30" s="1" t="s">
        <v>118</v>
      </c>
      <c r="GA30" s="3">
        <v>0.70052539404552605</v>
      </c>
      <c r="GB30" s="1" t="s">
        <v>118</v>
      </c>
      <c r="GC30" s="3">
        <v>1.7608897126969401</v>
      </c>
      <c r="GD30" s="1" t="s">
        <v>118</v>
      </c>
      <c r="GE30" s="3">
        <v>-11.8760757314974</v>
      </c>
      <c r="GF30" s="1" t="s">
        <v>118</v>
      </c>
      <c r="GG30" s="3">
        <v>11.5633672525439</v>
      </c>
      <c r="GH30" s="1" t="s">
        <v>118</v>
      </c>
      <c r="GI30" s="3">
        <v>-2.4347826086956599</v>
      </c>
      <c r="GJ30" s="1" t="s">
        <v>118</v>
      </c>
      <c r="GK30" s="3">
        <v>3.3697632058287801</v>
      </c>
      <c r="GL30" s="1" t="s">
        <v>118</v>
      </c>
      <c r="GM30" s="3">
        <v>-8.203125</v>
      </c>
      <c r="GN30" s="1" t="s">
        <v>118</v>
      </c>
      <c r="GO30" s="3">
        <v>-17.0812603648424</v>
      </c>
      <c r="GP30" s="1" t="s">
        <v>118</v>
      </c>
      <c r="GQ30" s="3">
        <v>-21.925133689839601</v>
      </c>
      <c r="GR30" s="1" t="s">
        <v>118</v>
      </c>
      <c r="GS30" s="3">
        <v>-11.277533039647601</v>
      </c>
      <c r="GT30" s="1" t="s">
        <v>118</v>
      </c>
      <c r="GU30" s="3">
        <v>29.680851063829799</v>
      </c>
      <c r="GV30" s="1" t="s">
        <v>118</v>
      </c>
      <c r="GW30" s="3">
        <v>23.3</v>
      </c>
      <c r="GX30" s="1" t="s">
        <v>118</v>
      </c>
      <c r="GY30" s="3">
        <v>36.301369863013697</v>
      </c>
      <c r="GZ30" s="1" t="s">
        <v>118</v>
      </c>
      <c r="HA30" s="3">
        <v>15.292949354518401</v>
      </c>
      <c r="HB30" s="1" t="s">
        <v>118</v>
      </c>
      <c r="HC30" s="3">
        <v>3.7735849056603699</v>
      </c>
      <c r="HD30" s="1" t="s">
        <v>118</v>
      </c>
      <c r="HE30" s="3">
        <v>11.516629999999999</v>
      </c>
      <c r="HF30" s="1" t="s">
        <v>118</v>
      </c>
      <c r="HG30" s="3">
        <v>10.4690117252931</v>
      </c>
      <c r="HH30" s="1" t="s">
        <v>118</v>
      </c>
      <c r="HI30" s="3">
        <v>20.499569336778599</v>
      </c>
      <c r="HJ30" s="1" t="s">
        <v>118</v>
      </c>
      <c r="HK30" s="3">
        <v>6.0079051383399404</v>
      </c>
      <c r="HL30" s="1" t="s">
        <v>118</v>
      </c>
      <c r="HM30" s="3">
        <v>9.0909090909090793</v>
      </c>
      <c r="HN30" s="1" t="s">
        <v>118</v>
      </c>
      <c r="HO30" s="3">
        <v>24.564063699999998</v>
      </c>
      <c r="HP30" s="1" t="s">
        <v>118</v>
      </c>
      <c r="HQ30" s="3">
        <v>27.9485346676197</v>
      </c>
      <c r="HR30" s="1" t="s">
        <v>118</v>
      </c>
      <c r="HS30" s="3">
        <v>30.947054436987301</v>
      </c>
      <c r="HT30" s="1" t="s">
        <v>118</v>
      </c>
      <c r="HU30" s="3">
        <v>21.4</v>
      </c>
      <c r="HV30" s="1" t="s">
        <v>118</v>
      </c>
      <c r="HW30" s="3"/>
      <c r="HX30" s="1"/>
      <c r="HY30" s="3"/>
      <c r="HZ30" s="1"/>
    </row>
    <row r="31" spans="1:234" ht="39" customHeight="1" x14ac:dyDescent="0.4">
      <c r="A31" s="1" t="s">
        <v>147</v>
      </c>
      <c r="B31" s="2" t="s">
        <v>117</v>
      </c>
      <c r="C31" s="4"/>
      <c r="D31" s="5"/>
      <c r="E31" s="4"/>
      <c r="F31" s="5"/>
      <c r="G31" s="4"/>
      <c r="H31" s="5"/>
      <c r="I31" s="4"/>
      <c r="J31" s="5"/>
      <c r="K31" s="4"/>
      <c r="L31" s="5"/>
      <c r="M31" s="4"/>
      <c r="N31" s="5"/>
      <c r="O31" s="4"/>
      <c r="P31" s="5"/>
      <c r="Q31" s="4"/>
      <c r="R31" s="5"/>
      <c r="S31" s="4"/>
      <c r="T31" s="5"/>
      <c r="U31" s="4"/>
      <c r="V31" s="5"/>
      <c r="W31" s="4"/>
      <c r="X31" s="5"/>
      <c r="Y31" s="4"/>
      <c r="Z31" s="5"/>
      <c r="AA31" s="4"/>
      <c r="AB31" s="5"/>
      <c r="AC31" s="4"/>
      <c r="AD31" s="5"/>
      <c r="AE31" s="4"/>
      <c r="AF31" s="5"/>
      <c r="AG31" s="4"/>
      <c r="AH31" s="5"/>
      <c r="AI31" s="4"/>
      <c r="AJ31" s="5"/>
      <c r="AK31" s="4"/>
      <c r="AL31" s="5"/>
      <c r="AM31" s="4"/>
      <c r="AN31" s="5"/>
      <c r="AO31" s="4"/>
      <c r="AP31" s="5"/>
      <c r="AQ31" s="4"/>
      <c r="AR31" s="5"/>
      <c r="AS31" s="4"/>
      <c r="AT31" s="5"/>
      <c r="AU31" s="4"/>
      <c r="AV31" s="5"/>
      <c r="AW31" s="4"/>
      <c r="AX31" s="5"/>
      <c r="AY31" s="4"/>
      <c r="AZ31" s="5"/>
      <c r="BA31" s="4"/>
      <c r="BB31" s="5"/>
      <c r="BC31" s="4"/>
      <c r="BD31" s="5"/>
      <c r="BE31" s="4"/>
      <c r="BF31" s="5"/>
      <c r="BG31" s="4"/>
      <c r="BH31" s="5"/>
      <c r="BI31" s="4"/>
      <c r="BJ31" s="5"/>
      <c r="BK31" s="4"/>
      <c r="BL31" s="5"/>
      <c r="BM31" s="4"/>
      <c r="BN31" s="5"/>
      <c r="BO31" s="4"/>
      <c r="BP31" s="5"/>
      <c r="BQ31" s="4"/>
      <c r="BR31" s="5"/>
      <c r="BS31" s="4"/>
      <c r="BT31" s="5"/>
      <c r="BU31" s="4"/>
      <c r="BV31" s="5"/>
      <c r="BW31" s="4"/>
      <c r="BX31" s="5"/>
      <c r="BY31" s="4"/>
      <c r="BZ31" s="5"/>
      <c r="CA31" s="4"/>
      <c r="CB31" s="5"/>
      <c r="CC31" s="4"/>
      <c r="CD31" s="5"/>
      <c r="CE31" s="4"/>
      <c r="CF31" s="5"/>
      <c r="CG31" s="4"/>
      <c r="CH31" s="5"/>
      <c r="CI31" s="4"/>
      <c r="CJ31" s="5"/>
      <c r="CK31" s="4"/>
      <c r="CL31" s="5"/>
      <c r="CM31" s="4"/>
      <c r="CN31" s="5"/>
      <c r="CO31" s="4"/>
      <c r="CP31" s="5"/>
      <c r="CQ31" s="4"/>
      <c r="CR31" s="5"/>
      <c r="CS31" s="4"/>
      <c r="CT31" s="5"/>
      <c r="CU31" s="4"/>
      <c r="CV31" s="5"/>
      <c r="CW31" s="4"/>
      <c r="CX31" s="5"/>
      <c r="CY31" s="4"/>
      <c r="CZ31" s="5"/>
      <c r="DA31" s="4"/>
      <c r="DB31" s="5"/>
      <c r="DC31" s="4"/>
      <c r="DD31" s="5"/>
      <c r="DE31" s="4"/>
      <c r="DF31" s="5"/>
      <c r="DG31" s="4"/>
      <c r="DH31" s="5"/>
      <c r="DI31" s="4"/>
      <c r="DJ31" s="5"/>
      <c r="DK31" s="4"/>
      <c r="DL31" s="5"/>
      <c r="DM31" s="4"/>
      <c r="DN31" s="5"/>
      <c r="DO31" s="4"/>
      <c r="DP31" s="5"/>
      <c r="DQ31" s="4"/>
      <c r="DR31" s="5"/>
      <c r="DS31" s="4"/>
      <c r="DT31" s="5"/>
      <c r="DU31" s="4"/>
      <c r="DV31" s="5"/>
      <c r="DW31" s="4"/>
      <c r="DX31" s="5"/>
      <c r="DY31" s="4">
        <v>0.95389684779996198</v>
      </c>
      <c r="DZ31" s="5" t="s">
        <v>118</v>
      </c>
      <c r="EA31" s="4"/>
      <c r="EB31" s="5"/>
      <c r="EC31" s="4">
        <v>0.67448500954983004</v>
      </c>
      <c r="ED31" s="5" t="s">
        <v>118</v>
      </c>
      <c r="EE31" s="4"/>
      <c r="EF31" s="5"/>
      <c r="EG31" s="4">
        <v>1.5675647929590799</v>
      </c>
      <c r="EH31" s="5" t="s">
        <v>118</v>
      </c>
      <c r="EI31" s="4"/>
      <c r="EJ31" s="5"/>
      <c r="EK31" s="4">
        <v>1.51046184544923</v>
      </c>
      <c r="EL31" s="5" t="s">
        <v>118</v>
      </c>
      <c r="EM31" s="4"/>
      <c r="EN31" s="5"/>
      <c r="EO31" s="4">
        <v>0.56672488619962103</v>
      </c>
      <c r="EP31" s="5" t="s">
        <v>118</v>
      </c>
      <c r="EQ31" s="4"/>
      <c r="ER31" s="5"/>
      <c r="ES31" s="4">
        <v>0.95815619582091405</v>
      </c>
      <c r="ET31" s="5" t="s">
        <v>118</v>
      </c>
      <c r="EU31" s="4"/>
      <c r="EV31" s="5"/>
      <c r="EW31" s="4">
        <v>0.43027540471276499</v>
      </c>
      <c r="EX31" s="5" t="s">
        <v>118</v>
      </c>
      <c r="EY31" s="4"/>
      <c r="EZ31" s="5"/>
      <c r="FA31" s="4">
        <v>1.36792324150219</v>
      </c>
      <c r="FB31" s="5" t="s">
        <v>118</v>
      </c>
      <c r="FC31" s="4"/>
      <c r="FD31" s="5"/>
      <c r="FE31" s="4">
        <v>-0.69070394161874205</v>
      </c>
      <c r="FF31" s="5" t="s">
        <v>118</v>
      </c>
      <c r="FG31" s="4"/>
      <c r="FH31" s="5"/>
      <c r="FI31" s="4">
        <v>-1.7454218622895099</v>
      </c>
      <c r="FJ31" s="5" t="s">
        <v>118</v>
      </c>
      <c r="FK31" s="4"/>
      <c r="FL31" s="5"/>
      <c r="FM31" s="4">
        <v>3.8977964957332998</v>
      </c>
      <c r="FN31" s="5" t="s">
        <v>118</v>
      </c>
      <c r="FO31" s="4"/>
      <c r="FP31" s="5"/>
      <c r="FQ31" s="4">
        <v>6.8406627630779102</v>
      </c>
      <c r="FR31" s="5" t="s">
        <v>118</v>
      </c>
      <c r="FS31" s="4"/>
      <c r="FT31" s="5"/>
      <c r="FU31" s="4">
        <v>3.3796529159907398</v>
      </c>
      <c r="FV31" s="5" t="s">
        <v>118</v>
      </c>
      <c r="FW31" s="4"/>
      <c r="FX31" s="5"/>
      <c r="FY31" s="4">
        <v>2.6641447521402701E-4</v>
      </c>
      <c r="FZ31" s="5" t="s">
        <v>118</v>
      </c>
      <c r="GA31" s="4"/>
      <c r="GB31" s="5"/>
      <c r="GC31" s="4">
        <v>0.26177648602134801</v>
      </c>
      <c r="GD31" s="5" t="s">
        <v>118</v>
      </c>
      <c r="GE31" s="4"/>
      <c r="GF31" s="5"/>
      <c r="GG31" s="4">
        <v>-5.8273770171779503E-2</v>
      </c>
      <c r="GH31" s="5" t="s">
        <v>118</v>
      </c>
      <c r="GI31" s="4"/>
      <c r="GJ31" s="5"/>
      <c r="GK31" s="4">
        <v>-5.8929409547903197E-2</v>
      </c>
      <c r="GL31" s="5" t="s">
        <v>118</v>
      </c>
      <c r="GM31" s="4"/>
      <c r="GN31" s="5"/>
      <c r="GO31" s="4">
        <v>-1.2145342152767999</v>
      </c>
      <c r="GP31" s="5" t="s">
        <v>118</v>
      </c>
      <c r="GQ31" s="4"/>
      <c r="GR31" s="5"/>
      <c r="GS31" s="4">
        <v>0.16103206257136499</v>
      </c>
      <c r="GT31" s="5" t="s">
        <v>118</v>
      </c>
      <c r="GU31" s="4"/>
      <c r="GV31" s="5"/>
      <c r="GW31" s="4">
        <v>-1.8361068479176801</v>
      </c>
      <c r="GX31" s="5" t="s">
        <v>118</v>
      </c>
      <c r="GY31" s="4"/>
      <c r="GZ31" s="5"/>
      <c r="HA31" s="4">
        <v>-6.7857581729911702</v>
      </c>
      <c r="HB31" s="5" t="s">
        <v>118</v>
      </c>
      <c r="HC31" s="4"/>
      <c r="HD31" s="5"/>
      <c r="HE31" s="4">
        <v>-2.9746550952601298</v>
      </c>
      <c r="HF31" s="5" t="s">
        <v>118</v>
      </c>
      <c r="HG31" s="4"/>
      <c r="HH31" s="5"/>
      <c r="HI31" s="4">
        <v>0.54594076443772499</v>
      </c>
      <c r="HJ31" s="5" t="s">
        <v>118</v>
      </c>
      <c r="HK31" s="4"/>
      <c r="HL31" s="5"/>
      <c r="HM31" s="4"/>
      <c r="HN31" s="5"/>
      <c r="HO31" s="4"/>
      <c r="HP31" s="5"/>
      <c r="HQ31" s="4"/>
      <c r="HR31" s="5"/>
      <c r="HS31" s="4"/>
      <c r="HT31" s="5"/>
      <c r="HU31" s="4"/>
      <c r="HV31" s="5"/>
      <c r="HW31" s="4"/>
      <c r="HX31" s="5"/>
      <c r="HY31" s="4"/>
      <c r="HZ31" s="5"/>
    </row>
    <row r="32" spans="1:234" ht="39" customHeight="1" x14ac:dyDescent="0.4">
      <c r="A32" s="1" t="s">
        <v>148</v>
      </c>
      <c r="B32" s="2" t="s">
        <v>117</v>
      </c>
      <c r="C32" s="3"/>
      <c r="D32" s="1"/>
      <c r="E32" s="3"/>
      <c r="F32" s="1"/>
      <c r="G32" s="3"/>
      <c r="H32" s="1"/>
      <c r="I32" s="3"/>
      <c r="J32" s="1"/>
      <c r="K32" s="3"/>
      <c r="L32" s="1"/>
      <c r="M32" s="3"/>
      <c r="N32" s="1"/>
      <c r="O32" s="3"/>
      <c r="P32" s="1"/>
      <c r="Q32" s="3"/>
      <c r="R32" s="1"/>
      <c r="S32" s="3"/>
      <c r="T32" s="1"/>
      <c r="U32" s="3"/>
      <c r="V32" s="1"/>
      <c r="W32" s="3"/>
      <c r="X32" s="1"/>
      <c r="Y32" s="3"/>
      <c r="Z32" s="1"/>
      <c r="AA32" s="3"/>
      <c r="AB32" s="1"/>
      <c r="AC32" s="3"/>
      <c r="AD32" s="1"/>
      <c r="AE32" s="3"/>
      <c r="AF32" s="1"/>
      <c r="AG32" s="3"/>
      <c r="AH32" s="1"/>
      <c r="AI32" s="3"/>
      <c r="AJ32" s="1"/>
      <c r="AK32" s="3"/>
      <c r="AL32" s="1"/>
      <c r="AM32" s="3"/>
      <c r="AN32" s="1"/>
      <c r="AO32" s="3"/>
      <c r="AP32" s="1"/>
      <c r="AQ32" s="3"/>
      <c r="AR32" s="1"/>
      <c r="AS32" s="3"/>
      <c r="AT32" s="1"/>
      <c r="AU32" s="3"/>
      <c r="AV32" s="1"/>
      <c r="AW32" s="3"/>
      <c r="AX32" s="1"/>
      <c r="AY32" s="3"/>
      <c r="AZ32" s="1"/>
      <c r="BA32" s="3"/>
      <c r="BB32" s="1"/>
      <c r="BC32" s="3"/>
      <c r="BD32" s="1"/>
      <c r="BE32" s="3"/>
      <c r="BF32" s="1"/>
      <c r="BG32" s="3"/>
      <c r="BH32" s="1"/>
      <c r="BI32" s="3"/>
      <c r="BJ32" s="1"/>
      <c r="BK32" s="3"/>
      <c r="BL32" s="1"/>
      <c r="BM32" s="3"/>
      <c r="BN32" s="1"/>
      <c r="BO32" s="3"/>
      <c r="BP32" s="1"/>
      <c r="BQ32" s="3"/>
      <c r="BR32" s="1"/>
      <c r="BS32" s="3"/>
      <c r="BT32" s="1"/>
      <c r="BU32" s="3"/>
      <c r="BV32" s="1"/>
      <c r="BW32" s="3"/>
      <c r="BX32" s="1"/>
      <c r="BY32" s="3"/>
      <c r="BZ32" s="1"/>
      <c r="CA32" s="3"/>
      <c r="CB32" s="1"/>
      <c r="CC32" s="3"/>
      <c r="CD32" s="1"/>
      <c r="CE32" s="3"/>
      <c r="CF32" s="1"/>
      <c r="CG32" s="3"/>
      <c r="CH32" s="1"/>
      <c r="CI32" s="3"/>
      <c r="CJ32" s="1"/>
      <c r="CK32" s="3"/>
      <c r="CL32" s="1"/>
      <c r="CM32" s="3"/>
      <c r="CN32" s="1"/>
      <c r="CO32" s="3"/>
      <c r="CP32" s="1"/>
      <c r="CQ32" s="3"/>
      <c r="CR32" s="1"/>
      <c r="CS32" s="3"/>
      <c r="CT32" s="1"/>
      <c r="CU32" s="3"/>
      <c r="CV32" s="1"/>
      <c r="CW32" s="3"/>
      <c r="CX32" s="1"/>
      <c r="CY32" s="3"/>
      <c r="CZ32" s="1"/>
      <c r="DA32" s="3"/>
      <c r="DB32" s="1"/>
      <c r="DC32" s="3"/>
      <c r="DD32" s="1"/>
      <c r="DE32" s="3"/>
      <c r="DF32" s="1"/>
      <c r="DG32" s="3"/>
      <c r="DH32" s="1"/>
      <c r="DI32" s="3"/>
      <c r="DJ32" s="1"/>
      <c r="DK32" s="3"/>
      <c r="DL32" s="1"/>
      <c r="DM32" s="3"/>
      <c r="DN32" s="1"/>
      <c r="DO32" s="3"/>
      <c r="DP32" s="1"/>
      <c r="DQ32" s="3"/>
      <c r="DR32" s="1"/>
      <c r="DS32" s="3"/>
      <c r="DT32" s="1"/>
      <c r="DU32" s="3"/>
      <c r="DV32" s="1"/>
      <c r="DW32" s="3"/>
      <c r="DX32" s="1"/>
      <c r="DY32" s="3"/>
      <c r="DZ32" s="1"/>
      <c r="EA32" s="3"/>
      <c r="EB32" s="1"/>
      <c r="EC32" s="3"/>
      <c r="ED32" s="1"/>
      <c r="EE32" s="3"/>
      <c r="EF32" s="1"/>
      <c r="EG32" s="3"/>
      <c r="EH32" s="1"/>
      <c r="EI32" s="3"/>
      <c r="EJ32" s="1"/>
      <c r="EK32" s="3"/>
      <c r="EL32" s="1"/>
      <c r="EM32" s="3"/>
      <c r="EN32" s="1"/>
      <c r="EO32" s="3"/>
      <c r="EP32" s="1"/>
      <c r="EQ32" s="3"/>
      <c r="ER32" s="1"/>
      <c r="ES32" s="3"/>
      <c r="ET32" s="1"/>
      <c r="EU32" s="3"/>
      <c r="EV32" s="1"/>
      <c r="EW32" s="3"/>
      <c r="EX32" s="1"/>
      <c r="EY32" s="3"/>
      <c r="EZ32" s="1"/>
      <c r="FA32" s="3"/>
      <c r="FB32" s="1"/>
      <c r="FC32" s="3"/>
      <c r="FD32" s="1"/>
      <c r="FE32" s="3"/>
      <c r="FF32" s="1"/>
      <c r="FG32" s="3"/>
      <c r="FH32" s="1"/>
      <c r="FI32" s="3"/>
      <c r="FJ32" s="1"/>
      <c r="FK32" s="3"/>
      <c r="FL32" s="1"/>
      <c r="FM32" s="3"/>
      <c r="FN32" s="1"/>
      <c r="FO32" s="3"/>
      <c r="FP32" s="1"/>
      <c r="FQ32" s="3"/>
      <c r="FR32" s="1"/>
      <c r="FS32" s="3"/>
      <c r="FT32" s="1"/>
      <c r="FU32" s="3"/>
      <c r="FV32" s="1"/>
      <c r="FW32" s="3"/>
      <c r="FX32" s="1"/>
      <c r="FY32" s="3"/>
      <c r="FZ32" s="1"/>
      <c r="GA32" s="3"/>
      <c r="GB32" s="1"/>
      <c r="GC32" s="3"/>
      <c r="GD32" s="1"/>
      <c r="GE32" s="3">
        <v>8.23</v>
      </c>
      <c r="GF32" s="1" t="s">
        <v>118</v>
      </c>
      <c r="GG32" s="3">
        <v>7.37</v>
      </c>
      <c r="GH32" s="1" t="s">
        <v>118</v>
      </c>
      <c r="GI32" s="3">
        <v>6.37</v>
      </c>
      <c r="GJ32" s="1" t="s">
        <v>118</v>
      </c>
      <c r="GK32" s="3">
        <v>6.28</v>
      </c>
      <c r="GL32" s="1" t="s">
        <v>118</v>
      </c>
      <c r="GM32" s="3">
        <v>6.84</v>
      </c>
      <c r="GN32" s="1" t="s">
        <v>118</v>
      </c>
      <c r="GO32" s="3">
        <v>7.73</v>
      </c>
      <c r="GP32" s="1" t="s">
        <v>118</v>
      </c>
      <c r="GQ32" s="3">
        <v>8.1300000000000008</v>
      </c>
      <c r="GR32" s="1" t="s">
        <v>118</v>
      </c>
      <c r="GS32" s="3">
        <v>8.76</v>
      </c>
      <c r="GT32" s="1" t="s">
        <v>118</v>
      </c>
      <c r="GU32" s="3">
        <v>10.220000000000001</v>
      </c>
      <c r="GV32" s="1" t="s">
        <v>118</v>
      </c>
      <c r="GW32" s="3">
        <v>12.84</v>
      </c>
      <c r="GX32" s="1" t="s">
        <v>118</v>
      </c>
      <c r="GY32" s="3">
        <v>17.41</v>
      </c>
      <c r="GZ32" s="1" t="s">
        <v>118</v>
      </c>
      <c r="HA32" s="3">
        <v>19.5</v>
      </c>
      <c r="HB32" s="1" t="s">
        <v>118</v>
      </c>
      <c r="HC32" s="3">
        <v>20.04</v>
      </c>
      <c r="HD32" s="1" t="s">
        <v>118</v>
      </c>
      <c r="HE32" s="3">
        <v>18.100000000000001</v>
      </c>
      <c r="HF32" s="1" t="s">
        <v>118</v>
      </c>
      <c r="HG32" s="3">
        <v>11.54</v>
      </c>
      <c r="HH32" s="1" t="s">
        <v>118</v>
      </c>
      <c r="HI32" s="3">
        <v>4.71</v>
      </c>
      <c r="HJ32" s="1" t="s">
        <v>118</v>
      </c>
      <c r="HK32" s="3">
        <v>-1.0900000000000001</v>
      </c>
      <c r="HL32" s="1" t="s">
        <v>118</v>
      </c>
      <c r="HM32" s="3">
        <v>-5.39</v>
      </c>
      <c r="HN32" s="1" t="s">
        <v>118</v>
      </c>
      <c r="HO32" s="3">
        <v>-4.53</v>
      </c>
      <c r="HP32" s="1" t="s">
        <v>118</v>
      </c>
      <c r="HQ32" s="3">
        <v>-0.31</v>
      </c>
      <c r="HR32" s="1" t="s">
        <v>118</v>
      </c>
      <c r="HS32" s="3">
        <v>3.79</v>
      </c>
      <c r="HT32" s="1" t="s">
        <v>118</v>
      </c>
      <c r="HU32" s="3">
        <v>8.58</v>
      </c>
      <c r="HV32" s="1" t="s">
        <v>118</v>
      </c>
      <c r="HW32" s="3">
        <v>11.08</v>
      </c>
      <c r="HX32" s="1" t="s">
        <v>118</v>
      </c>
      <c r="HY32" s="3"/>
      <c r="HZ32" s="1"/>
    </row>
    <row r="33" spans="1:234" ht="39" customHeight="1" x14ac:dyDescent="0.4">
      <c r="A33" s="1" t="s">
        <v>149</v>
      </c>
      <c r="B33" s="2" t="s">
        <v>117</v>
      </c>
      <c r="C33" s="4"/>
      <c r="D33" s="5"/>
      <c r="E33" s="4"/>
      <c r="F33" s="5"/>
      <c r="G33" s="4"/>
      <c r="H33" s="5"/>
      <c r="I33" s="4"/>
      <c r="J33" s="5"/>
      <c r="K33" s="4"/>
      <c r="L33" s="5"/>
      <c r="M33" s="4"/>
      <c r="N33" s="5"/>
      <c r="O33" s="4"/>
      <c r="P33" s="5"/>
      <c r="Q33" s="4"/>
      <c r="R33" s="5"/>
      <c r="S33" s="4"/>
      <c r="T33" s="5"/>
      <c r="U33" s="4"/>
      <c r="V33" s="5"/>
      <c r="W33" s="4"/>
      <c r="X33" s="5"/>
      <c r="Y33" s="4"/>
      <c r="Z33" s="5"/>
      <c r="AA33" s="4"/>
      <c r="AB33" s="5"/>
      <c r="AC33" s="4"/>
      <c r="AD33" s="5"/>
      <c r="AE33" s="4"/>
      <c r="AF33" s="5"/>
      <c r="AG33" s="4"/>
      <c r="AH33" s="5"/>
      <c r="AI33" s="4"/>
      <c r="AJ33" s="5"/>
      <c r="AK33" s="4"/>
      <c r="AL33" s="5"/>
      <c r="AM33" s="4"/>
      <c r="AN33" s="5"/>
      <c r="AO33" s="4"/>
      <c r="AP33" s="5"/>
      <c r="AQ33" s="4"/>
      <c r="AR33" s="5"/>
      <c r="AS33" s="4"/>
      <c r="AT33" s="5"/>
      <c r="AU33" s="4"/>
      <c r="AV33" s="5"/>
      <c r="AW33" s="4"/>
      <c r="AX33" s="5"/>
      <c r="AY33" s="4"/>
      <c r="AZ33" s="5"/>
      <c r="BA33" s="4"/>
      <c r="BB33" s="5"/>
      <c r="BC33" s="4"/>
      <c r="BD33" s="5"/>
      <c r="BE33" s="4"/>
      <c r="BF33" s="5"/>
      <c r="BG33" s="4"/>
      <c r="BH33" s="5"/>
      <c r="BI33" s="4"/>
      <c r="BJ33" s="5"/>
      <c r="BK33" s="4"/>
      <c r="BL33" s="5"/>
      <c r="BM33" s="4"/>
      <c r="BN33" s="5"/>
      <c r="BO33" s="4"/>
      <c r="BP33" s="5"/>
      <c r="BQ33" s="4"/>
      <c r="BR33" s="5"/>
      <c r="BS33" s="4"/>
      <c r="BT33" s="5"/>
      <c r="BU33" s="4"/>
      <c r="BV33" s="5"/>
      <c r="BW33" s="4"/>
      <c r="BX33" s="5"/>
      <c r="BY33" s="4"/>
      <c r="BZ33" s="5"/>
      <c r="CA33" s="4"/>
      <c r="CB33" s="5"/>
      <c r="CC33" s="4"/>
      <c r="CD33" s="5"/>
      <c r="CE33" s="4"/>
      <c r="CF33" s="5"/>
      <c r="CG33" s="4"/>
      <c r="CH33" s="5"/>
      <c r="CI33" s="4"/>
      <c r="CJ33" s="5"/>
      <c r="CK33" s="4">
        <v>-5.0950306498745901</v>
      </c>
      <c r="CL33" s="5" t="s">
        <v>118</v>
      </c>
      <c r="CM33" s="4">
        <v>-0.70738001872605205</v>
      </c>
      <c r="CN33" s="5" t="s">
        <v>118</v>
      </c>
      <c r="CO33" s="4">
        <v>3.0016309378079402</v>
      </c>
      <c r="CP33" s="5" t="s">
        <v>118</v>
      </c>
      <c r="CQ33" s="4">
        <v>-0.95124653721243901</v>
      </c>
      <c r="CR33" s="5" t="s">
        <v>118</v>
      </c>
      <c r="CS33" s="4">
        <v>11.006906723742199</v>
      </c>
      <c r="CT33" s="5" t="s">
        <v>118</v>
      </c>
      <c r="CU33" s="4">
        <v>11.473885164037499</v>
      </c>
      <c r="CV33" s="5" t="s">
        <v>118</v>
      </c>
      <c r="CW33" s="4">
        <v>19.652986330090801</v>
      </c>
      <c r="CX33" s="5" t="s">
        <v>118</v>
      </c>
      <c r="CY33" s="4">
        <v>24.155492029173601</v>
      </c>
      <c r="CZ33" s="5" t="s">
        <v>118</v>
      </c>
      <c r="DA33" s="4">
        <v>24.473481887781201</v>
      </c>
      <c r="DB33" s="5" t="s">
        <v>118</v>
      </c>
      <c r="DC33" s="4">
        <v>13.8549199051008</v>
      </c>
      <c r="DD33" s="5" t="s">
        <v>118</v>
      </c>
      <c r="DE33" s="4">
        <v>7.31713455301752</v>
      </c>
      <c r="DF33" s="5" t="s">
        <v>118</v>
      </c>
      <c r="DG33" s="4">
        <v>2.5167287006408898</v>
      </c>
      <c r="DH33" s="5" t="s">
        <v>118</v>
      </c>
      <c r="DI33" s="4">
        <v>-7.9165328753133197</v>
      </c>
      <c r="DJ33" s="5" t="s">
        <v>118</v>
      </c>
      <c r="DK33" s="4">
        <v>1.3618043357529299</v>
      </c>
      <c r="DL33" s="5" t="s">
        <v>118</v>
      </c>
      <c r="DM33" s="4">
        <v>0.133432806335924</v>
      </c>
      <c r="DN33" s="5" t="s">
        <v>118</v>
      </c>
      <c r="DO33" s="4">
        <v>0.95242154057135597</v>
      </c>
      <c r="DP33" s="5" t="s">
        <v>118</v>
      </c>
      <c r="DQ33" s="4">
        <v>7.4873262070782998</v>
      </c>
      <c r="DR33" s="5" t="s">
        <v>118</v>
      </c>
      <c r="DS33" s="4">
        <v>-3.4893377046782401</v>
      </c>
      <c r="DT33" s="5" t="s">
        <v>118</v>
      </c>
      <c r="DU33" s="4">
        <v>-1.5708158548959701</v>
      </c>
      <c r="DV33" s="5" t="s">
        <v>118</v>
      </c>
      <c r="DW33" s="4">
        <v>0.79622698289140603</v>
      </c>
      <c r="DX33" s="5" t="s">
        <v>118</v>
      </c>
      <c r="DY33" s="4">
        <v>-1.8305248394133999</v>
      </c>
      <c r="DZ33" s="5" t="s">
        <v>118</v>
      </c>
      <c r="EA33" s="4">
        <v>2.4228355148480598</v>
      </c>
      <c r="EB33" s="5" t="s">
        <v>118</v>
      </c>
      <c r="EC33" s="4">
        <v>-1.4558051487685699</v>
      </c>
      <c r="ED33" s="5" t="s">
        <v>118</v>
      </c>
      <c r="EE33" s="4">
        <v>-3.04008462342059</v>
      </c>
      <c r="EF33" s="5" t="s">
        <v>118</v>
      </c>
      <c r="EG33" s="4">
        <v>-4.57755411796348</v>
      </c>
      <c r="EH33" s="5" t="s">
        <v>118</v>
      </c>
      <c r="EI33" s="4">
        <v>-5.4166151410856704</v>
      </c>
      <c r="EJ33" s="5" t="s">
        <v>118</v>
      </c>
      <c r="EK33" s="4">
        <v>-3.9847342801838299</v>
      </c>
      <c r="EL33" s="5" t="s">
        <v>118</v>
      </c>
      <c r="EM33" s="4">
        <v>-2.0806653689550298</v>
      </c>
      <c r="EN33" s="5" t="s">
        <v>118</v>
      </c>
      <c r="EO33" s="4">
        <v>-2.4342700184949302</v>
      </c>
      <c r="EP33" s="5" t="s">
        <v>118</v>
      </c>
      <c r="EQ33" s="4">
        <v>-2.1293437777198001</v>
      </c>
      <c r="ER33" s="5" t="s">
        <v>118</v>
      </c>
      <c r="ES33" s="4">
        <v>4.0627347079638103E-2</v>
      </c>
      <c r="ET33" s="5" t="s">
        <v>118</v>
      </c>
      <c r="EU33" s="4">
        <v>2.4228483090858601</v>
      </c>
      <c r="EV33" s="5" t="s">
        <v>118</v>
      </c>
      <c r="EW33" s="4">
        <v>-1.40955646611415</v>
      </c>
      <c r="EX33" s="5" t="s">
        <v>118</v>
      </c>
      <c r="EY33" s="4">
        <v>1.4495009124187701</v>
      </c>
      <c r="EZ33" s="5" t="s">
        <v>118</v>
      </c>
      <c r="FA33" s="4">
        <v>0.15545616849138699</v>
      </c>
      <c r="FB33" s="5" t="s">
        <v>118</v>
      </c>
      <c r="FC33" s="4">
        <v>-3.4255769240951301</v>
      </c>
      <c r="FD33" s="5" t="s">
        <v>118</v>
      </c>
      <c r="FE33" s="4">
        <v>1.1193959708607699</v>
      </c>
      <c r="FF33" s="5" t="s">
        <v>118</v>
      </c>
      <c r="FG33" s="4">
        <v>2.4066910316159502</v>
      </c>
      <c r="FH33" s="5" t="s">
        <v>118</v>
      </c>
      <c r="FI33" s="4">
        <v>0.87381538941152304</v>
      </c>
      <c r="FJ33" s="5" t="s">
        <v>118</v>
      </c>
      <c r="FK33" s="4">
        <v>0.35091488520195901</v>
      </c>
      <c r="FL33" s="5" t="s">
        <v>118</v>
      </c>
      <c r="FM33" s="4">
        <v>1.5822075235142401</v>
      </c>
      <c r="FN33" s="5" t="s">
        <v>118</v>
      </c>
      <c r="FO33" s="4">
        <v>-3.8924401248854101</v>
      </c>
      <c r="FP33" s="5" t="s">
        <v>118</v>
      </c>
      <c r="FQ33" s="4">
        <v>-2.3288144633549401</v>
      </c>
      <c r="FR33" s="5" t="s">
        <v>118</v>
      </c>
      <c r="FS33" s="4">
        <v>-0.91712988550587404</v>
      </c>
      <c r="FT33" s="5" t="s">
        <v>118</v>
      </c>
      <c r="FU33" s="4">
        <v>-0.48380214359486001</v>
      </c>
      <c r="FV33" s="5" t="s">
        <v>118</v>
      </c>
      <c r="FW33" s="4">
        <v>4.2126655587219197</v>
      </c>
      <c r="FX33" s="5" t="s">
        <v>118</v>
      </c>
      <c r="FY33" s="4">
        <v>2.4623937643498399</v>
      </c>
      <c r="FZ33" s="5" t="s">
        <v>118</v>
      </c>
      <c r="GA33" s="4">
        <v>3.1742448411863902</v>
      </c>
      <c r="GB33" s="5" t="s">
        <v>118</v>
      </c>
      <c r="GC33" s="4">
        <v>2.24147940356537</v>
      </c>
      <c r="GD33" s="5" t="s">
        <v>118</v>
      </c>
      <c r="GE33" s="4">
        <v>1.66389705994451</v>
      </c>
      <c r="GF33" s="5" t="s">
        <v>118</v>
      </c>
      <c r="GG33" s="4">
        <v>5.5530772906715402</v>
      </c>
      <c r="GH33" s="5" t="s">
        <v>118</v>
      </c>
      <c r="GI33" s="4">
        <v>1.7692679442343999</v>
      </c>
      <c r="GJ33" s="5" t="s">
        <v>118</v>
      </c>
      <c r="GK33" s="4">
        <v>3.29817410191662</v>
      </c>
      <c r="GL33" s="5" t="s">
        <v>118</v>
      </c>
      <c r="GM33" s="4">
        <v>2.31790702099959</v>
      </c>
      <c r="GN33" s="5" t="s">
        <v>118</v>
      </c>
      <c r="GO33" s="4">
        <v>1.4463120920405399</v>
      </c>
      <c r="GP33" s="5" t="s">
        <v>118</v>
      </c>
      <c r="GQ33" s="4">
        <v>2.9932075240562899</v>
      </c>
      <c r="GR33" s="5" t="s">
        <v>118</v>
      </c>
      <c r="GS33" s="4">
        <v>1.87244335925899</v>
      </c>
      <c r="GT33" s="5" t="s">
        <v>118</v>
      </c>
      <c r="GU33" s="4">
        <v>3.0121170968194901</v>
      </c>
      <c r="GV33" s="5" t="s">
        <v>118</v>
      </c>
      <c r="GW33" s="4">
        <v>4.1524987774066204</v>
      </c>
      <c r="GX33" s="5" t="s">
        <v>118</v>
      </c>
      <c r="GY33" s="4">
        <v>5.6995820262119903</v>
      </c>
      <c r="GZ33" s="5" t="s">
        <v>118</v>
      </c>
      <c r="HA33" s="4">
        <v>11.329979709989599</v>
      </c>
      <c r="HB33" s="5" t="s">
        <v>118</v>
      </c>
      <c r="HC33" s="4">
        <v>12.4141419131943</v>
      </c>
      <c r="HD33" s="5" t="s">
        <v>118</v>
      </c>
      <c r="HE33" s="4">
        <v>16.470013759562502</v>
      </c>
      <c r="HF33" s="5" t="s">
        <v>118</v>
      </c>
      <c r="HG33" s="4">
        <v>21.298191707939701</v>
      </c>
      <c r="HH33" s="5" t="s">
        <v>118</v>
      </c>
      <c r="HI33" s="4">
        <v>20.515651203758701</v>
      </c>
      <c r="HJ33" s="5" t="s">
        <v>118</v>
      </c>
      <c r="HK33" s="4">
        <v>18.957049631494201</v>
      </c>
      <c r="HL33" s="5" t="s">
        <v>118</v>
      </c>
      <c r="HM33" s="4">
        <v>12.9709926199363</v>
      </c>
      <c r="HN33" s="5" t="s">
        <v>118</v>
      </c>
      <c r="HO33" s="4">
        <v>11.1146272196945</v>
      </c>
      <c r="HP33" s="5" t="s">
        <v>118</v>
      </c>
      <c r="HQ33" s="4">
        <v>6.8976252541754004</v>
      </c>
      <c r="HR33" s="5" t="s">
        <v>118</v>
      </c>
      <c r="HS33" s="4">
        <v>4.6072953532149299</v>
      </c>
      <c r="HT33" s="5" t="s">
        <v>118</v>
      </c>
      <c r="HU33" s="4">
        <v>11.445738063916499</v>
      </c>
      <c r="HV33" s="5" t="s">
        <v>118</v>
      </c>
      <c r="HW33" s="4">
        <v>7.9887445246448499</v>
      </c>
      <c r="HX33" s="5" t="s">
        <v>118</v>
      </c>
      <c r="HY33" s="4">
        <v>10.5500845354438</v>
      </c>
      <c r="HZ33" s="5" t="s">
        <v>118</v>
      </c>
    </row>
    <row r="34" spans="1:234" ht="39" customHeight="1" x14ac:dyDescent="0.4">
      <c r="A34" s="1" t="s">
        <v>150</v>
      </c>
      <c r="B34" s="2" t="s">
        <v>117</v>
      </c>
      <c r="C34" s="3"/>
      <c r="D34" s="1"/>
      <c r="E34" s="3"/>
      <c r="F34" s="1"/>
      <c r="G34" s="3"/>
      <c r="H34" s="1"/>
      <c r="I34" s="3"/>
      <c r="J34" s="1"/>
      <c r="K34" s="3"/>
      <c r="L34" s="1"/>
      <c r="M34" s="3"/>
      <c r="N34" s="1"/>
      <c r="O34" s="3"/>
      <c r="P34" s="1"/>
      <c r="Q34" s="3"/>
      <c r="R34" s="1"/>
      <c r="S34" s="3"/>
      <c r="T34" s="1"/>
      <c r="U34" s="3"/>
      <c r="V34" s="1"/>
      <c r="W34" s="3"/>
      <c r="X34" s="1"/>
      <c r="Y34" s="3"/>
      <c r="Z34" s="1"/>
      <c r="AA34" s="3"/>
      <c r="AB34" s="1"/>
      <c r="AC34" s="3"/>
      <c r="AD34" s="1"/>
      <c r="AE34" s="3"/>
      <c r="AF34" s="1"/>
      <c r="AG34" s="3"/>
      <c r="AH34" s="1"/>
      <c r="AI34" s="3"/>
      <c r="AJ34" s="1"/>
      <c r="AK34" s="3"/>
      <c r="AL34" s="1"/>
      <c r="AM34" s="3"/>
      <c r="AN34" s="1"/>
      <c r="AO34" s="3"/>
      <c r="AP34" s="1"/>
      <c r="AQ34" s="3"/>
      <c r="AR34" s="1"/>
      <c r="AS34" s="3"/>
      <c r="AT34" s="1"/>
      <c r="AU34" s="3"/>
      <c r="AV34" s="1"/>
      <c r="AW34" s="3"/>
      <c r="AX34" s="1"/>
      <c r="AY34" s="3"/>
      <c r="AZ34" s="1"/>
      <c r="BA34" s="3"/>
      <c r="BB34" s="1"/>
      <c r="BC34" s="3"/>
      <c r="BD34" s="1"/>
      <c r="BE34" s="3"/>
      <c r="BF34" s="1"/>
      <c r="BG34" s="3"/>
      <c r="BH34" s="1"/>
      <c r="BI34" s="3"/>
      <c r="BJ34" s="1"/>
      <c r="BK34" s="3"/>
      <c r="BL34" s="1"/>
      <c r="BM34" s="3"/>
      <c r="BN34" s="1"/>
      <c r="BO34" s="3"/>
      <c r="BP34" s="1"/>
      <c r="BQ34" s="3"/>
      <c r="BR34" s="1"/>
      <c r="BS34" s="3"/>
      <c r="BT34" s="1"/>
      <c r="BU34" s="3"/>
      <c r="BV34" s="1"/>
      <c r="BW34" s="3"/>
      <c r="BX34" s="1"/>
      <c r="BY34" s="3"/>
      <c r="BZ34" s="1"/>
      <c r="CA34" s="3"/>
      <c r="CB34" s="1"/>
      <c r="CC34" s="3"/>
      <c r="CD34" s="1"/>
      <c r="CE34" s="3"/>
      <c r="CF34" s="1"/>
      <c r="CG34" s="3"/>
      <c r="CH34" s="1"/>
      <c r="CI34" s="3"/>
      <c r="CJ34" s="1"/>
      <c r="CK34" s="3"/>
      <c r="CL34" s="1"/>
      <c r="CM34" s="3"/>
      <c r="CN34" s="1"/>
      <c r="CO34" s="3"/>
      <c r="CP34" s="1"/>
      <c r="CQ34" s="3"/>
      <c r="CR34" s="1"/>
      <c r="CS34" s="3"/>
      <c r="CT34" s="1"/>
      <c r="CU34" s="3"/>
      <c r="CV34" s="1"/>
      <c r="CW34" s="3"/>
      <c r="CX34" s="1"/>
      <c r="CY34" s="3"/>
      <c r="CZ34" s="1"/>
      <c r="DA34" s="3"/>
      <c r="DB34" s="1"/>
      <c r="DC34" s="3">
        <v>-4.9000000000000004</v>
      </c>
      <c r="DD34" s="1" t="s">
        <v>118</v>
      </c>
      <c r="DE34" s="3">
        <v>0.8</v>
      </c>
      <c r="DF34" s="1" t="s">
        <v>118</v>
      </c>
      <c r="DG34" s="3">
        <v>6.5</v>
      </c>
      <c r="DH34" s="1" t="s">
        <v>118</v>
      </c>
      <c r="DI34" s="3">
        <v>14.6</v>
      </c>
      <c r="DJ34" s="1" t="s">
        <v>118</v>
      </c>
      <c r="DK34" s="3">
        <v>10.8</v>
      </c>
      <c r="DL34" s="1" t="s">
        <v>118</v>
      </c>
      <c r="DM34" s="3">
        <v>8.4</v>
      </c>
      <c r="DN34" s="1" t="s">
        <v>118</v>
      </c>
      <c r="DO34" s="3">
        <v>6.9</v>
      </c>
      <c r="DP34" s="1" t="s">
        <v>118</v>
      </c>
      <c r="DQ34" s="3">
        <v>8</v>
      </c>
      <c r="DR34" s="1" t="s">
        <v>118</v>
      </c>
      <c r="DS34" s="3">
        <v>7</v>
      </c>
      <c r="DT34" s="1" t="s">
        <v>118</v>
      </c>
      <c r="DU34" s="3">
        <v>8</v>
      </c>
      <c r="DV34" s="1" t="s">
        <v>118</v>
      </c>
      <c r="DW34" s="3">
        <v>9</v>
      </c>
      <c r="DX34" s="1" t="s">
        <v>118</v>
      </c>
      <c r="DY34" s="3">
        <v>9</v>
      </c>
      <c r="DZ34" s="1" t="s">
        <v>118</v>
      </c>
      <c r="EA34" s="3">
        <v>5.0999999999999996</v>
      </c>
      <c r="EB34" s="1" t="s">
        <v>118</v>
      </c>
      <c r="EC34" s="3">
        <v>6.4</v>
      </c>
      <c r="ED34" s="1" t="s">
        <v>118</v>
      </c>
      <c r="EE34" s="3">
        <v>6</v>
      </c>
      <c r="EF34" s="1" t="s">
        <v>118</v>
      </c>
      <c r="EG34" s="3">
        <v>7.7</v>
      </c>
      <c r="EH34" s="1" t="s">
        <v>118</v>
      </c>
      <c r="EI34" s="3">
        <v>5.2</v>
      </c>
      <c r="EJ34" s="1" t="s">
        <v>118</v>
      </c>
      <c r="EK34" s="3">
        <v>5.7</v>
      </c>
      <c r="EL34" s="1" t="s">
        <v>118</v>
      </c>
      <c r="EM34" s="3">
        <v>2.6</v>
      </c>
      <c r="EN34" s="1" t="s">
        <v>118</v>
      </c>
      <c r="EO34" s="3">
        <v>-0.6</v>
      </c>
      <c r="EP34" s="1" t="s">
        <v>118</v>
      </c>
      <c r="EQ34" s="3">
        <v>3.0000000000000001E-3</v>
      </c>
      <c r="ER34" s="1" t="s">
        <v>118</v>
      </c>
      <c r="ES34" s="3">
        <v>1.08</v>
      </c>
      <c r="ET34" s="1" t="s">
        <v>118</v>
      </c>
      <c r="EU34" s="3">
        <v>3.62</v>
      </c>
      <c r="EV34" s="1" t="s">
        <v>118</v>
      </c>
      <c r="EW34" s="3">
        <v>8.07</v>
      </c>
      <c r="EX34" s="1" t="s">
        <v>118</v>
      </c>
      <c r="EY34" s="3">
        <v>7.9</v>
      </c>
      <c r="EZ34" s="1" t="s">
        <v>118</v>
      </c>
      <c r="FA34" s="3">
        <v>8.1</v>
      </c>
      <c r="FB34" s="1" t="s">
        <v>118</v>
      </c>
      <c r="FC34" s="3">
        <v>7</v>
      </c>
      <c r="FD34" s="1" t="s">
        <v>118</v>
      </c>
      <c r="FE34" s="3">
        <v>7</v>
      </c>
      <c r="FF34" s="1" t="s">
        <v>118</v>
      </c>
      <c r="FG34" s="3">
        <v>7.3</v>
      </c>
      <c r="FH34" s="1" t="s">
        <v>118</v>
      </c>
      <c r="FI34" s="3">
        <v>8.1999999999999993</v>
      </c>
      <c r="FJ34" s="1" t="s">
        <v>118</v>
      </c>
      <c r="FK34" s="3">
        <v>11</v>
      </c>
      <c r="FL34" s="1" t="s">
        <v>118</v>
      </c>
      <c r="FM34" s="3">
        <v>12.5</v>
      </c>
      <c r="FN34" s="1" t="s">
        <v>118</v>
      </c>
      <c r="FO34" s="3">
        <v>6</v>
      </c>
      <c r="FP34" s="1" t="s">
        <v>118</v>
      </c>
      <c r="FQ34" s="3">
        <v>-0.5</v>
      </c>
      <c r="FR34" s="1" t="s">
        <v>118</v>
      </c>
      <c r="FS34" s="3">
        <v>-0.5</v>
      </c>
      <c r="FT34" s="1" t="s">
        <v>118</v>
      </c>
      <c r="FU34" s="3">
        <v>-1.1000000000000001</v>
      </c>
      <c r="FV34" s="1" t="s">
        <v>118</v>
      </c>
      <c r="FW34" s="3">
        <v>-2.9</v>
      </c>
      <c r="FX34" s="1" t="s">
        <v>118</v>
      </c>
      <c r="FY34" s="3">
        <v>1.5</v>
      </c>
      <c r="FZ34" s="1" t="s">
        <v>118</v>
      </c>
      <c r="GA34" s="3">
        <v>2.7</v>
      </c>
      <c r="GB34" s="1" t="s">
        <v>118</v>
      </c>
      <c r="GC34" s="3">
        <v>2.8</v>
      </c>
      <c r="GD34" s="1" t="s">
        <v>118</v>
      </c>
      <c r="GE34" s="3">
        <v>3.2</v>
      </c>
      <c r="GF34" s="1" t="s">
        <v>118</v>
      </c>
      <c r="GG34" s="3">
        <v>2.6</v>
      </c>
      <c r="GH34" s="1" t="s">
        <v>118</v>
      </c>
      <c r="GI34" s="3">
        <v>3</v>
      </c>
      <c r="GJ34" s="1" t="s">
        <v>118</v>
      </c>
      <c r="GK34" s="3">
        <v>2.9</v>
      </c>
      <c r="GL34" s="1" t="s">
        <v>118</v>
      </c>
      <c r="GM34" s="3">
        <v>3</v>
      </c>
      <c r="GN34" s="1" t="s">
        <v>118</v>
      </c>
      <c r="GO34" s="3">
        <v>3.3</v>
      </c>
      <c r="GP34" s="1" t="s">
        <v>118</v>
      </c>
      <c r="GQ34" s="3">
        <v>5.9</v>
      </c>
      <c r="GR34" s="1" t="s">
        <v>118</v>
      </c>
      <c r="GS34" s="3">
        <v>8.6999999999999993</v>
      </c>
      <c r="GT34" s="1" t="s">
        <v>118</v>
      </c>
      <c r="GU34" s="3">
        <v>12.5</v>
      </c>
      <c r="GV34" s="1" t="s">
        <v>118</v>
      </c>
      <c r="GW34" s="3">
        <v>10.1</v>
      </c>
      <c r="GX34" s="1" t="s">
        <v>118</v>
      </c>
      <c r="GY34" s="3">
        <v>7.99</v>
      </c>
      <c r="GZ34" s="1" t="s">
        <v>118</v>
      </c>
      <c r="HA34" s="3">
        <v>6.29</v>
      </c>
      <c r="HB34" s="1" t="s">
        <v>118</v>
      </c>
      <c r="HC34" s="3">
        <v>7.2</v>
      </c>
      <c r="HD34" s="1" t="s">
        <v>118</v>
      </c>
      <c r="HE34" s="3">
        <v>6.4</v>
      </c>
      <c r="HF34" s="1" t="s">
        <v>118</v>
      </c>
      <c r="HG34" s="3">
        <v>4.8</v>
      </c>
      <c r="HH34" s="1" t="s">
        <v>118</v>
      </c>
      <c r="HI34" s="3">
        <v>2.6</v>
      </c>
      <c r="HJ34" s="1" t="s">
        <v>118</v>
      </c>
      <c r="HK34" s="3">
        <v>-0.1</v>
      </c>
      <c r="HL34" s="1" t="s">
        <v>118</v>
      </c>
      <c r="HM34" s="3">
        <v>-0.1</v>
      </c>
      <c r="HN34" s="1" t="s">
        <v>118</v>
      </c>
      <c r="HO34" s="3">
        <v>-1.3</v>
      </c>
      <c r="HP34" s="1" t="s">
        <v>118</v>
      </c>
      <c r="HQ34" s="3">
        <v>-0.7</v>
      </c>
      <c r="HR34" s="1" t="s">
        <v>118</v>
      </c>
      <c r="HS34" s="3">
        <v>1.2</v>
      </c>
      <c r="HT34" s="1" t="s">
        <v>118</v>
      </c>
      <c r="HU34" s="3">
        <v>1.5</v>
      </c>
      <c r="HV34" s="1" t="s">
        <v>118</v>
      </c>
      <c r="HW34" s="3">
        <v>3.3</v>
      </c>
      <c r="HX34" s="1" t="s">
        <v>118</v>
      </c>
      <c r="HY34" s="3"/>
      <c r="HZ34" s="1"/>
    </row>
    <row r="35" spans="1:234" ht="39" customHeight="1" x14ac:dyDescent="0.4">
      <c r="A35" s="1" t="s">
        <v>151</v>
      </c>
      <c r="B35" s="2" t="s">
        <v>117</v>
      </c>
      <c r="C35" s="4"/>
      <c r="D35" s="5"/>
      <c r="E35" s="4"/>
      <c r="F35" s="5"/>
      <c r="G35" s="4"/>
      <c r="H35" s="5"/>
      <c r="I35" s="4"/>
      <c r="J35" s="5"/>
      <c r="K35" s="4"/>
      <c r="L35" s="5"/>
      <c r="M35" s="4"/>
      <c r="N35" s="5"/>
      <c r="O35" s="4"/>
      <c r="P35" s="5"/>
      <c r="Q35" s="4"/>
      <c r="R35" s="5"/>
      <c r="S35" s="4"/>
      <c r="T35" s="5"/>
      <c r="U35" s="4"/>
      <c r="V35" s="5"/>
      <c r="W35" s="4"/>
      <c r="X35" s="5"/>
      <c r="Y35" s="4"/>
      <c r="Z35" s="5"/>
      <c r="AA35" s="4"/>
      <c r="AB35" s="5"/>
      <c r="AC35" s="4"/>
      <c r="AD35" s="5"/>
      <c r="AE35" s="4"/>
      <c r="AF35" s="5"/>
      <c r="AG35" s="4"/>
      <c r="AH35" s="5"/>
      <c r="AI35" s="4"/>
      <c r="AJ35" s="5"/>
      <c r="AK35" s="4"/>
      <c r="AL35" s="5"/>
      <c r="AM35" s="4"/>
      <c r="AN35" s="5"/>
      <c r="AO35" s="4"/>
      <c r="AP35" s="5"/>
      <c r="AQ35" s="4"/>
      <c r="AR35" s="5"/>
      <c r="AS35" s="4"/>
      <c r="AT35" s="5"/>
      <c r="AU35" s="4"/>
      <c r="AV35" s="5"/>
      <c r="AW35" s="4"/>
      <c r="AX35" s="5"/>
      <c r="AY35" s="4"/>
      <c r="AZ35" s="5"/>
      <c r="BA35" s="4"/>
      <c r="BB35" s="5"/>
      <c r="BC35" s="4"/>
      <c r="BD35" s="5"/>
      <c r="BE35" s="4"/>
      <c r="BF35" s="5"/>
      <c r="BG35" s="4"/>
      <c r="BH35" s="5"/>
      <c r="BI35" s="4"/>
      <c r="BJ35" s="5"/>
      <c r="BK35" s="4"/>
      <c r="BL35" s="5"/>
      <c r="BM35" s="4"/>
      <c r="BN35" s="5"/>
      <c r="BO35" s="4"/>
      <c r="BP35" s="5"/>
      <c r="BQ35" s="4"/>
      <c r="BR35" s="5"/>
      <c r="BS35" s="4"/>
      <c r="BT35" s="5"/>
      <c r="BU35" s="4"/>
      <c r="BV35" s="5"/>
      <c r="BW35" s="4"/>
      <c r="BX35" s="5"/>
      <c r="BY35" s="4"/>
      <c r="BZ35" s="5"/>
      <c r="CA35" s="4"/>
      <c r="CB35" s="5"/>
      <c r="CC35" s="4"/>
      <c r="CD35" s="5"/>
      <c r="CE35" s="4"/>
      <c r="CF35" s="5"/>
      <c r="CG35" s="4"/>
      <c r="CH35" s="5"/>
      <c r="CI35" s="4"/>
      <c r="CJ35" s="5"/>
      <c r="CK35" s="4"/>
      <c r="CL35" s="5"/>
      <c r="CM35" s="4"/>
      <c r="CN35" s="5"/>
      <c r="CO35" s="4"/>
      <c r="CP35" s="5"/>
      <c r="CQ35" s="4"/>
      <c r="CR35" s="5"/>
      <c r="CS35" s="4"/>
      <c r="CT35" s="5"/>
      <c r="CU35" s="4">
        <v>19.5970590489468</v>
      </c>
      <c r="CV35" s="5" t="s">
        <v>118</v>
      </c>
      <c r="CW35" s="4">
        <v>6.6979255569848704</v>
      </c>
      <c r="CX35" s="5" t="s">
        <v>118</v>
      </c>
      <c r="CY35" s="4">
        <v>-0.54744388278756795</v>
      </c>
      <c r="CZ35" s="5" t="s">
        <v>118</v>
      </c>
      <c r="DA35" s="4">
        <v>-4.0522241189277404</v>
      </c>
      <c r="DB35" s="5" t="s">
        <v>118</v>
      </c>
      <c r="DC35" s="4">
        <v>-6.3149572890717698</v>
      </c>
      <c r="DD35" s="5" t="s">
        <v>118</v>
      </c>
      <c r="DE35" s="4">
        <v>-7.4409704189648398</v>
      </c>
      <c r="DF35" s="5" t="s">
        <v>118</v>
      </c>
      <c r="DG35" s="4">
        <v>-7.85086558830809</v>
      </c>
      <c r="DH35" s="5" t="s">
        <v>118</v>
      </c>
      <c r="DI35" s="4">
        <v>-6.2512306232376798</v>
      </c>
      <c r="DJ35" s="5" t="s">
        <v>118</v>
      </c>
      <c r="DK35" s="4">
        <v>1.3714651002732801</v>
      </c>
      <c r="DL35" s="5" t="s">
        <v>118</v>
      </c>
      <c r="DM35" s="4">
        <v>2.9227177344741699</v>
      </c>
      <c r="DN35" s="5" t="s">
        <v>118</v>
      </c>
      <c r="DO35" s="4">
        <v>3.8459627729124302</v>
      </c>
      <c r="DP35" s="5" t="s">
        <v>118</v>
      </c>
      <c r="DQ35" s="4">
        <v>-0.59464765644509099</v>
      </c>
      <c r="DR35" s="5" t="s">
        <v>118</v>
      </c>
      <c r="DS35" s="4">
        <v>-1.21616219472841</v>
      </c>
      <c r="DT35" s="5" t="s">
        <v>118</v>
      </c>
      <c r="DU35" s="4">
        <v>-1.70158272637403</v>
      </c>
      <c r="DV35" s="5" t="s">
        <v>118</v>
      </c>
      <c r="DW35" s="4">
        <v>-1.286452866037</v>
      </c>
      <c r="DX35" s="5" t="s">
        <v>118</v>
      </c>
      <c r="DY35" s="4">
        <v>-1.2307630794417299</v>
      </c>
      <c r="DZ35" s="5" t="s">
        <v>118</v>
      </c>
      <c r="EA35" s="4">
        <v>-5.2022232943703601</v>
      </c>
      <c r="EB35" s="5" t="s">
        <v>118</v>
      </c>
      <c r="EC35" s="4">
        <v>-6.1294719614111397</v>
      </c>
      <c r="ED35" s="5" t="s">
        <v>118</v>
      </c>
      <c r="EE35" s="4">
        <v>-7.0176419179213498</v>
      </c>
      <c r="EF35" s="5" t="s">
        <v>118</v>
      </c>
      <c r="EG35" s="4">
        <v>-6.9519388214294304</v>
      </c>
      <c r="EH35" s="5" t="s">
        <v>118</v>
      </c>
      <c r="EI35" s="4">
        <v>-5.8128602484282901</v>
      </c>
      <c r="EJ35" s="5" t="s">
        <v>118</v>
      </c>
      <c r="EK35" s="4">
        <v>-3.3984686091420699</v>
      </c>
      <c r="EL35" s="5" t="s">
        <v>118</v>
      </c>
      <c r="EM35" s="4">
        <v>-1.4674119385736499</v>
      </c>
      <c r="EN35" s="5" t="s">
        <v>118</v>
      </c>
      <c r="EO35" s="4">
        <v>1.4717199315473799</v>
      </c>
      <c r="EP35" s="5" t="s">
        <v>118</v>
      </c>
      <c r="EQ35" s="4">
        <v>2.0170666444721199</v>
      </c>
      <c r="ER35" s="5" t="s">
        <v>118</v>
      </c>
      <c r="ES35" s="4">
        <v>2.1896247292739099</v>
      </c>
      <c r="ET35" s="5" t="s">
        <v>118</v>
      </c>
      <c r="EU35" s="4">
        <v>2.3952232587782998</v>
      </c>
      <c r="EV35" s="5" t="s">
        <v>118</v>
      </c>
      <c r="EW35" s="4">
        <v>0.71456462025565304</v>
      </c>
      <c r="EX35" s="5" t="s">
        <v>118</v>
      </c>
      <c r="EY35" s="4">
        <v>2.01635075638116</v>
      </c>
      <c r="EZ35" s="5" t="s">
        <v>118</v>
      </c>
      <c r="FA35" s="4">
        <v>1.1543321184148201</v>
      </c>
      <c r="FB35" s="5" t="s">
        <v>118</v>
      </c>
      <c r="FC35" s="4">
        <v>1.8670546807281601</v>
      </c>
      <c r="FD35" s="5" t="s">
        <v>118</v>
      </c>
      <c r="FE35" s="4">
        <v>1.99051936391756</v>
      </c>
      <c r="FF35" s="5" t="s">
        <v>118</v>
      </c>
      <c r="FG35" s="4">
        <v>1.8747638010171701</v>
      </c>
      <c r="FH35" s="5" t="s">
        <v>118</v>
      </c>
      <c r="FI35" s="4">
        <v>1.4836114153165401</v>
      </c>
      <c r="FJ35" s="5" t="s">
        <v>118</v>
      </c>
      <c r="FK35" s="4">
        <v>0.93793421542753797</v>
      </c>
      <c r="FL35" s="5" t="s">
        <v>118</v>
      </c>
      <c r="FM35" s="4">
        <v>2.9065389905471801</v>
      </c>
      <c r="FN35" s="5" t="s">
        <v>118</v>
      </c>
      <c r="FO35" s="4">
        <v>1.62406364892642</v>
      </c>
      <c r="FP35" s="5" t="s">
        <v>118</v>
      </c>
      <c r="FQ35" s="4">
        <v>4.0558233359523603</v>
      </c>
      <c r="FR35" s="5" t="s">
        <v>118</v>
      </c>
      <c r="FS35" s="4">
        <v>6.0220457667883096</v>
      </c>
      <c r="FT35" s="5" t="s">
        <v>118</v>
      </c>
      <c r="FU35" s="4">
        <v>4.9136300827971002</v>
      </c>
      <c r="FV35" s="5" t="s">
        <v>118</v>
      </c>
      <c r="FW35" s="4">
        <v>7.5410205386344602</v>
      </c>
      <c r="FX35" s="5" t="s">
        <v>118</v>
      </c>
      <c r="FY35" s="4">
        <v>7.4706888052783702</v>
      </c>
      <c r="FZ35" s="5" t="s">
        <v>118</v>
      </c>
      <c r="GA35" s="4">
        <v>7.9070088848703701</v>
      </c>
      <c r="GB35" s="5" t="s">
        <v>118</v>
      </c>
      <c r="GC35" s="4">
        <v>10.439300146198701</v>
      </c>
      <c r="GD35" s="5" t="s">
        <v>118</v>
      </c>
      <c r="GE35" s="4">
        <v>10.801453900045599</v>
      </c>
      <c r="GF35" s="5" t="s">
        <v>118</v>
      </c>
      <c r="GG35" s="4">
        <v>10.992331306546401</v>
      </c>
      <c r="GH35" s="5" t="s">
        <v>118</v>
      </c>
      <c r="GI35" s="4">
        <v>10.4105731688601</v>
      </c>
      <c r="GJ35" s="5" t="s">
        <v>118</v>
      </c>
      <c r="GK35" s="4">
        <v>10.350463319092899</v>
      </c>
      <c r="GL35" s="5" t="s">
        <v>118</v>
      </c>
      <c r="GM35" s="4">
        <v>11.682667991851799</v>
      </c>
      <c r="GN35" s="5" t="s">
        <v>118</v>
      </c>
      <c r="GO35" s="4">
        <v>9.6818011697189501</v>
      </c>
      <c r="GP35" s="5" t="s">
        <v>118</v>
      </c>
      <c r="GQ35" s="4">
        <v>9.9130372234966604</v>
      </c>
      <c r="GR35" s="5" t="s">
        <v>118</v>
      </c>
      <c r="GS35" s="4">
        <v>8.8778894248473303</v>
      </c>
      <c r="GT35" s="5" t="s">
        <v>118</v>
      </c>
      <c r="GU35" s="4">
        <v>8.2672371514339797</v>
      </c>
      <c r="GV35" s="5" t="s">
        <v>118</v>
      </c>
      <c r="GW35" s="4">
        <v>10.45408679238</v>
      </c>
      <c r="GX35" s="5" t="s">
        <v>118</v>
      </c>
      <c r="GY35" s="4">
        <v>11.0321443210408</v>
      </c>
      <c r="GZ35" s="5" t="s">
        <v>118</v>
      </c>
      <c r="HA35" s="4">
        <v>14.1253977493883</v>
      </c>
      <c r="HB35" s="5" t="s">
        <v>118</v>
      </c>
      <c r="HC35" s="4">
        <v>15.6988497703036</v>
      </c>
      <c r="HD35" s="5" t="s">
        <v>118</v>
      </c>
      <c r="HE35" s="4">
        <v>16.602507002805599</v>
      </c>
      <c r="HF35" s="5" t="s">
        <v>118</v>
      </c>
      <c r="HG35" s="4">
        <v>15.797791144309601</v>
      </c>
      <c r="HH35" s="5" t="s">
        <v>118</v>
      </c>
      <c r="HI35" s="4">
        <v>10.5523902997764</v>
      </c>
      <c r="HJ35" s="5" t="s">
        <v>118</v>
      </c>
      <c r="HK35" s="4">
        <v>6.2910155465432798</v>
      </c>
      <c r="HL35" s="5" t="s">
        <v>118</v>
      </c>
      <c r="HM35" s="4">
        <v>4.0730901939282402</v>
      </c>
      <c r="HN35" s="5" t="s">
        <v>118</v>
      </c>
      <c r="HO35" s="4">
        <v>5.2760490404256899</v>
      </c>
      <c r="HP35" s="5" t="s">
        <v>118</v>
      </c>
      <c r="HQ35" s="4">
        <v>9.6799068722908999</v>
      </c>
      <c r="HR35" s="5" t="s">
        <v>118</v>
      </c>
      <c r="HS35" s="4">
        <v>16.379782947073199</v>
      </c>
      <c r="HT35" s="5" t="s">
        <v>118</v>
      </c>
      <c r="HU35" s="4">
        <v>19.8967227706664</v>
      </c>
      <c r="HV35" s="5" t="s">
        <v>118</v>
      </c>
      <c r="HW35" s="4">
        <v>17.471312176769001</v>
      </c>
      <c r="HX35" s="5" t="s">
        <v>118</v>
      </c>
      <c r="HY35" s="4"/>
      <c r="HZ35" s="5"/>
    </row>
    <row r="36" spans="1:234" ht="39" customHeight="1" x14ac:dyDescent="0.4">
      <c r="A36" s="1" t="s">
        <v>152</v>
      </c>
      <c r="B36" s="2" t="s">
        <v>117</v>
      </c>
      <c r="C36" s="3"/>
      <c r="D36" s="1"/>
      <c r="E36" s="3"/>
      <c r="F36" s="1"/>
      <c r="G36" s="3"/>
      <c r="H36" s="1"/>
      <c r="I36" s="3"/>
      <c r="J36" s="1"/>
      <c r="K36" s="3"/>
      <c r="L36" s="1"/>
      <c r="M36" s="3"/>
      <c r="N36" s="1"/>
      <c r="O36" s="3"/>
      <c r="P36" s="1"/>
      <c r="Q36" s="3"/>
      <c r="R36" s="1"/>
      <c r="S36" s="3"/>
      <c r="T36" s="1"/>
      <c r="U36" s="3"/>
      <c r="V36" s="1"/>
      <c r="W36" s="3"/>
      <c r="X36" s="1"/>
      <c r="Y36" s="3"/>
      <c r="Z36" s="1"/>
      <c r="AA36" s="3"/>
      <c r="AB36" s="1"/>
      <c r="AC36" s="3"/>
      <c r="AD36" s="1"/>
      <c r="AE36" s="3"/>
      <c r="AF36" s="1"/>
      <c r="AG36" s="3"/>
      <c r="AH36" s="1"/>
      <c r="AI36" s="3"/>
      <c r="AJ36" s="1"/>
      <c r="AK36" s="3"/>
      <c r="AL36" s="1"/>
      <c r="AM36" s="3"/>
      <c r="AN36" s="1"/>
      <c r="AO36" s="3"/>
      <c r="AP36" s="1"/>
      <c r="AQ36" s="3"/>
      <c r="AR36" s="1"/>
      <c r="AS36" s="3"/>
      <c r="AT36" s="1"/>
      <c r="AU36" s="3"/>
      <c r="AV36" s="1"/>
      <c r="AW36" s="3"/>
      <c r="AX36" s="1"/>
      <c r="AY36" s="3"/>
      <c r="AZ36" s="1"/>
      <c r="BA36" s="3"/>
      <c r="BB36" s="1"/>
      <c r="BC36" s="3"/>
      <c r="BD36" s="1"/>
      <c r="BE36" s="3"/>
      <c r="BF36" s="1"/>
      <c r="BG36" s="3"/>
      <c r="BH36" s="1"/>
      <c r="BI36" s="3"/>
      <c r="BJ36" s="1"/>
      <c r="BK36" s="3"/>
      <c r="BL36" s="1"/>
      <c r="BM36" s="3"/>
      <c r="BN36" s="1"/>
      <c r="BO36" s="3"/>
      <c r="BP36" s="1"/>
      <c r="BQ36" s="3"/>
      <c r="BR36" s="1"/>
      <c r="BS36" s="3"/>
      <c r="BT36" s="1"/>
      <c r="BU36" s="3"/>
      <c r="BV36" s="1"/>
      <c r="BW36" s="3"/>
      <c r="BX36" s="1"/>
      <c r="BY36" s="3"/>
      <c r="BZ36" s="1"/>
      <c r="CA36" s="3"/>
      <c r="CB36" s="1"/>
      <c r="CC36" s="3">
        <v>3.63635774808834</v>
      </c>
      <c r="CD36" s="1" t="s">
        <v>118</v>
      </c>
      <c r="CE36" s="3"/>
      <c r="CF36" s="1"/>
      <c r="CG36" s="3"/>
      <c r="CH36" s="1"/>
      <c r="CI36" s="3"/>
      <c r="CJ36" s="1"/>
      <c r="CK36" s="3">
        <v>0.91576798009498395</v>
      </c>
      <c r="CL36" s="1" t="s">
        <v>118</v>
      </c>
      <c r="CM36" s="3"/>
      <c r="CN36" s="1"/>
      <c r="CO36" s="3"/>
      <c r="CP36" s="1"/>
      <c r="CQ36" s="3"/>
      <c r="CR36" s="1"/>
      <c r="CS36" s="3">
        <v>1.6938034998771301</v>
      </c>
      <c r="CT36" s="1" t="s">
        <v>118</v>
      </c>
      <c r="CU36" s="3"/>
      <c r="CV36" s="1"/>
      <c r="CW36" s="3"/>
      <c r="CX36" s="1"/>
      <c r="CY36" s="3"/>
      <c r="CZ36" s="1"/>
      <c r="DA36" s="3"/>
      <c r="DB36" s="1"/>
      <c r="DC36" s="3">
        <v>-3.2591778815343799</v>
      </c>
      <c r="DD36" s="1" t="s">
        <v>118</v>
      </c>
      <c r="DE36" s="3">
        <v>-2.6827265261429001</v>
      </c>
      <c r="DF36" s="1" t="s">
        <v>118</v>
      </c>
      <c r="DG36" s="3">
        <v>0.131381381381379</v>
      </c>
      <c r="DH36" s="1" t="s">
        <v>118</v>
      </c>
      <c r="DI36" s="3">
        <v>2.28184074852014</v>
      </c>
      <c r="DJ36" s="1" t="s">
        <v>118</v>
      </c>
      <c r="DK36" s="3">
        <v>1.95892874041828</v>
      </c>
      <c r="DL36" s="1" t="s">
        <v>118</v>
      </c>
      <c r="DM36" s="3">
        <v>1.41584622597279</v>
      </c>
      <c r="DN36" s="1" t="s">
        <v>118</v>
      </c>
      <c r="DO36" s="3">
        <v>0.58106841611995597</v>
      </c>
      <c r="DP36" s="1" t="s">
        <v>118</v>
      </c>
      <c r="DQ36" s="3">
        <v>-0.85876971903294796</v>
      </c>
      <c r="DR36" s="1" t="s">
        <v>118</v>
      </c>
      <c r="DS36" s="3">
        <v>-2.1254872842027002</v>
      </c>
      <c r="DT36" s="1" t="s">
        <v>118</v>
      </c>
      <c r="DU36" s="3">
        <v>-4.6042899408283899</v>
      </c>
      <c r="DV36" s="1" t="s">
        <v>118</v>
      </c>
      <c r="DW36" s="3">
        <v>-5.4323518449496797</v>
      </c>
      <c r="DX36" s="1" t="s">
        <v>118</v>
      </c>
      <c r="DY36" s="3">
        <v>-7.4945861971565702</v>
      </c>
      <c r="DZ36" s="1" t="s">
        <v>118</v>
      </c>
      <c r="EA36" s="3">
        <v>-8.1650071123755303</v>
      </c>
      <c r="EB36" s="1" t="s">
        <v>118</v>
      </c>
      <c r="EC36" s="3">
        <v>-8.2767978290366404</v>
      </c>
      <c r="ED36" s="1" t="s">
        <v>118</v>
      </c>
      <c r="EE36" s="3">
        <v>-7.6756330672972597</v>
      </c>
      <c r="EF36" s="1" t="s">
        <v>118</v>
      </c>
      <c r="EG36" s="3">
        <v>-4.0101781170483504</v>
      </c>
      <c r="EH36" s="1" t="s">
        <v>118</v>
      </c>
      <c r="EI36" s="3">
        <v>-4.5332507228418004</v>
      </c>
      <c r="EJ36" s="1" t="s">
        <v>118</v>
      </c>
      <c r="EK36" s="3">
        <v>-2.5253592561284899</v>
      </c>
      <c r="EL36" s="1" t="s">
        <v>118</v>
      </c>
      <c r="EM36" s="3">
        <v>-1.0138740661686301</v>
      </c>
      <c r="EN36" s="1" t="s">
        <v>118</v>
      </c>
      <c r="EO36" s="3">
        <v>0.61499310783585903</v>
      </c>
      <c r="EP36" s="1" t="s">
        <v>118</v>
      </c>
      <c r="EQ36" s="3">
        <v>4.0129799891833304</v>
      </c>
      <c r="ER36" s="1" t="s">
        <v>118</v>
      </c>
      <c r="ES36" s="3">
        <v>5.9078590785907901</v>
      </c>
      <c r="ET36" s="1" t="s">
        <v>118</v>
      </c>
      <c r="EU36" s="3">
        <v>4.9164420485175304</v>
      </c>
      <c r="EV36" s="1" t="s">
        <v>118</v>
      </c>
      <c r="EW36" s="3">
        <v>2.2025503214248001</v>
      </c>
      <c r="EX36" s="1" t="s">
        <v>118</v>
      </c>
      <c r="EY36" s="3">
        <v>0.81114808652247306</v>
      </c>
      <c r="EZ36" s="1" t="s">
        <v>118</v>
      </c>
      <c r="FA36" s="3">
        <v>2.9375639713408401</v>
      </c>
      <c r="FB36" s="1" t="s">
        <v>118</v>
      </c>
      <c r="FC36" s="3">
        <v>3.4323296680711199</v>
      </c>
      <c r="FD36" s="1" t="s">
        <v>118</v>
      </c>
      <c r="FE36" s="3">
        <v>5.0113425448545996</v>
      </c>
      <c r="FF36" s="1" t="s">
        <v>118</v>
      </c>
      <c r="FG36" s="3">
        <v>6.9424386218279297</v>
      </c>
      <c r="FH36" s="1" t="s">
        <v>118</v>
      </c>
      <c r="FI36" s="3">
        <v>6.3040668191309601</v>
      </c>
      <c r="FJ36" s="1" t="s">
        <v>118</v>
      </c>
      <c r="FK36" s="3">
        <v>7.6105315449577704</v>
      </c>
      <c r="FL36" s="1" t="s">
        <v>118</v>
      </c>
      <c r="FM36" s="3">
        <v>7.5903377847603899</v>
      </c>
      <c r="FN36" s="1" t="s">
        <v>118</v>
      </c>
      <c r="FO36" s="3">
        <v>7.9290054982154903</v>
      </c>
      <c r="FP36" s="1" t="s">
        <v>118</v>
      </c>
      <c r="FQ36" s="3">
        <v>8.0441492844448792</v>
      </c>
      <c r="FR36" s="1" t="s">
        <v>118</v>
      </c>
      <c r="FS36" s="3">
        <v>10.423783584156601</v>
      </c>
      <c r="FT36" s="1" t="s">
        <v>118</v>
      </c>
      <c r="FU36" s="3">
        <v>10.4864470201698</v>
      </c>
      <c r="FV36" s="1" t="s">
        <v>118</v>
      </c>
      <c r="FW36" s="3">
        <v>12.235231030476401</v>
      </c>
      <c r="FX36" s="1" t="s">
        <v>118</v>
      </c>
      <c r="FY36" s="3">
        <v>11.237122327071299</v>
      </c>
      <c r="FZ36" s="1" t="s">
        <v>118</v>
      </c>
      <c r="GA36" s="3">
        <v>8.4615384615384794</v>
      </c>
      <c r="GB36" s="1" t="s">
        <v>118</v>
      </c>
      <c r="GC36" s="3">
        <v>9.31769370560054</v>
      </c>
      <c r="GD36" s="1" t="s">
        <v>118</v>
      </c>
      <c r="GE36" s="3">
        <v>9.2052874661570296</v>
      </c>
      <c r="GF36" s="1" t="s">
        <v>118</v>
      </c>
      <c r="GG36" s="3">
        <v>9.4637714997275904</v>
      </c>
      <c r="GH36" s="1" t="s">
        <v>118</v>
      </c>
      <c r="GI36" s="3">
        <v>10.7539315448659</v>
      </c>
      <c r="GJ36" s="1" t="s">
        <v>118</v>
      </c>
      <c r="GK36" s="3">
        <v>10.374792201904199</v>
      </c>
      <c r="GL36" s="1" t="s">
        <v>118</v>
      </c>
      <c r="GM36" s="3">
        <v>10.595012396091599</v>
      </c>
      <c r="GN36" s="1" t="s">
        <v>118</v>
      </c>
      <c r="GO36" s="3">
        <v>9.7333807323142505</v>
      </c>
      <c r="GP36" s="1" t="s">
        <v>118</v>
      </c>
      <c r="GQ36" s="3">
        <v>6.9186329783531804</v>
      </c>
      <c r="GR36" s="1" t="s">
        <v>118</v>
      </c>
      <c r="GS36" s="3">
        <v>7.9550900253303203</v>
      </c>
      <c r="GT36" s="1" t="s">
        <v>118</v>
      </c>
      <c r="GU36" s="3">
        <v>6.6130414716160102</v>
      </c>
      <c r="GV36" s="1" t="s">
        <v>118</v>
      </c>
      <c r="GW36" s="3">
        <v>7.8139173253855203</v>
      </c>
      <c r="GX36" s="1" t="s">
        <v>118</v>
      </c>
      <c r="GY36" s="3">
        <v>11.516177332204901</v>
      </c>
      <c r="GZ36" s="1" t="s">
        <v>118</v>
      </c>
      <c r="HA36" s="3">
        <v>11.586023210095799</v>
      </c>
      <c r="HB36" s="1" t="s">
        <v>118</v>
      </c>
      <c r="HC36" s="3">
        <v>12.949907235621501</v>
      </c>
      <c r="HD36" s="1" t="s">
        <v>118</v>
      </c>
      <c r="HE36" s="3">
        <v>13.167067307692299</v>
      </c>
      <c r="HF36" s="1" t="s">
        <v>118</v>
      </c>
      <c r="HG36" s="3">
        <v>13.146526561587899</v>
      </c>
      <c r="HH36" s="1" t="s">
        <v>118</v>
      </c>
      <c r="HI36" s="3">
        <v>11.337804046374201</v>
      </c>
      <c r="HJ36" s="1" t="s">
        <v>118</v>
      </c>
      <c r="HK36" s="3">
        <v>8.7111257117827599</v>
      </c>
      <c r="HL36" s="1" t="s">
        <v>118</v>
      </c>
      <c r="HM36" s="3">
        <v>8.7249747756359195</v>
      </c>
      <c r="HN36" s="1" t="s">
        <v>118</v>
      </c>
      <c r="HO36" s="3">
        <v>7.5637189144567101</v>
      </c>
      <c r="HP36" s="1" t="s">
        <v>118</v>
      </c>
      <c r="HQ36" s="3">
        <v>7.8403348476341304</v>
      </c>
      <c r="HR36" s="1" t="s">
        <v>118</v>
      </c>
      <c r="HS36" s="3">
        <v>7.0007554772097498</v>
      </c>
      <c r="HT36" s="1" t="s">
        <v>118</v>
      </c>
      <c r="HU36" s="3">
        <v>7.81478948910814</v>
      </c>
      <c r="HV36" s="1" t="s">
        <v>118</v>
      </c>
      <c r="HW36" s="3">
        <v>9.7899079048349993</v>
      </c>
      <c r="HX36" s="1" t="s">
        <v>118</v>
      </c>
      <c r="HY36" s="3"/>
      <c r="HZ36" s="1"/>
    </row>
    <row r="37" spans="1:234" ht="39" customHeight="1" x14ac:dyDescent="0.4">
      <c r="A37" s="1" t="s">
        <v>153</v>
      </c>
      <c r="B37" s="2" t="s">
        <v>117</v>
      </c>
      <c r="C37" s="4"/>
      <c r="D37" s="5"/>
      <c r="E37" s="4"/>
      <c r="F37" s="5"/>
      <c r="G37" s="4"/>
      <c r="H37" s="5"/>
      <c r="I37" s="4"/>
      <c r="J37" s="5"/>
      <c r="K37" s="4"/>
      <c r="L37" s="5"/>
      <c r="M37" s="4"/>
      <c r="N37" s="5"/>
      <c r="O37" s="4"/>
      <c r="P37" s="5"/>
      <c r="Q37" s="4"/>
      <c r="R37" s="5"/>
      <c r="S37" s="4"/>
      <c r="T37" s="5"/>
      <c r="U37" s="4"/>
      <c r="V37" s="5"/>
      <c r="W37" s="4"/>
      <c r="X37" s="5"/>
      <c r="Y37" s="4"/>
      <c r="Z37" s="5"/>
      <c r="AA37" s="4"/>
      <c r="AB37" s="5"/>
      <c r="AC37" s="4"/>
      <c r="AD37" s="5"/>
      <c r="AE37" s="4"/>
      <c r="AF37" s="5"/>
      <c r="AG37" s="4"/>
      <c r="AH37" s="5"/>
      <c r="AI37" s="4"/>
      <c r="AJ37" s="5"/>
      <c r="AK37" s="4"/>
      <c r="AL37" s="5"/>
      <c r="AM37" s="4"/>
      <c r="AN37" s="5"/>
      <c r="AO37" s="4"/>
      <c r="AP37" s="5"/>
      <c r="AQ37" s="4"/>
      <c r="AR37" s="5"/>
      <c r="AS37" s="4"/>
      <c r="AT37" s="5"/>
      <c r="AU37" s="4"/>
      <c r="AV37" s="5"/>
      <c r="AW37" s="4"/>
      <c r="AX37" s="5"/>
      <c r="AY37" s="4"/>
      <c r="AZ37" s="5"/>
      <c r="BA37" s="4"/>
      <c r="BB37" s="5"/>
      <c r="BC37" s="4"/>
      <c r="BD37" s="5"/>
      <c r="BE37" s="4"/>
      <c r="BF37" s="5"/>
      <c r="BG37" s="4"/>
      <c r="BH37" s="5"/>
      <c r="BI37" s="4"/>
      <c r="BJ37" s="5"/>
      <c r="BK37" s="4"/>
      <c r="BL37" s="5"/>
      <c r="BM37" s="4"/>
      <c r="BN37" s="5"/>
      <c r="BO37" s="4"/>
      <c r="BP37" s="5"/>
      <c r="BQ37" s="4"/>
      <c r="BR37" s="5"/>
      <c r="BS37" s="4"/>
      <c r="BT37" s="5"/>
      <c r="BU37" s="4"/>
      <c r="BV37" s="5"/>
      <c r="BW37" s="4"/>
      <c r="BX37" s="5"/>
      <c r="BY37" s="4"/>
      <c r="BZ37" s="5"/>
      <c r="CA37" s="4"/>
      <c r="CB37" s="5"/>
      <c r="CC37" s="4"/>
      <c r="CD37" s="5"/>
      <c r="CE37" s="4"/>
      <c r="CF37" s="5"/>
      <c r="CG37" s="4"/>
      <c r="CH37" s="5"/>
      <c r="CI37" s="4"/>
      <c r="CJ37" s="5"/>
      <c r="CK37" s="4"/>
      <c r="CL37" s="5"/>
      <c r="CM37" s="4"/>
      <c r="CN37" s="5"/>
      <c r="CO37" s="4"/>
      <c r="CP37" s="5"/>
      <c r="CQ37" s="4"/>
      <c r="CR37" s="5"/>
      <c r="CS37" s="4"/>
      <c r="CT37" s="5"/>
      <c r="CU37" s="4"/>
      <c r="CV37" s="5"/>
      <c r="CW37" s="4"/>
      <c r="CX37" s="5"/>
      <c r="CY37" s="4"/>
      <c r="CZ37" s="5"/>
      <c r="DA37" s="4"/>
      <c r="DB37" s="5"/>
      <c r="DC37" s="4"/>
      <c r="DD37" s="5"/>
      <c r="DE37" s="4"/>
      <c r="DF37" s="5"/>
      <c r="DG37" s="4"/>
      <c r="DH37" s="5"/>
      <c r="DI37" s="4"/>
      <c r="DJ37" s="5"/>
      <c r="DK37" s="4">
        <v>-7.1</v>
      </c>
      <c r="DL37" s="5" t="s">
        <v>118</v>
      </c>
      <c r="DM37" s="4">
        <v>-2.6</v>
      </c>
      <c r="DN37" s="5" t="s">
        <v>118</v>
      </c>
      <c r="DO37" s="4">
        <v>1.2</v>
      </c>
      <c r="DP37" s="5" t="s">
        <v>118</v>
      </c>
      <c r="DQ37" s="4">
        <v>2.7</v>
      </c>
      <c r="DR37" s="5" t="s">
        <v>118</v>
      </c>
      <c r="DS37" s="4">
        <v>5.7</v>
      </c>
      <c r="DT37" s="5" t="s">
        <v>118</v>
      </c>
      <c r="DU37" s="4">
        <v>5.5</v>
      </c>
      <c r="DV37" s="5" t="s">
        <v>118</v>
      </c>
      <c r="DW37" s="4">
        <v>5.4</v>
      </c>
      <c r="DX37" s="5" t="s">
        <v>118</v>
      </c>
      <c r="DY37" s="4">
        <v>5.8</v>
      </c>
      <c r="DZ37" s="5" t="s">
        <v>118</v>
      </c>
      <c r="EA37" s="4">
        <v>8.5</v>
      </c>
      <c r="EB37" s="5" t="s">
        <v>118</v>
      </c>
      <c r="EC37" s="4">
        <v>10</v>
      </c>
      <c r="ED37" s="5" t="s">
        <v>118</v>
      </c>
      <c r="EE37" s="4">
        <v>11.9</v>
      </c>
      <c r="EF37" s="5" t="s">
        <v>118</v>
      </c>
      <c r="EG37" s="4">
        <v>12.1</v>
      </c>
      <c r="EH37" s="5" t="s">
        <v>118</v>
      </c>
      <c r="EI37" s="4">
        <v>10.4</v>
      </c>
      <c r="EJ37" s="5" t="s">
        <v>118</v>
      </c>
      <c r="EK37" s="4">
        <v>8.4</v>
      </c>
      <c r="EL37" s="5" t="s">
        <v>118</v>
      </c>
      <c r="EM37" s="4">
        <v>5.9</v>
      </c>
      <c r="EN37" s="5" t="s">
        <v>118</v>
      </c>
      <c r="EO37" s="4">
        <v>3.6</v>
      </c>
      <c r="EP37" s="5" t="s">
        <v>118</v>
      </c>
      <c r="EQ37" s="4">
        <v>3.6</v>
      </c>
      <c r="ER37" s="5" t="s">
        <v>118</v>
      </c>
      <c r="ES37" s="4">
        <v>3.5</v>
      </c>
      <c r="ET37" s="5" t="s">
        <v>118</v>
      </c>
      <c r="EU37" s="4">
        <v>4.0999999999999996</v>
      </c>
      <c r="EV37" s="5" t="s">
        <v>118</v>
      </c>
      <c r="EW37" s="4">
        <v>5.0999999999999996</v>
      </c>
      <c r="EX37" s="5" t="s">
        <v>118</v>
      </c>
      <c r="EY37" s="4">
        <v>4.9000000000000004</v>
      </c>
      <c r="EZ37" s="5" t="s">
        <v>118</v>
      </c>
      <c r="FA37" s="4">
        <v>3.1</v>
      </c>
      <c r="FB37" s="5" t="s">
        <v>118</v>
      </c>
      <c r="FC37" s="4">
        <v>0.1</v>
      </c>
      <c r="FD37" s="5" t="s">
        <v>118</v>
      </c>
      <c r="FE37" s="4">
        <v>-3.21</v>
      </c>
      <c r="FF37" s="5" t="s">
        <v>118</v>
      </c>
      <c r="FG37" s="4">
        <v>-4.5</v>
      </c>
      <c r="FH37" s="5" t="s">
        <v>118</v>
      </c>
      <c r="FI37" s="4">
        <v>-4.8</v>
      </c>
      <c r="FJ37" s="5" t="s">
        <v>118</v>
      </c>
      <c r="FK37" s="4">
        <v>-4.1399999999999997</v>
      </c>
      <c r="FL37" s="5" t="s">
        <v>118</v>
      </c>
      <c r="FM37" s="4">
        <v>-2.98</v>
      </c>
      <c r="FN37" s="5" t="s">
        <v>118</v>
      </c>
      <c r="FO37" s="4">
        <v>-2.88</v>
      </c>
      <c r="FP37" s="5" t="s">
        <v>118</v>
      </c>
      <c r="FQ37" s="4">
        <v>-2.52</v>
      </c>
      <c r="FR37" s="5" t="s">
        <v>118</v>
      </c>
      <c r="FS37" s="4">
        <v>-2.27</v>
      </c>
      <c r="FT37" s="5" t="s">
        <v>118</v>
      </c>
      <c r="FU37" s="4">
        <v>-1.62</v>
      </c>
      <c r="FV37" s="5" t="s">
        <v>118</v>
      </c>
      <c r="FW37" s="4">
        <v>-0.49</v>
      </c>
      <c r="FX37" s="5" t="s">
        <v>118</v>
      </c>
      <c r="FY37" s="4">
        <v>0.62</v>
      </c>
      <c r="FZ37" s="5" t="s">
        <v>118</v>
      </c>
      <c r="GA37" s="4">
        <v>2.11</v>
      </c>
      <c r="GB37" s="5" t="s">
        <v>118</v>
      </c>
      <c r="GC37" s="4">
        <v>4.09</v>
      </c>
      <c r="GD37" s="5" t="s">
        <v>118</v>
      </c>
      <c r="GE37" s="4">
        <v>4.4000000000000004</v>
      </c>
      <c r="GF37" s="5" t="s">
        <v>118</v>
      </c>
      <c r="GG37" s="4">
        <v>4.04</v>
      </c>
      <c r="GH37" s="5" t="s">
        <v>118</v>
      </c>
      <c r="GI37" s="4">
        <v>5.3</v>
      </c>
      <c r="GJ37" s="5" t="s">
        <v>118</v>
      </c>
      <c r="GK37" s="4">
        <v>3.78</v>
      </c>
      <c r="GL37" s="5" t="s">
        <v>118</v>
      </c>
      <c r="GM37" s="4">
        <v>2.73</v>
      </c>
      <c r="GN37" s="5" t="s">
        <v>118</v>
      </c>
      <c r="GO37" s="4">
        <v>3.57</v>
      </c>
      <c r="GP37" s="5" t="s">
        <v>118</v>
      </c>
      <c r="GQ37" s="4">
        <v>4.82</v>
      </c>
      <c r="GR37" s="5" t="s">
        <v>118</v>
      </c>
      <c r="GS37" s="4">
        <v>9.4600000000000009</v>
      </c>
      <c r="GT37" s="5" t="s">
        <v>118</v>
      </c>
      <c r="GU37" s="4">
        <v>13.55</v>
      </c>
      <c r="GV37" s="5" t="s">
        <v>118</v>
      </c>
      <c r="GW37" s="4">
        <v>17.100000000000001</v>
      </c>
      <c r="GX37" s="5" t="s">
        <v>118</v>
      </c>
      <c r="GY37" s="4">
        <v>17.100000000000001</v>
      </c>
      <c r="GZ37" s="5" t="s">
        <v>118</v>
      </c>
      <c r="HA37" s="4">
        <v>17.2</v>
      </c>
      <c r="HB37" s="5" t="s">
        <v>118</v>
      </c>
      <c r="HC37" s="4">
        <v>23.3</v>
      </c>
      <c r="HD37" s="5" t="s">
        <v>118</v>
      </c>
      <c r="HE37" s="4">
        <v>20</v>
      </c>
      <c r="HF37" s="5" t="s">
        <v>118</v>
      </c>
      <c r="HG37" s="4">
        <v>16.2</v>
      </c>
      <c r="HH37" s="5" t="s">
        <v>118</v>
      </c>
      <c r="HI37" s="4">
        <v>11.8</v>
      </c>
      <c r="HJ37" s="5" t="s">
        <v>118</v>
      </c>
      <c r="HK37" s="4"/>
      <c r="HL37" s="5"/>
      <c r="HM37" s="4"/>
      <c r="HN37" s="5"/>
      <c r="HO37" s="4"/>
      <c r="HP37" s="5"/>
      <c r="HQ37" s="4"/>
      <c r="HR37" s="5"/>
      <c r="HS37" s="4"/>
      <c r="HT37" s="5"/>
      <c r="HU37" s="4"/>
      <c r="HV37" s="5"/>
      <c r="HW37" s="4"/>
      <c r="HX37" s="5"/>
      <c r="HY37" s="4"/>
      <c r="HZ37" s="5"/>
    </row>
    <row r="38" spans="1:234" ht="39" customHeight="1" x14ac:dyDescent="0.4">
      <c r="A38" s="1" t="s">
        <v>154</v>
      </c>
      <c r="B38" s="2" t="s">
        <v>117</v>
      </c>
      <c r="C38" s="3"/>
      <c r="D38" s="1"/>
      <c r="E38" s="3"/>
      <c r="F38" s="1"/>
      <c r="G38" s="3"/>
      <c r="H38" s="1"/>
      <c r="I38" s="3"/>
      <c r="J38" s="1"/>
      <c r="K38" s="3"/>
      <c r="L38" s="1"/>
      <c r="M38" s="3"/>
      <c r="N38" s="1"/>
      <c r="O38" s="3"/>
      <c r="P38" s="1"/>
      <c r="Q38" s="3"/>
      <c r="R38" s="1"/>
      <c r="S38" s="3"/>
      <c r="T38" s="1"/>
      <c r="U38" s="3"/>
      <c r="V38" s="1"/>
      <c r="W38" s="3"/>
      <c r="X38" s="1"/>
      <c r="Y38" s="3"/>
      <c r="Z38" s="1"/>
      <c r="AA38" s="3"/>
      <c r="AB38" s="1"/>
      <c r="AC38" s="3"/>
      <c r="AD38" s="1"/>
      <c r="AE38" s="3"/>
      <c r="AF38" s="1"/>
      <c r="AG38" s="3"/>
      <c r="AH38" s="1"/>
      <c r="AI38" s="3"/>
      <c r="AJ38" s="1"/>
      <c r="AK38" s="3"/>
      <c r="AL38" s="1"/>
      <c r="AM38" s="3"/>
      <c r="AN38" s="1"/>
      <c r="AO38" s="3"/>
      <c r="AP38" s="1"/>
      <c r="AQ38" s="3"/>
      <c r="AR38" s="1"/>
      <c r="AS38" s="3"/>
      <c r="AT38" s="1"/>
      <c r="AU38" s="3"/>
      <c r="AV38" s="1"/>
      <c r="AW38" s="3"/>
      <c r="AX38" s="1"/>
      <c r="AY38" s="3"/>
      <c r="AZ38" s="1"/>
      <c r="BA38" s="3"/>
      <c r="BB38" s="1"/>
      <c r="BC38" s="3"/>
      <c r="BD38" s="1"/>
      <c r="BE38" s="3"/>
      <c r="BF38" s="1"/>
      <c r="BG38" s="3"/>
      <c r="BH38" s="1"/>
      <c r="BI38" s="3"/>
      <c r="BJ38" s="1"/>
      <c r="BK38" s="3"/>
      <c r="BL38" s="1"/>
      <c r="BM38" s="3"/>
      <c r="BN38" s="1"/>
      <c r="BO38" s="3"/>
      <c r="BP38" s="1"/>
      <c r="BQ38" s="3"/>
      <c r="BR38" s="1"/>
      <c r="BS38" s="3"/>
      <c r="BT38" s="1"/>
      <c r="BU38" s="3"/>
      <c r="BV38" s="1"/>
      <c r="BW38" s="3"/>
      <c r="BX38" s="1"/>
      <c r="BY38" s="3"/>
      <c r="BZ38" s="1"/>
      <c r="CA38" s="3"/>
      <c r="CB38" s="1"/>
      <c r="CC38" s="3"/>
      <c r="CD38" s="1"/>
      <c r="CE38" s="3"/>
      <c r="CF38" s="1"/>
      <c r="CG38" s="3"/>
      <c r="CH38" s="1"/>
      <c r="CI38" s="3"/>
      <c r="CJ38" s="1"/>
      <c r="CK38" s="3"/>
      <c r="CL38" s="1"/>
      <c r="CM38" s="3"/>
      <c r="CN38" s="1"/>
      <c r="CO38" s="3"/>
      <c r="CP38" s="1"/>
      <c r="CQ38" s="3"/>
      <c r="CR38" s="1"/>
      <c r="CS38" s="3"/>
      <c r="CT38" s="1"/>
      <c r="CU38" s="3"/>
      <c r="CV38" s="1"/>
      <c r="CW38" s="3"/>
      <c r="CX38" s="1"/>
      <c r="CY38" s="3"/>
      <c r="CZ38" s="1"/>
      <c r="DA38" s="3"/>
      <c r="DB38" s="1"/>
      <c r="DC38" s="3"/>
      <c r="DD38" s="1"/>
      <c r="DE38" s="3"/>
      <c r="DF38" s="1"/>
      <c r="DG38" s="3"/>
      <c r="DH38" s="1"/>
      <c r="DI38" s="3"/>
      <c r="DJ38" s="1"/>
      <c r="DK38" s="3"/>
      <c r="DL38" s="1"/>
      <c r="DM38" s="3"/>
      <c r="DN38" s="1"/>
      <c r="DO38" s="3"/>
      <c r="DP38" s="1"/>
      <c r="DQ38" s="3"/>
      <c r="DR38" s="1"/>
      <c r="DS38" s="3"/>
      <c r="DT38" s="1"/>
      <c r="DU38" s="3"/>
      <c r="DV38" s="1"/>
      <c r="DW38" s="3"/>
      <c r="DX38" s="1"/>
      <c r="DY38" s="3"/>
      <c r="DZ38" s="1"/>
      <c r="EA38" s="3"/>
      <c r="EB38" s="1"/>
      <c r="EC38" s="3"/>
      <c r="ED38" s="1"/>
      <c r="EE38" s="3"/>
      <c r="EF38" s="1"/>
      <c r="EG38" s="3"/>
      <c r="EH38" s="1"/>
      <c r="EI38" s="3"/>
      <c r="EJ38" s="1"/>
      <c r="EK38" s="3"/>
      <c r="EL38" s="1"/>
      <c r="EM38" s="3"/>
      <c r="EN38" s="1"/>
      <c r="EO38" s="3"/>
      <c r="EP38" s="1"/>
      <c r="EQ38" s="3"/>
      <c r="ER38" s="1"/>
      <c r="ES38" s="3"/>
      <c r="ET38" s="1"/>
      <c r="EU38" s="3"/>
      <c r="EV38" s="1"/>
      <c r="EW38" s="3"/>
      <c r="EX38" s="1"/>
      <c r="EY38" s="3"/>
      <c r="EZ38" s="1"/>
      <c r="FA38" s="3"/>
      <c r="FB38" s="1"/>
      <c r="FC38" s="3"/>
      <c r="FD38" s="1"/>
      <c r="FE38" s="3"/>
      <c r="FF38" s="1"/>
      <c r="FG38" s="3"/>
      <c r="FH38" s="1"/>
      <c r="FI38" s="3"/>
      <c r="FJ38" s="1"/>
      <c r="FK38" s="3"/>
      <c r="FL38" s="1"/>
      <c r="FM38" s="3"/>
      <c r="FN38" s="1"/>
      <c r="FO38" s="3">
        <v>109.49311873035801</v>
      </c>
      <c r="FP38" s="1" t="s">
        <v>118</v>
      </c>
      <c r="FQ38" s="3">
        <v>100.08085220082</v>
      </c>
      <c r="FR38" s="1" t="s">
        <v>118</v>
      </c>
      <c r="FS38" s="3">
        <v>109.480735636993</v>
      </c>
      <c r="FT38" s="1" t="s">
        <v>118</v>
      </c>
      <c r="FU38" s="3">
        <v>106.85406573192</v>
      </c>
      <c r="FV38" s="1" t="s">
        <v>118</v>
      </c>
      <c r="FW38" s="3">
        <v>107.533703381308</v>
      </c>
      <c r="FX38" s="1" t="s">
        <v>118</v>
      </c>
      <c r="FY38" s="3">
        <v>110.674758606083</v>
      </c>
      <c r="FZ38" s="1" t="s">
        <v>118</v>
      </c>
      <c r="GA38" s="3">
        <v>115.094151129202</v>
      </c>
      <c r="GB38" s="1" t="s">
        <v>118</v>
      </c>
      <c r="GC38" s="3">
        <v>109.652818623485</v>
      </c>
      <c r="GD38" s="1" t="s">
        <v>118</v>
      </c>
      <c r="GE38" s="3">
        <v>117.404347395717</v>
      </c>
      <c r="GF38" s="1" t="s">
        <v>118</v>
      </c>
      <c r="GG38" s="3">
        <v>119.088086965329</v>
      </c>
      <c r="GH38" s="1" t="s">
        <v>118</v>
      </c>
      <c r="GI38" s="3">
        <v>127.67708762599401</v>
      </c>
      <c r="GJ38" s="1" t="s">
        <v>118</v>
      </c>
      <c r="GK38" s="3">
        <v>124.078974920313</v>
      </c>
      <c r="GL38" s="1" t="s">
        <v>118</v>
      </c>
      <c r="GM38" s="3">
        <v>132.066705464341</v>
      </c>
      <c r="GN38" s="1" t="s">
        <v>118</v>
      </c>
      <c r="GO38" s="3">
        <v>116.577837100967</v>
      </c>
      <c r="GP38" s="1" t="s">
        <v>118</v>
      </c>
      <c r="GQ38" s="3">
        <v>111.21821803277</v>
      </c>
      <c r="GR38" s="1" t="s">
        <v>118</v>
      </c>
      <c r="GS38" s="3">
        <v>-8.3818086715590194</v>
      </c>
      <c r="GT38" s="1" t="s">
        <v>118</v>
      </c>
      <c r="GU38" s="3">
        <v>-5.9597515754327803</v>
      </c>
      <c r="GV38" s="1" t="s">
        <v>118</v>
      </c>
      <c r="GW38" s="3">
        <v>1.4662630878604399</v>
      </c>
      <c r="GX38" s="1" t="s">
        <v>118</v>
      </c>
      <c r="GY38" s="3">
        <v>5.5906737316891997</v>
      </c>
      <c r="GZ38" s="1" t="s">
        <v>118</v>
      </c>
      <c r="HA38" s="3">
        <v>-0.136039404907462</v>
      </c>
      <c r="HB38" s="1" t="s">
        <v>118</v>
      </c>
      <c r="HC38" s="3">
        <v>-3.5628128449410799</v>
      </c>
      <c r="HD38" s="1" t="s">
        <v>118</v>
      </c>
      <c r="HE38" s="3">
        <v>1.3167734717469901</v>
      </c>
      <c r="HF38" s="1" t="s">
        <v>118</v>
      </c>
      <c r="HG38" s="3">
        <v>-1.9431410452017499</v>
      </c>
      <c r="HH38" s="1" t="s">
        <v>118</v>
      </c>
      <c r="HI38" s="3">
        <v>4.2096282015969999</v>
      </c>
      <c r="HJ38" s="1" t="s">
        <v>118</v>
      </c>
      <c r="HK38" s="3">
        <v>3.5921510138365602</v>
      </c>
      <c r="HL38" s="1" t="s">
        <v>118</v>
      </c>
      <c r="HM38" s="3">
        <v>1.37332027647787</v>
      </c>
      <c r="HN38" s="1" t="s">
        <v>118</v>
      </c>
      <c r="HO38" s="3">
        <v>6.3931807250735302</v>
      </c>
      <c r="HP38" s="1" t="s">
        <v>118</v>
      </c>
      <c r="HQ38" s="3">
        <v>1.04035340092499</v>
      </c>
      <c r="HR38" s="1" t="s">
        <v>118</v>
      </c>
      <c r="HS38" s="3">
        <v>-1.7101563943934399</v>
      </c>
      <c r="HT38" s="1" t="s">
        <v>118</v>
      </c>
      <c r="HU38" s="3">
        <v>2.5</v>
      </c>
      <c r="HV38" s="1" t="s">
        <v>118</v>
      </c>
      <c r="HW38" s="3"/>
      <c r="HX38" s="1"/>
      <c r="HY38" s="3"/>
      <c r="HZ38" s="1"/>
    </row>
    <row r="39" spans="1:234" ht="39" customHeight="1" x14ac:dyDescent="0.4">
      <c r="A39" s="1" t="s">
        <v>155</v>
      </c>
      <c r="B39" s="2" t="s">
        <v>117</v>
      </c>
      <c r="C39" s="4"/>
      <c r="D39" s="5"/>
      <c r="E39" s="4"/>
      <c r="F39" s="5"/>
      <c r="G39" s="4"/>
      <c r="H39" s="5"/>
      <c r="I39" s="4"/>
      <c r="J39" s="5"/>
      <c r="K39" s="4"/>
      <c r="L39" s="5"/>
      <c r="M39" s="4"/>
      <c r="N39" s="5"/>
      <c r="O39" s="4"/>
      <c r="P39" s="5"/>
      <c r="Q39" s="4"/>
      <c r="R39" s="5"/>
      <c r="S39" s="4"/>
      <c r="T39" s="5"/>
      <c r="U39" s="4"/>
      <c r="V39" s="5"/>
      <c r="W39" s="4"/>
      <c r="X39" s="5"/>
      <c r="Y39" s="4"/>
      <c r="Z39" s="5"/>
      <c r="AA39" s="4"/>
      <c r="AB39" s="5"/>
      <c r="AC39" s="4"/>
      <c r="AD39" s="5"/>
      <c r="AE39" s="4"/>
      <c r="AF39" s="5"/>
      <c r="AG39" s="4"/>
      <c r="AH39" s="5"/>
      <c r="AI39" s="4"/>
      <c r="AJ39" s="5"/>
      <c r="AK39" s="4"/>
      <c r="AL39" s="5"/>
      <c r="AM39" s="4"/>
      <c r="AN39" s="5"/>
      <c r="AO39" s="4"/>
      <c r="AP39" s="5"/>
      <c r="AQ39" s="4"/>
      <c r="AR39" s="5"/>
      <c r="AS39" s="4"/>
      <c r="AT39" s="5"/>
      <c r="AU39" s="4"/>
      <c r="AV39" s="5"/>
      <c r="AW39" s="4"/>
      <c r="AX39" s="5"/>
      <c r="AY39" s="4"/>
      <c r="AZ39" s="5"/>
      <c r="BA39" s="4"/>
      <c r="BB39" s="5"/>
      <c r="BC39" s="4"/>
      <c r="BD39" s="5"/>
      <c r="BE39" s="4"/>
      <c r="BF39" s="5"/>
      <c r="BG39" s="4"/>
      <c r="BH39" s="5"/>
      <c r="BI39" s="4"/>
      <c r="BJ39" s="5"/>
      <c r="BK39" s="4"/>
      <c r="BL39" s="5"/>
      <c r="BM39" s="4"/>
      <c r="BN39" s="5"/>
      <c r="BO39" s="4"/>
      <c r="BP39" s="5"/>
      <c r="BQ39" s="4"/>
      <c r="BR39" s="5"/>
      <c r="BS39" s="4"/>
      <c r="BT39" s="5"/>
      <c r="BU39" s="4"/>
      <c r="BV39" s="5"/>
      <c r="BW39" s="4"/>
      <c r="BX39" s="5"/>
      <c r="BY39" s="4"/>
      <c r="BZ39" s="5"/>
      <c r="CA39" s="4"/>
      <c r="CB39" s="5"/>
      <c r="CC39" s="4"/>
      <c r="CD39" s="5"/>
      <c r="CE39" s="4"/>
      <c r="CF39" s="5"/>
      <c r="CG39" s="4"/>
      <c r="CH39" s="5"/>
      <c r="CI39" s="4"/>
      <c r="CJ39" s="5"/>
      <c r="CK39" s="4"/>
      <c r="CL39" s="5"/>
      <c r="CM39" s="4"/>
      <c r="CN39" s="5"/>
      <c r="CO39" s="4"/>
      <c r="CP39" s="5"/>
      <c r="CQ39" s="4"/>
      <c r="CR39" s="5"/>
      <c r="CS39" s="4"/>
      <c r="CT39" s="5"/>
      <c r="CU39" s="4"/>
      <c r="CV39" s="5"/>
      <c r="CW39" s="4"/>
      <c r="CX39" s="5"/>
      <c r="CY39" s="4"/>
      <c r="CZ39" s="5"/>
      <c r="DA39" s="4"/>
      <c r="DB39" s="5"/>
      <c r="DC39" s="4"/>
      <c r="DD39" s="5"/>
      <c r="DE39" s="4"/>
      <c r="DF39" s="5"/>
      <c r="DG39" s="4"/>
      <c r="DH39" s="5"/>
      <c r="DI39" s="4"/>
      <c r="DJ39" s="5"/>
      <c r="DK39" s="4"/>
      <c r="DL39" s="5"/>
      <c r="DM39" s="4"/>
      <c r="DN39" s="5"/>
      <c r="DO39" s="4"/>
      <c r="DP39" s="5"/>
      <c r="DQ39" s="4"/>
      <c r="DR39" s="5"/>
      <c r="DS39" s="4"/>
      <c r="DT39" s="5"/>
      <c r="DU39" s="4"/>
      <c r="DV39" s="5"/>
      <c r="DW39" s="4"/>
      <c r="DX39" s="5"/>
      <c r="DY39" s="4"/>
      <c r="DZ39" s="5"/>
      <c r="EA39" s="4"/>
      <c r="EB39" s="5"/>
      <c r="EC39" s="4"/>
      <c r="ED39" s="5"/>
      <c r="EE39" s="4"/>
      <c r="EF39" s="5"/>
      <c r="EG39" s="4"/>
      <c r="EH39" s="5"/>
      <c r="EI39" s="4"/>
      <c r="EJ39" s="5"/>
      <c r="EK39" s="4"/>
      <c r="EL39" s="5"/>
      <c r="EM39" s="4"/>
      <c r="EN39" s="5"/>
      <c r="EO39" s="4"/>
      <c r="EP39" s="5"/>
      <c r="EQ39" s="4"/>
      <c r="ER39" s="5"/>
      <c r="ES39" s="4"/>
      <c r="ET39" s="5"/>
      <c r="EU39" s="4"/>
      <c r="EV39" s="5"/>
      <c r="EW39" s="4"/>
      <c r="EX39" s="5"/>
      <c r="EY39" s="4"/>
      <c r="EZ39" s="5"/>
      <c r="FA39" s="4"/>
      <c r="FB39" s="5"/>
      <c r="FC39" s="4"/>
      <c r="FD39" s="5"/>
      <c r="FE39" s="4"/>
      <c r="FF39" s="5"/>
      <c r="FG39" s="4"/>
      <c r="FH39" s="5"/>
      <c r="FI39" s="4"/>
      <c r="FJ39" s="5"/>
      <c r="FK39" s="4"/>
      <c r="FL39" s="5"/>
      <c r="FM39" s="4"/>
      <c r="FN39" s="5"/>
      <c r="FO39" s="4"/>
      <c r="FP39" s="5"/>
      <c r="FQ39" s="4"/>
      <c r="FR39" s="5"/>
      <c r="FS39" s="4"/>
      <c r="FT39" s="5"/>
      <c r="FU39" s="4"/>
      <c r="FV39" s="5"/>
      <c r="FW39" s="4"/>
      <c r="FX39" s="5"/>
      <c r="FY39" s="4"/>
      <c r="FZ39" s="5"/>
      <c r="GA39" s="4"/>
      <c r="GB39" s="5"/>
      <c r="GC39" s="4"/>
      <c r="GD39" s="5"/>
      <c r="GE39" s="4"/>
      <c r="GF39" s="5"/>
      <c r="GG39" s="4"/>
      <c r="GH39" s="5"/>
      <c r="GI39" s="4"/>
      <c r="GJ39" s="5"/>
      <c r="GK39" s="4"/>
      <c r="GL39" s="5"/>
      <c r="GM39" s="4"/>
      <c r="GN39" s="5"/>
      <c r="GO39" s="4"/>
      <c r="GP39" s="5"/>
      <c r="GQ39" s="4"/>
      <c r="GR39" s="5"/>
      <c r="GS39" s="4"/>
      <c r="GT39" s="5"/>
      <c r="GU39" s="4"/>
      <c r="GV39" s="5"/>
      <c r="GW39" s="4"/>
      <c r="GX39" s="5"/>
      <c r="GY39" s="4">
        <v>1.78</v>
      </c>
      <c r="GZ39" s="5" t="s">
        <v>118</v>
      </c>
      <c r="HA39" s="4">
        <v>1.47</v>
      </c>
      <c r="HB39" s="5" t="s">
        <v>118</v>
      </c>
      <c r="HC39" s="4">
        <v>12.5</v>
      </c>
      <c r="HD39" s="5" t="s">
        <v>118</v>
      </c>
      <c r="HE39" s="4">
        <v>11.1</v>
      </c>
      <c r="HF39" s="5" t="s">
        <v>118</v>
      </c>
      <c r="HG39" s="4">
        <v>2</v>
      </c>
      <c r="HH39" s="5" t="s">
        <v>118</v>
      </c>
      <c r="HI39" s="4">
        <v>4.0999999999999996</v>
      </c>
      <c r="HJ39" s="5" t="s">
        <v>118</v>
      </c>
      <c r="HK39" s="4">
        <v>3.8</v>
      </c>
      <c r="HL39" s="5" t="s">
        <v>118</v>
      </c>
      <c r="HM39" s="4">
        <v>4.7</v>
      </c>
      <c r="HN39" s="5" t="s">
        <v>118</v>
      </c>
      <c r="HO39" s="4">
        <v>6.4</v>
      </c>
      <c r="HP39" s="5" t="s">
        <v>118</v>
      </c>
      <c r="HQ39" s="4">
        <v>6.3</v>
      </c>
      <c r="HR39" s="5" t="s">
        <v>118</v>
      </c>
      <c r="HS39" s="4">
        <v>6.2</v>
      </c>
      <c r="HT39" s="5" t="s">
        <v>118</v>
      </c>
      <c r="HU39" s="4">
        <v>7.7</v>
      </c>
      <c r="HV39" s="5" t="s">
        <v>118</v>
      </c>
      <c r="HW39" s="4">
        <v>5.6</v>
      </c>
      <c r="HX39" s="5" t="s">
        <v>118</v>
      </c>
      <c r="HY39" s="4">
        <v>3.5</v>
      </c>
      <c r="HZ39" s="5" t="s">
        <v>118</v>
      </c>
    </row>
    <row r="40" spans="1:234" ht="39" customHeight="1" x14ac:dyDescent="0.4">
      <c r="A40" s="1" t="s">
        <v>156</v>
      </c>
      <c r="B40" s="2" t="s">
        <v>117</v>
      </c>
      <c r="C40" s="3"/>
      <c r="D40" s="1"/>
      <c r="E40" s="3"/>
      <c r="F40" s="1"/>
      <c r="G40" s="3"/>
      <c r="H40" s="1"/>
      <c r="I40" s="3"/>
      <c r="J40" s="1"/>
      <c r="K40" s="3"/>
      <c r="L40" s="1"/>
      <c r="M40" s="3"/>
      <c r="N40" s="1"/>
      <c r="O40" s="3"/>
      <c r="P40" s="1"/>
      <c r="Q40" s="3"/>
      <c r="R40" s="1"/>
      <c r="S40" s="3"/>
      <c r="T40" s="1"/>
      <c r="U40" s="3"/>
      <c r="V40" s="1"/>
      <c r="W40" s="3"/>
      <c r="X40" s="1"/>
      <c r="Y40" s="3"/>
      <c r="Z40" s="1"/>
      <c r="AA40" s="3"/>
      <c r="AB40" s="1"/>
      <c r="AC40" s="3"/>
      <c r="AD40" s="1"/>
      <c r="AE40" s="3"/>
      <c r="AF40" s="1"/>
      <c r="AG40" s="3"/>
      <c r="AH40" s="1"/>
      <c r="AI40" s="3"/>
      <c r="AJ40" s="1"/>
      <c r="AK40" s="3"/>
      <c r="AL40" s="1"/>
      <c r="AM40" s="3"/>
      <c r="AN40" s="1"/>
      <c r="AO40" s="3"/>
      <c r="AP40" s="1"/>
      <c r="AQ40" s="3"/>
      <c r="AR40" s="1"/>
      <c r="AS40" s="3"/>
      <c r="AT40" s="1"/>
      <c r="AU40" s="3"/>
      <c r="AV40" s="1"/>
      <c r="AW40" s="3"/>
      <c r="AX40" s="1"/>
      <c r="AY40" s="3"/>
      <c r="AZ40" s="1"/>
      <c r="BA40" s="3"/>
      <c r="BB40" s="1"/>
      <c r="BC40" s="3"/>
      <c r="BD40" s="1"/>
      <c r="BE40" s="3"/>
      <c r="BF40" s="1"/>
      <c r="BG40" s="3"/>
      <c r="BH40" s="1"/>
      <c r="BI40" s="3"/>
      <c r="BJ40" s="1"/>
      <c r="BK40" s="3"/>
      <c r="BL40" s="1"/>
      <c r="BM40" s="3"/>
      <c r="BN40" s="1"/>
      <c r="BO40" s="3"/>
      <c r="BP40" s="1"/>
      <c r="BQ40" s="3"/>
      <c r="BR40" s="1"/>
      <c r="BS40" s="3"/>
      <c r="BT40" s="1"/>
      <c r="BU40" s="3"/>
      <c r="BV40" s="1"/>
      <c r="BW40" s="3"/>
      <c r="BX40" s="1"/>
      <c r="BY40" s="3"/>
      <c r="BZ40" s="1"/>
      <c r="CA40" s="3"/>
      <c r="CB40" s="1"/>
      <c r="CC40" s="3"/>
      <c r="CD40" s="1"/>
      <c r="CE40" s="3"/>
      <c r="CF40" s="1"/>
      <c r="CG40" s="3"/>
      <c r="CH40" s="1"/>
      <c r="CI40" s="3"/>
      <c r="CJ40" s="1"/>
      <c r="CK40" s="3"/>
      <c r="CL40" s="1"/>
      <c r="CM40" s="3"/>
      <c r="CN40" s="1"/>
      <c r="CO40" s="3"/>
      <c r="CP40" s="1"/>
      <c r="CQ40" s="3"/>
      <c r="CR40" s="1"/>
      <c r="CS40" s="3"/>
      <c r="CT40" s="1"/>
      <c r="CU40" s="3"/>
      <c r="CV40" s="1"/>
      <c r="CW40" s="3"/>
      <c r="CX40" s="1"/>
      <c r="CY40" s="3"/>
      <c r="CZ40" s="1"/>
      <c r="DA40" s="3"/>
      <c r="DB40" s="1"/>
      <c r="DC40" s="3"/>
      <c r="DD40" s="1"/>
      <c r="DE40" s="3"/>
      <c r="DF40" s="1"/>
      <c r="DG40" s="3"/>
      <c r="DH40" s="1"/>
      <c r="DI40" s="3"/>
      <c r="DJ40" s="1"/>
      <c r="DK40" s="3"/>
      <c r="DL40" s="1"/>
      <c r="DM40" s="3"/>
      <c r="DN40" s="1"/>
      <c r="DO40" s="3"/>
      <c r="DP40" s="1"/>
      <c r="DQ40" s="3"/>
      <c r="DR40" s="1"/>
      <c r="DS40" s="3"/>
      <c r="DT40" s="1"/>
      <c r="DU40" s="3"/>
      <c r="DV40" s="1"/>
      <c r="DW40" s="3"/>
      <c r="DX40" s="1"/>
      <c r="DY40" s="3"/>
      <c r="DZ40" s="1"/>
      <c r="EA40" s="3"/>
      <c r="EB40" s="1"/>
      <c r="EC40" s="3"/>
      <c r="ED40" s="1"/>
      <c r="EE40" s="3"/>
      <c r="EF40" s="1"/>
      <c r="EG40" s="3"/>
      <c r="EH40" s="1"/>
      <c r="EI40" s="3"/>
      <c r="EJ40" s="1"/>
      <c r="EK40" s="3"/>
      <c r="EL40" s="1"/>
      <c r="EM40" s="3"/>
      <c r="EN40" s="1"/>
      <c r="EO40" s="3"/>
      <c r="EP40" s="1"/>
      <c r="EQ40" s="3"/>
      <c r="ER40" s="1"/>
      <c r="ES40" s="3"/>
      <c r="ET40" s="1"/>
      <c r="EU40" s="3"/>
      <c r="EV40" s="1"/>
      <c r="EW40" s="3"/>
      <c r="EX40" s="1"/>
      <c r="EY40" s="3"/>
      <c r="EZ40" s="1"/>
      <c r="FA40" s="3"/>
      <c r="FB40" s="1"/>
      <c r="FC40" s="3"/>
      <c r="FD40" s="1"/>
      <c r="FE40" s="3"/>
      <c r="FF40" s="1"/>
      <c r="FG40" s="3"/>
      <c r="FH40" s="1"/>
      <c r="FI40" s="3"/>
      <c r="FJ40" s="1"/>
      <c r="FK40" s="3"/>
      <c r="FL40" s="1"/>
      <c r="FM40" s="3"/>
      <c r="FN40" s="1"/>
      <c r="FO40" s="3"/>
      <c r="FP40" s="1"/>
      <c r="FQ40" s="3"/>
      <c r="FR40" s="1"/>
      <c r="FS40" s="3"/>
      <c r="FT40" s="1"/>
      <c r="FU40" s="3"/>
      <c r="FV40" s="1"/>
      <c r="FW40" s="3"/>
      <c r="FX40" s="1"/>
      <c r="FY40" s="3"/>
      <c r="FZ40" s="1"/>
      <c r="GA40" s="3"/>
      <c r="GB40" s="1"/>
      <c r="GC40" s="3"/>
      <c r="GD40" s="1"/>
      <c r="GE40" s="3"/>
      <c r="GF40" s="1"/>
      <c r="GG40" s="3"/>
      <c r="GH40" s="1"/>
      <c r="GI40" s="3"/>
      <c r="GJ40" s="1"/>
      <c r="GK40" s="3"/>
      <c r="GL40" s="1"/>
      <c r="GM40" s="3"/>
      <c r="GN40" s="1"/>
      <c r="GO40" s="3"/>
      <c r="GP40" s="1"/>
      <c r="GQ40" s="3"/>
      <c r="GR40" s="1"/>
      <c r="GS40" s="3"/>
      <c r="GT40" s="1"/>
      <c r="GU40" s="3"/>
      <c r="GV40" s="1"/>
      <c r="GW40" s="3"/>
      <c r="GX40" s="1"/>
      <c r="GY40" s="3"/>
      <c r="GZ40" s="1"/>
      <c r="HA40" s="3"/>
      <c r="HB40" s="1"/>
      <c r="HC40" s="3">
        <v>13.038062237318799</v>
      </c>
      <c r="HD40" s="1" t="s">
        <v>118</v>
      </c>
      <c r="HE40" s="3">
        <v>16.131442434361901</v>
      </c>
      <c r="HF40" s="1" t="s">
        <v>118</v>
      </c>
      <c r="HG40" s="3">
        <v>14.2831143706152</v>
      </c>
      <c r="HH40" s="1" t="s">
        <v>118</v>
      </c>
      <c r="HI40" s="3">
        <v>9.6789882711971504</v>
      </c>
      <c r="HJ40" s="1" t="s">
        <v>118</v>
      </c>
      <c r="HK40" s="3">
        <v>9.7538533442109099</v>
      </c>
      <c r="HL40" s="1" t="s">
        <v>118</v>
      </c>
      <c r="HM40" s="3">
        <v>5.2863669420606403</v>
      </c>
      <c r="HN40" s="1" t="s">
        <v>118</v>
      </c>
      <c r="HO40" s="3">
        <v>1.20166633073526</v>
      </c>
      <c r="HP40" s="1" t="s">
        <v>118</v>
      </c>
      <c r="HQ40" s="3">
        <v>1.11173158477134</v>
      </c>
      <c r="HR40" s="1" t="s">
        <v>118</v>
      </c>
      <c r="HS40" s="3">
        <v>-1.07935190714111</v>
      </c>
      <c r="HT40" s="1" t="s">
        <v>118</v>
      </c>
      <c r="HU40" s="3">
        <v>0.39515107755414602</v>
      </c>
      <c r="HV40" s="1" t="s">
        <v>118</v>
      </c>
      <c r="HW40" s="3">
        <v>1.5621407390261</v>
      </c>
      <c r="HX40" s="1" t="s">
        <v>118</v>
      </c>
      <c r="HY40" s="3"/>
      <c r="HZ40" s="1"/>
    </row>
    <row r="41" spans="1:234" ht="39" customHeight="1" x14ac:dyDescent="0.4">
      <c r="A41" s="1" t="s">
        <v>157</v>
      </c>
      <c r="B41" s="2" t="s">
        <v>117</v>
      </c>
      <c r="C41" s="4"/>
      <c r="D41" s="5"/>
      <c r="E41" s="4"/>
      <c r="F41" s="5"/>
      <c r="G41" s="4"/>
      <c r="H41" s="5"/>
      <c r="I41" s="4"/>
      <c r="J41" s="5"/>
      <c r="K41" s="4"/>
      <c r="L41" s="5"/>
      <c r="M41" s="4"/>
      <c r="N41" s="5"/>
      <c r="O41" s="4"/>
      <c r="P41" s="5"/>
      <c r="Q41" s="4"/>
      <c r="R41" s="5"/>
      <c r="S41" s="4"/>
      <c r="T41" s="5"/>
      <c r="U41" s="4"/>
      <c r="V41" s="5"/>
      <c r="W41" s="4"/>
      <c r="X41" s="5"/>
      <c r="Y41" s="4"/>
      <c r="Z41" s="5"/>
      <c r="AA41" s="4"/>
      <c r="AB41" s="5"/>
      <c r="AC41" s="4"/>
      <c r="AD41" s="5"/>
      <c r="AE41" s="4"/>
      <c r="AF41" s="5"/>
      <c r="AG41" s="4"/>
      <c r="AH41" s="5"/>
      <c r="AI41" s="4"/>
      <c r="AJ41" s="5"/>
      <c r="AK41" s="4"/>
      <c r="AL41" s="5"/>
      <c r="AM41" s="4"/>
      <c r="AN41" s="5"/>
      <c r="AO41" s="4"/>
      <c r="AP41" s="5"/>
      <c r="AQ41" s="4"/>
      <c r="AR41" s="5"/>
      <c r="AS41" s="4"/>
      <c r="AT41" s="5"/>
      <c r="AU41" s="4"/>
      <c r="AV41" s="5"/>
      <c r="AW41" s="4"/>
      <c r="AX41" s="5"/>
      <c r="AY41" s="4"/>
      <c r="AZ41" s="5"/>
      <c r="BA41" s="4"/>
      <c r="BB41" s="5"/>
      <c r="BC41" s="4"/>
      <c r="BD41" s="5"/>
      <c r="BE41" s="4"/>
      <c r="BF41" s="5"/>
      <c r="BG41" s="4"/>
      <c r="BH41" s="5"/>
      <c r="BI41" s="4"/>
      <c r="BJ41" s="5"/>
      <c r="BK41" s="4"/>
      <c r="BL41" s="5"/>
      <c r="BM41" s="4"/>
      <c r="BN41" s="5"/>
      <c r="BO41" s="4"/>
      <c r="BP41" s="5"/>
      <c r="BQ41" s="4"/>
      <c r="BR41" s="5"/>
      <c r="BS41" s="4"/>
      <c r="BT41" s="5"/>
      <c r="BU41" s="4"/>
      <c r="BV41" s="5"/>
      <c r="BW41" s="4"/>
      <c r="BX41" s="5"/>
      <c r="BY41" s="4"/>
      <c r="BZ41" s="5"/>
      <c r="CA41" s="4"/>
      <c r="CB41" s="5"/>
      <c r="CC41" s="4"/>
      <c r="CD41" s="5"/>
      <c r="CE41" s="4"/>
      <c r="CF41" s="5"/>
      <c r="CG41" s="4"/>
      <c r="CH41" s="5"/>
      <c r="CI41" s="4"/>
      <c r="CJ41" s="5"/>
      <c r="CK41" s="4"/>
      <c r="CL41" s="5"/>
      <c r="CM41" s="4"/>
      <c r="CN41" s="5"/>
      <c r="CO41" s="4"/>
      <c r="CP41" s="5"/>
      <c r="CQ41" s="4"/>
      <c r="CR41" s="5"/>
      <c r="CS41" s="4"/>
      <c r="CT41" s="5"/>
      <c r="CU41" s="4">
        <v>7.4933169536477902</v>
      </c>
      <c r="CV41" s="5" t="s">
        <v>118</v>
      </c>
      <c r="CW41" s="4">
        <v>4.5298087515491998</v>
      </c>
      <c r="CX41" s="5" t="s">
        <v>118</v>
      </c>
      <c r="CY41" s="4">
        <v>1.56634071434962</v>
      </c>
      <c r="CZ41" s="5" t="s">
        <v>118</v>
      </c>
      <c r="DA41" s="4">
        <v>-0.35903346847488998</v>
      </c>
      <c r="DB41" s="5" t="s">
        <v>118</v>
      </c>
      <c r="DC41" s="4">
        <v>-3.4661535252053799</v>
      </c>
      <c r="DD41" s="5" t="s">
        <v>118</v>
      </c>
      <c r="DE41" s="4">
        <v>-3.3609299343029799</v>
      </c>
      <c r="DF41" s="5" t="s">
        <v>118</v>
      </c>
      <c r="DG41" s="4">
        <v>2.06553293267697</v>
      </c>
      <c r="DH41" s="5" t="s">
        <v>118</v>
      </c>
      <c r="DI41" s="4">
        <v>5.9353833092262098</v>
      </c>
      <c r="DJ41" s="5" t="s">
        <v>118</v>
      </c>
      <c r="DK41" s="4">
        <v>12.567851512998599</v>
      </c>
      <c r="DL41" s="5" t="s">
        <v>118</v>
      </c>
      <c r="DM41" s="4">
        <v>10.6207336476315</v>
      </c>
      <c r="DN41" s="5" t="s">
        <v>118</v>
      </c>
      <c r="DO41" s="4">
        <v>3.4230624153303402</v>
      </c>
      <c r="DP41" s="5" t="s">
        <v>118</v>
      </c>
      <c r="DQ41" s="4">
        <v>1.65214344210988</v>
      </c>
      <c r="DR41" s="5" t="s">
        <v>118</v>
      </c>
      <c r="DS41" s="4">
        <v>-0.74731582848798705</v>
      </c>
      <c r="DT41" s="5" t="s">
        <v>118</v>
      </c>
      <c r="DU41" s="4">
        <v>2.2129654571931998</v>
      </c>
      <c r="DV41" s="5" t="s">
        <v>118</v>
      </c>
      <c r="DW41" s="4">
        <v>4.4365107793411998</v>
      </c>
      <c r="DX41" s="5" t="s">
        <v>118</v>
      </c>
      <c r="DY41" s="4">
        <v>0.56165776853105098</v>
      </c>
      <c r="DZ41" s="5" t="s">
        <v>118</v>
      </c>
      <c r="EA41" s="4">
        <v>-2.1590388332425299</v>
      </c>
      <c r="EB41" s="5" t="s">
        <v>118</v>
      </c>
      <c r="EC41" s="4">
        <v>-1.4236132926637699</v>
      </c>
      <c r="ED41" s="5" t="s">
        <v>118</v>
      </c>
      <c r="EE41" s="4">
        <v>1.9022455325198599</v>
      </c>
      <c r="EF41" s="5" t="s">
        <v>118</v>
      </c>
      <c r="EG41" s="4">
        <v>7.4033507744813596</v>
      </c>
      <c r="EH41" s="5" t="s">
        <v>118</v>
      </c>
      <c r="EI41" s="4">
        <v>11.703922371249901</v>
      </c>
      <c r="EJ41" s="5" t="s">
        <v>118</v>
      </c>
      <c r="EK41" s="4">
        <v>10.7446153450779</v>
      </c>
      <c r="EL41" s="5" t="s">
        <v>118</v>
      </c>
      <c r="EM41" s="4">
        <v>9.0103041083429201</v>
      </c>
      <c r="EN41" s="5" t="s">
        <v>118</v>
      </c>
      <c r="EO41" s="4">
        <v>8.6216682319274494</v>
      </c>
      <c r="EP41" s="5" t="s">
        <v>118</v>
      </c>
      <c r="EQ41" s="4">
        <v>8.66956658973454</v>
      </c>
      <c r="ER41" s="5" t="s">
        <v>118</v>
      </c>
      <c r="ES41" s="4">
        <v>9.5515079398744192</v>
      </c>
      <c r="ET41" s="5" t="s">
        <v>118</v>
      </c>
      <c r="EU41" s="4">
        <v>10.000236969025</v>
      </c>
      <c r="EV41" s="5" t="s">
        <v>118</v>
      </c>
      <c r="EW41" s="4">
        <v>9.0705971264508705</v>
      </c>
      <c r="EX41" s="5" t="s">
        <v>118</v>
      </c>
      <c r="EY41" s="4">
        <v>692.93267984609895</v>
      </c>
      <c r="EZ41" s="5" t="s">
        <v>118</v>
      </c>
      <c r="FA41" s="4">
        <v>609.77759382618694</v>
      </c>
      <c r="FB41" s="5" t="s">
        <v>118</v>
      </c>
      <c r="FC41" s="4">
        <v>531.52186083100696</v>
      </c>
      <c r="FD41" s="5" t="s">
        <v>118</v>
      </c>
      <c r="FE41" s="4">
        <v>549.59904844619098</v>
      </c>
      <c r="FF41" s="5" t="s">
        <v>118</v>
      </c>
      <c r="FG41" s="4">
        <v>654.43660367168002</v>
      </c>
      <c r="FH41" s="5" t="s">
        <v>118</v>
      </c>
      <c r="FI41" s="4">
        <v>474.18236437139399</v>
      </c>
      <c r="FJ41" s="5" t="s">
        <v>118</v>
      </c>
      <c r="FK41" s="4">
        <v>563.03135402597195</v>
      </c>
      <c r="FL41" s="5" t="s">
        <v>118</v>
      </c>
      <c r="FM41" s="4"/>
      <c r="FN41" s="5"/>
      <c r="FO41" s="4"/>
      <c r="FP41" s="5"/>
      <c r="FQ41" s="4"/>
      <c r="FR41" s="5"/>
      <c r="FS41" s="4"/>
      <c r="FT41" s="5"/>
      <c r="FU41" s="4"/>
      <c r="FV41" s="5"/>
      <c r="FW41" s="4"/>
      <c r="FX41" s="5"/>
      <c r="FY41" s="4"/>
      <c r="FZ41" s="5"/>
      <c r="GA41" s="4"/>
      <c r="GB41" s="5"/>
      <c r="GC41" s="4"/>
      <c r="GD41" s="5"/>
      <c r="GE41" s="4"/>
      <c r="GF41" s="5"/>
      <c r="GG41" s="4"/>
      <c r="GH41" s="5"/>
      <c r="GI41" s="4"/>
      <c r="GJ41" s="5"/>
      <c r="GK41" s="4"/>
      <c r="GL41" s="5"/>
      <c r="GM41" s="4"/>
      <c r="GN41" s="5"/>
      <c r="GO41" s="4"/>
      <c r="GP41" s="5"/>
      <c r="GQ41" s="4"/>
      <c r="GR41" s="5"/>
      <c r="GS41" s="4"/>
      <c r="GT41" s="5"/>
      <c r="GU41" s="4"/>
      <c r="GV41" s="5"/>
      <c r="GW41" s="4"/>
      <c r="GX41" s="5"/>
      <c r="GY41" s="4"/>
      <c r="GZ41" s="5"/>
      <c r="HA41" s="4"/>
      <c r="HB41" s="5"/>
      <c r="HC41" s="4"/>
      <c r="HD41" s="5"/>
      <c r="HE41" s="4"/>
      <c r="HF41" s="5"/>
      <c r="HG41" s="4"/>
      <c r="HH41" s="5"/>
      <c r="HI41" s="4"/>
      <c r="HJ41" s="5"/>
      <c r="HK41" s="4"/>
      <c r="HL41" s="5"/>
      <c r="HM41" s="4"/>
      <c r="HN41" s="5"/>
      <c r="HO41" s="4"/>
      <c r="HP41" s="5"/>
      <c r="HQ41" s="4"/>
      <c r="HR41" s="5"/>
      <c r="HS41" s="4"/>
      <c r="HT41" s="5"/>
      <c r="HU41" s="4"/>
      <c r="HV41" s="5"/>
      <c r="HW41" s="4"/>
      <c r="HX41" s="5"/>
      <c r="HY41" s="4"/>
      <c r="HZ41" s="5"/>
    </row>
    <row r="42" spans="1:234" ht="39" customHeight="1" x14ac:dyDescent="0.4">
      <c r="A42" s="1" t="s">
        <v>158</v>
      </c>
      <c r="B42" s="2" t="s">
        <v>117</v>
      </c>
      <c r="C42" s="3"/>
      <c r="D42" s="1"/>
      <c r="E42" s="3"/>
      <c r="F42" s="1"/>
      <c r="G42" s="3"/>
      <c r="H42" s="1"/>
      <c r="I42" s="3"/>
      <c r="J42" s="1"/>
      <c r="K42" s="3"/>
      <c r="L42" s="1"/>
      <c r="M42" s="3"/>
      <c r="N42" s="1"/>
      <c r="O42" s="3"/>
      <c r="P42" s="1"/>
      <c r="Q42" s="3"/>
      <c r="R42" s="1"/>
      <c r="S42" s="3"/>
      <c r="T42" s="1"/>
      <c r="U42" s="3"/>
      <c r="V42" s="1"/>
      <c r="W42" s="3"/>
      <c r="X42" s="1"/>
      <c r="Y42" s="3"/>
      <c r="Z42" s="1"/>
      <c r="AA42" s="3"/>
      <c r="AB42" s="1"/>
      <c r="AC42" s="3"/>
      <c r="AD42" s="1"/>
      <c r="AE42" s="3"/>
      <c r="AF42" s="1"/>
      <c r="AG42" s="3"/>
      <c r="AH42" s="1"/>
      <c r="AI42" s="3"/>
      <c r="AJ42" s="1"/>
      <c r="AK42" s="3"/>
      <c r="AL42" s="1"/>
      <c r="AM42" s="3"/>
      <c r="AN42" s="1"/>
      <c r="AO42" s="3"/>
      <c r="AP42" s="1"/>
      <c r="AQ42" s="3"/>
      <c r="AR42" s="1"/>
      <c r="AS42" s="3"/>
      <c r="AT42" s="1"/>
      <c r="AU42" s="3"/>
      <c r="AV42" s="1"/>
      <c r="AW42" s="3"/>
      <c r="AX42" s="1"/>
      <c r="AY42" s="3"/>
      <c r="AZ42" s="1"/>
      <c r="BA42" s="3"/>
      <c r="BB42" s="1"/>
      <c r="BC42" s="3"/>
      <c r="BD42" s="1"/>
      <c r="BE42" s="3"/>
      <c r="BF42" s="1"/>
      <c r="BG42" s="3"/>
      <c r="BH42" s="1"/>
      <c r="BI42" s="3"/>
      <c r="BJ42" s="1"/>
      <c r="BK42" s="3"/>
      <c r="BL42" s="1"/>
      <c r="BM42" s="3"/>
      <c r="BN42" s="1"/>
      <c r="BO42" s="3"/>
      <c r="BP42" s="1"/>
      <c r="BQ42" s="3"/>
      <c r="BR42" s="1"/>
      <c r="BS42" s="3"/>
      <c r="BT42" s="1"/>
      <c r="BU42" s="3"/>
      <c r="BV42" s="1"/>
      <c r="BW42" s="3"/>
      <c r="BX42" s="1"/>
      <c r="BY42" s="3"/>
      <c r="BZ42" s="1"/>
      <c r="CA42" s="3"/>
      <c r="CB42" s="1"/>
      <c r="CC42" s="3"/>
      <c r="CD42" s="1"/>
      <c r="CE42" s="3"/>
      <c r="CF42" s="1"/>
      <c r="CG42" s="3"/>
      <c r="CH42" s="1"/>
      <c r="CI42" s="3"/>
      <c r="CJ42" s="1"/>
      <c r="CK42" s="3"/>
      <c r="CL42" s="1"/>
      <c r="CM42" s="3"/>
      <c r="CN42" s="1"/>
      <c r="CO42" s="3"/>
      <c r="CP42" s="1"/>
      <c r="CQ42" s="3"/>
      <c r="CR42" s="1"/>
      <c r="CS42" s="3"/>
      <c r="CT42" s="1"/>
      <c r="CU42" s="3"/>
      <c r="CV42" s="1"/>
      <c r="CW42" s="3"/>
      <c r="CX42" s="1"/>
      <c r="CY42" s="3"/>
      <c r="CZ42" s="1"/>
      <c r="DA42" s="3"/>
      <c r="DB42" s="1"/>
      <c r="DC42" s="3"/>
      <c r="DD42" s="1"/>
      <c r="DE42" s="3"/>
      <c r="DF42" s="1"/>
      <c r="DG42" s="3"/>
      <c r="DH42" s="1"/>
      <c r="DI42" s="3"/>
      <c r="DJ42" s="1"/>
      <c r="DK42" s="3"/>
      <c r="DL42" s="1"/>
      <c r="DM42" s="3"/>
      <c r="DN42" s="1"/>
      <c r="DO42" s="3"/>
      <c r="DP42" s="1"/>
      <c r="DQ42" s="3">
        <v>-2</v>
      </c>
      <c r="DR42" s="1" t="s">
        <v>118</v>
      </c>
      <c r="DS42" s="3"/>
      <c r="DT42" s="1"/>
      <c r="DU42" s="3"/>
      <c r="DV42" s="1"/>
      <c r="DW42" s="3"/>
      <c r="DX42" s="1"/>
      <c r="DY42" s="3">
        <v>-7.4</v>
      </c>
      <c r="DZ42" s="1" t="s">
        <v>118</v>
      </c>
      <c r="EA42" s="3"/>
      <c r="EB42" s="1"/>
      <c r="EC42" s="3">
        <v>-7.4</v>
      </c>
      <c r="ED42" s="1" t="s">
        <v>118</v>
      </c>
      <c r="EE42" s="3"/>
      <c r="EF42" s="1"/>
      <c r="EG42" s="3"/>
      <c r="EH42" s="1"/>
      <c r="EI42" s="3"/>
      <c r="EJ42" s="1"/>
      <c r="EK42" s="3"/>
      <c r="EL42" s="1"/>
      <c r="EM42" s="3"/>
      <c r="EN42" s="1"/>
      <c r="EO42" s="3"/>
      <c r="EP42" s="1"/>
      <c r="EQ42" s="3"/>
      <c r="ER42" s="1"/>
      <c r="ES42" s="3"/>
      <c r="ET42" s="1"/>
      <c r="EU42" s="3"/>
      <c r="EV42" s="1"/>
      <c r="EW42" s="3"/>
      <c r="EX42" s="1"/>
      <c r="EY42" s="3"/>
      <c r="EZ42" s="1"/>
      <c r="FA42" s="3"/>
      <c r="FB42" s="1"/>
      <c r="FC42" s="3"/>
      <c r="FD42" s="1"/>
      <c r="FE42" s="3">
        <v>4.2</v>
      </c>
      <c r="FF42" s="1" t="s">
        <v>118</v>
      </c>
      <c r="FG42" s="3">
        <v>6.3</v>
      </c>
      <c r="FH42" s="1" t="s">
        <v>118</v>
      </c>
      <c r="FI42" s="3">
        <v>3.9</v>
      </c>
      <c r="FJ42" s="1" t="s">
        <v>118</v>
      </c>
      <c r="FK42" s="3">
        <v>4</v>
      </c>
      <c r="FL42" s="1" t="s">
        <v>118</v>
      </c>
      <c r="FM42" s="3">
        <v>4.5</v>
      </c>
      <c r="FN42" s="1" t="s">
        <v>118</v>
      </c>
      <c r="FO42" s="3">
        <v>5.3</v>
      </c>
      <c r="FP42" s="1" t="s">
        <v>118</v>
      </c>
      <c r="FQ42" s="3">
        <v>5.6</v>
      </c>
      <c r="FR42" s="1" t="s">
        <v>118</v>
      </c>
      <c r="FS42" s="3">
        <v>6.7</v>
      </c>
      <c r="FT42" s="1" t="s">
        <v>118</v>
      </c>
      <c r="FU42" s="3">
        <v>7.2</v>
      </c>
      <c r="FV42" s="1" t="s">
        <v>118</v>
      </c>
      <c r="FW42" s="3">
        <v>6.2</v>
      </c>
      <c r="FX42" s="1" t="s">
        <v>118</v>
      </c>
      <c r="FY42" s="3">
        <v>6.8</v>
      </c>
      <c r="FZ42" s="1" t="s">
        <v>118</v>
      </c>
      <c r="GA42" s="3">
        <v>7.2</v>
      </c>
      <c r="GB42" s="1" t="s">
        <v>118</v>
      </c>
      <c r="GC42" s="3">
        <v>6.6</v>
      </c>
      <c r="GD42" s="1" t="s">
        <v>118</v>
      </c>
      <c r="GE42" s="3">
        <v>6.8</v>
      </c>
      <c r="GF42" s="1" t="s">
        <v>118</v>
      </c>
      <c r="GG42" s="3">
        <v>5.3</v>
      </c>
      <c r="GH42" s="1" t="s">
        <v>118</v>
      </c>
      <c r="GI42" s="3">
        <v>4.7</v>
      </c>
      <c r="GJ42" s="1" t="s">
        <v>118</v>
      </c>
      <c r="GK42" s="3">
        <v>3.6</v>
      </c>
      <c r="GL42" s="1" t="s">
        <v>118</v>
      </c>
      <c r="GM42" s="3">
        <v>3.2</v>
      </c>
      <c r="GN42" s="1" t="s">
        <v>118</v>
      </c>
      <c r="GO42" s="3">
        <v>2.1</v>
      </c>
      <c r="GP42" s="1" t="s">
        <v>118</v>
      </c>
      <c r="GQ42" s="3">
        <v>1.7</v>
      </c>
      <c r="GR42" s="1" t="s">
        <v>118</v>
      </c>
      <c r="GS42" s="3">
        <v>1.5</v>
      </c>
      <c r="GT42" s="1" t="s">
        <v>118</v>
      </c>
      <c r="GU42" s="3">
        <v>0.9</v>
      </c>
      <c r="GV42" s="1" t="s">
        <v>118</v>
      </c>
      <c r="GW42" s="3">
        <v>3.3</v>
      </c>
      <c r="GX42" s="1" t="s">
        <v>118</v>
      </c>
      <c r="GY42" s="3">
        <v>4.2</v>
      </c>
      <c r="GZ42" s="1" t="s">
        <v>118</v>
      </c>
      <c r="HA42" s="3">
        <v>6.4</v>
      </c>
      <c r="HB42" s="1" t="s">
        <v>118</v>
      </c>
      <c r="HC42" s="3">
        <v>8.5</v>
      </c>
      <c r="HD42" s="1" t="s">
        <v>118</v>
      </c>
      <c r="HE42" s="3">
        <v>8</v>
      </c>
      <c r="HF42" s="1" t="s">
        <v>118</v>
      </c>
      <c r="HG42" s="3">
        <v>7.6</v>
      </c>
      <c r="HH42" s="1" t="s">
        <v>118</v>
      </c>
      <c r="HI42" s="3">
        <v>5.5</v>
      </c>
      <c r="HJ42" s="1" t="s">
        <v>118</v>
      </c>
      <c r="HK42" s="3">
        <v>3.5</v>
      </c>
      <c r="HL42" s="1" t="s">
        <v>118</v>
      </c>
      <c r="HM42" s="3">
        <v>3.6</v>
      </c>
      <c r="HN42" s="1" t="s">
        <v>118</v>
      </c>
      <c r="HO42" s="3">
        <v>4.5</v>
      </c>
      <c r="HP42" s="1" t="s">
        <v>118</v>
      </c>
      <c r="HQ42" s="3">
        <v>4.2</v>
      </c>
      <c r="HR42" s="1" t="s">
        <v>118</v>
      </c>
      <c r="HS42" s="3">
        <v>6.3</v>
      </c>
      <c r="HT42" s="1" t="s">
        <v>118</v>
      </c>
      <c r="HU42" s="3">
        <v>7.8</v>
      </c>
      <c r="HV42" s="1" t="s">
        <v>118</v>
      </c>
      <c r="HW42" s="3">
        <v>8.1</v>
      </c>
      <c r="HX42" s="1" t="s">
        <v>118</v>
      </c>
      <c r="HY42" s="3">
        <v>11.3</v>
      </c>
      <c r="HZ42" s="1" t="s">
        <v>118</v>
      </c>
    </row>
    <row r="43" spans="1:234" ht="39" customHeight="1" x14ac:dyDescent="0.4">
      <c r="A43" s="1" t="s">
        <v>159</v>
      </c>
      <c r="B43" s="2" t="s">
        <v>117</v>
      </c>
      <c r="C43" s="4"/>
      <c r="D43" s="5"/>
      <c r="E43" s="4"/>
      <c r="F43" s="5"/>
      <c r="G43" s="4"/>
      <c r="H43" s="5"/>
      <c r="I43" s="4"/>
      <c r="J43" s="5"/>
      <c r="K43" s="4"/>
      <c r="L43" s="5"/>
      <c r="M43" s="4"/>
      <c r="N43" s="5"/>
      <c r="O43" s="4"/>
      <c r="P43" s="5"/>
      <c r="Q43" s="4"/>
      <c r="R43" s="5"/>
      <c r="S43" s="4"/>
      <c r="T43" s="5"/>
      <c r="U43" s="4"/>
      <c r="V43" s="5"/>
      <c r="W43" s="4"/>
      <c r="X43" s="5"/>
      <c r="Y43" s="4"/>
      <c r="Z43" s="5"/>
      <c r="AA43" s="4"/>
      <c r="AB43" s="5"/>
      <c r="AC43" s="4"/>
      <c r="AD43" s="5"/>
      <c r="AE43" s="4"/>
      <c r="AF43" s="5"/>
      <c r="AG43" s="4"/>
      <c r="AH43" s="5"/>
      <c r="AI43" s="4"/>
      <c r="AJ43" s="5"/>
      <c r="AK43" s="4"/>
      <c r="AL43" s="5"/>
      <c r="AM43" s="4"/>
      <c r="AN43" s="5"/>
      <c r="AO43" s="4"/>
      <c r="AP43" s="5"/>
      <c r="AQ43" s="4"/>
      <c r="AR43" s="5"/>
      <c r="AS43" s="4"/>
      <c r="AT43" s="5"/>
      <c r="AU43" s="4"/>
      <c r="AV43" s="5"/>
      <c r="AW43" s="4"/>
      <c r="AX43" s="5"/>
      <c r="AY43" s="4"/>
      <c r="AZ43" s="5"/>
      <c r="BA43" s="4"/>
      <c r="BB43" s="5"/>
      <c r="BC43" s="4"/>
      <c r="BD43" s="5"/>
      <c r="BE43" s="4"/>
      <c r="BF43" s="5"/>
      <c r="BG43" s="4"/>
      <c r="BH43" s="5"/>
      <c r="BI43" s="4"/>
      <c r="BJ43" s="5"/>
      <c r="BK43" s="4"/>
      <c r="BL43" s="5"/>
      <c r="BM43" s="4"/>
      <c r="BN43" s="5"/>
      <c r="BO43" s="4"/>
      <c r="BP43" s="5"/>
      <c r="BQ43" s="4"/>
      <c r="BR43" s="5"/>
      <c r="BS43" s="4"/>
      <c r="BT43" s="5"/>
      <c r="BU43" s="4"/>
      <c r="BV43" s="5"/>
      <c r="BW43" s="4"/>
      <c r="BX43" s="5"/>
      <c r="BY43" s="4"/>
      <c r="BZ43" s="5"/>
      <c r="CA43" s="4"/>
      <c r="CB43" s="5"/>
      <c r="CC43" s="4"/>
      <c r="CD43" s="5"/>
      <c r="CE43" s="4"/>
      <c r="CF43" s="5"/>
      <c r="CG43" s="4"/>
      <c r="CH43" s="5"/>
      <c r="CI43" s="4"/>
      <c r="CJ43" s="5"/>
      <c r="CK43" s="4"/>
      <c r="CL43" s="5"/>
      <c r="CM43" s="4"/>
      <c r="CN43" s="5"/>
      <c r="CO43" s="4"/>
      <c r="CP43" s="5"/>
      <c r="CQ43" s="4"/>
      <c r="CR43" s="5"/>
      <c r="CS43" s="4"/>
      <c r="CT43" s="5"/>
      <c r="CU43" s="4"/>
      <c r="CV43" s="5"/>
      <c r="CW43" s="4"/>
      <c r="CX43" s="5"/>
      <c r="CY43" s="4"/>
      <c r="CZ43" s="5"/>
      <c r="DA43" s="4"/>
      <c r="DB43" s="5"/>
      <c r="DC43" s="4"/>
      <c r="DD43" s="5"/>
      <c r="DE43" s="4"/>
      <c r="DF43" s="5"/>
      <c r="DG43" s="4"/>
      <c r="DH43" s="5"/>
      <c r="DI43" s="4"/>
      <c r="DJ43" s="5"/>
      <c r="DK43" s="4"/>
      <c r="DL43" s="5"/>
      <c r="DM43" s="4"/>
      <c r="DN43" s="5"/>
      <c r="DO43" s="4"/>
      <c r="DP43" s="5"/>
      <c r="DQ43" s="4"/>
      <c r="DR43" s="5"/>
      <c r="DS43" s="4"/>
      <c r="DT43" s="5"/>
      <c r="DU43" s="4"/>
      <c r="DV43" s="5"/>
      <c r="DW43" s="4"/>
      <c r="DX43" s="5"/>
      <c r="DY43" s="4"/>
      <c r="DZ43" s="5"/>
      <c r="EA43" s="4"/>
      <c r="EB43" s="5"/>
      <c r="EC43" s="4"/>
      <c r="ED43" s="5"/>
      <c r="EE43" s="4">
        <v>-3</v>
      </c>
      <c r="EF43" s="5" t="s">
        <v>118</v>
      </c>
      <c r="EG43" s="4">
        <v>-1</v>
      </c>
      <c r="EH43" s="5" t="s">
        <v>118</v>
      </c>
      <c r="EI43" s="4">
        <v>2.6</v>
      </c>
      <c r="EJ43" s="5" t="s">
        <v>118</v>
      </c>
      <c r="EK43" s="4">
        <v>3</v>
      </c>
      <c r="EL43" s="5" t="s">
        <v>118</v>
      </c>
      <c r="EM43" s="4">
        <v>3</v>
      </c>
      <c r="EN43" s="5" t="s">
        <v>118</v>
      </c>
      <c r="EO43" s="4">
        <v>3.9</v>
      </c>
      <c r="EP43" s="5" t="s">
        <v>118</v>
      </c>
      <c r="EQ43" s="4">
        <v>5.6</v>
      </c>
      <c r="ER43" s="5" t="s">
        <v>118</v>
      </c>
      <c r="ES43" s="4">
        <v>8.16</v>
      </c>
      <c r="ET43" s="5" t="s">
        <v>118</v>
      </c>
      <c r="EU43" s="4">
        <v>11.5</v>
      </c>
      <c r="EV43" s="5" t="s">
        <v>118</v>
      </c>
      <c r="EW43" s="4">
        <v>8.57</v>
      </c>
      <c r="EX43" s="5" t="s">
        <v>118</v>
      </c>
      <c r="EY43" s="4">
        <v>11.56</v>
      </c>
      <c r="EZ43" s="5" t="s">
        <v>118</v>
      </c>
      <c r="FA43" s="4">
        <v>13.01</v>
      </c>
      <c r="FB43" s="5" t="s">
        <v>118</v>
      </c>
      <c r="FC43" s="4">
        <v>13.6</v>
      </c>
      <c r="FD43" s="5" t="s">
        <v>118</v>
      </c>
      <c r="FE43" s="4">
        <v>12.34</v>
      </c>
      <c r="FF43" s="5" t="s">
        <v>118</v>
      </c>
      <c r="FG43" s="4">
        <v>12.48</v>
      </c>
      <c r="FH43" s="5" t="s">
        <v>118</v>
      </c>
      <c r="FI43" s="4">
        <v>8.7200000000000006</v>
      </c>
      <c r="FJ43" s="5" t="s">
        <v>118</v>
      </c>
      <c r="FK43" s="4">
        <v>7.080364883234</v>
      </c>
      <c r="FL43" s="5" t="s">
        <v>118</v>
      </c>
      <c r="FM43" s="4">
        <v>6.4859254834949596</v>
      </c>
      <c r="FN43" s="5" t="s">
        <v>118</v>
      </c>
      <c r="FO43" s="4">
        <v>7.9108526864594797</v>
      </c>
      <c r="FP43" s="5" t="s">
        <v>118</v>
      </c>
      <c r="FQ43" s="4">
        <v>8.4915724616062107</v>
      </c>
      <c r="FR43" s="5" t="s">
        <v>118</v>
      </c>
      <c r="FS43" s="4">
        <v>7.5354967919004396</v>
      </c>
      <c r="FT43" s="5" t="s">
        <v>118</v>
      </c>
      <c r="FU43" s="4">
        <v>2.7668569372581602</v>
      </c>
      <c r="FV43" s="5" t="s">
        <v>118</v>
      </c>
      <c r="FW43" s="4">
        <v>-0.68492714598299398</v>
      </c>
      <c r="FX43" s="5" t="s">
        <v>118</v>
      </c>
      <c r="FY43" s="4">
        <v>-1.6675767990986099</v>
      </c>
      <c r="FZ43" s="5" t="s">
        <v>118</v>
      </c>
      <c r="GA43" s="4">
        <v>-2.0674420324503799</v>
      </c>
      <c r="GB43" s="5" t="s">
        <v>118</v>
      </c>
      <c r="GC43" s="4">
        <v>0.72363972366891205</v>
      </c>
      <c r="GD43" s="5" t="s">
        <v>118</v>
      </c>
      <c r="GE43" s="4">
        <v>1.5224874282807599</v>
      </c>
      <c r="GF43" s="5" t="s">
        <v>118</v>
      </c>
      <c r="GG43" s="4">
        <v>2.17101943956937</v>
      </c>
      <c r="GH43" s="5" t="s">
        <v>118</v>
      </c>
      <c r="GI43" s="4">
        <v>2.93875041705676</v>
      </c>
      <c r="GJ43" s="5" t="s">
        <v>118</v>
      </c>
      <c r="GK43" s="4">
        <v>3.27949909770027</v>
      </c>
      <c r="GL43" s="5" t="s">
        <v>118</v>
      </c>
      <c r="GM43" s="4">
        <v>4.5513196150472899</v>
      </c>
      <c r="GN43" s="5" t="s">
        <v>118</v>
      </c>
      <c r="GO43" s="4">
        <v>3.25</v>
      </c>
      <c r="GP43" s="5" t="s">
        <v>118</v>
      </c>
      <c r="GQ43" s="4">
        <v>3.72</v>
      </c>
      <c r="GR43" s="5" t="s">
        <v>118</v>
      </c>
      <c r="GS43" s="4">
        <v>5.2747465273902803</v>
      </c>
      <c r="GT43" s="5" t="s">
        <v>118</v>
      </c>
      <c r="GU43" s="4">
        <v>7.2392388904926301</v>
      </c>
      <c r="GV43" s="5" t="s">
        <v>118</v>
      </c>
      <c r="GW43" s="4">
        <v>10.9250293288157</v>
      </c>
      <c r="GX43" s="5" t="s">
        <v>118</v>
      </c>
      <c r="GY43" s="4">
        <v>11.337782699686199</v>
      </c>
      <c r="GZ43" s="5" t="s">
        <v>118</v>
      </c>
      <c r="HA43" s="4">
        <v>10.90275833824</v>
      </c>
      <c r="HB43" s="5" t="s">
        <v>118</v>
      </c>
      <c r="HC43" s="4">
        <v>10.313990018578799</v>
      </c>
      <c r="HD43" s="5" t="s">
        <v>118</v>
      </c>
      <c r="HE43" s="4">
        <v>7.0547462258790103</v>
      </c>
      <c r="HF43" s="5" t="s">
        <v>118</v>
      </c>
      <c r="HG43" s="4">
        <v>1.15060264647573</v>
      </c>
      <c r="HH43" s="5" t="s">
        <v>118</v>
      </c>
      <c r="HI43" s="4">
        <v>-3.69686591705862</v>
      </c>
      <c r="HJ43" s="5" t="s">
        <v>118</v>
      </c>
      <c r="HK43" s="4">
        <v>-6.9124516658289101</v>
      </c>
      <c r="HL43" s="5" t="s">
        <v>118</v>
      </c>
      <c r="HM43" s="4">
        <v>-6.7952764950543401</v>
      </c>
      <c r="HN43" s="5" t="s">
        <v>118</v>
      </c>
      <c r="HO43" s="4">
        <v>-4.2291382941328903</v>
      </c>
      <c r="HP43" s="5" t="s">
        <v>118</v>
      </c>
      <c r="HQ43" s="4">
        <v>-2.9266571899730498</v>
      </c>
      <c r="HR43" s="5" t="s">
        <v>118</v>
      </c>
      <c r="HS43" s="4">
        <v>-1.56022612130602</v>
      </c>
      <c r="HT43" s="5" t="s">
        <v>118</v>
      </c>
      <c r="HU43" s="4">
        <v>-0.76569640975266995</v>
      </c>
      <c r="HV43" s="5" t="s">
        <v>118</v>
      </c>
      <c r="HW43" s="4"/>
      <c r="HX43" s="5"/>
      <c r="HY43" s="4"/>
      <c r="HZ43" s="5"/>
    </row>
    <row r="44" spans="1:234" ht="39" customHeight="1" x14ac:dyDescent="0.4">
      <c r="A44" s="1" t="s">
        <v>160</v>
      </c>
      <c r="B44" s="2" t="s">
        <v>117</v>
      </c>
      <c r="C44" s="3"/>
      <c r="D44" s="1"/>
      <c r="E44" s="3"/>
      <c r="F44" s="1"/>
      <c r="G44" s="3"/>
      <c r="H44" s="1"/>
      <c r="I44" s="3"/>
      <c r="J44" s="1"/>
      <c r="K44" s="3"/>
      <c r="L44" s="1"/>
      <c r="M44" s="3"/>
      <c r="N44" s="1"/>
      <c r="O44" s="3"/>
      <c r="P44" s="1"/>
      <c r="Q44" s="3"/>
      <c r="R44" s="1"/>
      <c r="S44" s="3"/>
      <c r="T44" s="1"/>
      <c r="U44" s="3"/>
      <c r="V44" s="1"/>
      <c r="W44" s="3"/>
      <c r="X44" s="1"/>
      <c r="Y44" s="3"/>
      <c r="Z44" s="1"/>
      <c r="AA44" s="3"/>
      <c r="AB44" s="1"/>
      <c r="AC44" s="3"/>
      <c r="AD44" s="1"/>
      <c r="AE44" s="3"/>
      <c r="AF44" s="1"/>
      <c r="AG44" s="3"/>
      <c r="AH44" s="1"/>
      <c r="AI44" s="3"/>
      <c r="AJ44" s="1"/>
      <c r="AK44" s="3"/>
      <c r="AL44" s="1"/>
      <c r="AM44" s="3"/>
      <c r="AN44" s="1"/>
      <c r="AO44" s="3"/>
      <c r="AP44" s="1"/>
      <c r="AQ44" s="3"/>
      <c r="AR44" s="1"/>
      <c r="AS44" s="3"/>
      <c r="AT44" s="1"/>
      <c r="AU44" s="3"/>
      <c r="AV44" s="1"/>
      <c r="AW44" s="3"/>
      <c r="AX44" s="1"/>
      <c r="AY44" s="3"/>
      <c r="AZ44" s="1"/>
      <c r="BA44" s="3"/>
      <c r="BB44" s="1"/>
      <c r="BC44" s="3"/>
      <c r="BD44" s="1"/>
      <c r="BE44" s="3"/>
      <c r="BF44" s="1"/>
      <c r="BG44" s="3"/>
      <c r="BH44" s="1"/>
      <c r="BI44" s="3"/>
      <c r="BJ44" s="1"/>
      <c r="BK44" s="3"/>
      <c r="BL44" s="1"/>
      <c r="BM44" s="3"/>
      <c r="BN44" s="1"/>
      <c r="BO44" s="3"/>
      <c r="BP44" s="1"/>
      <c r="BQ44" s="3"/>
      <c r="BR44" s="1"/>
      <c r="BS44" s="3"/>
      <c r="BT44" s="1"/>
      <c r="BU44" s="3"/>
      <c r="BV44" s="1"/>
      <c r="BW44" s="3"/>
      <c r="BX44" s="1"/>
      <c r="BY44" s="3"/>
      <c r="BZ44" s="1"/>
      <c r="CA44" s="3"/>
      <c r="CB44" s="1"/>
      <c r="CC44" s="3"/>
      <c r="CD44" s="1"/>
      <c r="CE44" s="3"/>
      <c r="CF44" s="1"/>
      <c r="CG44" s="3"/>
      <c r="CH44" s="1"/>
      <c r="CI44" s="3"/>
      <c r="CJ44" s="1"/>
      <c r="CK44" s="3"/>
      <c r="CL44" s="1"/>
      <c r="CM44" s="3"/>
      <c r="CN44" s="1"/>
      <c r="CO44" s="3"/>
      <c r="CP44" s="1"/>
      <c r="CQ44" s="3"/>
      <c r="CR44" s="1"/>
      <c r="CS44" s="3"/>
      <c r="CT44" s="1"/>
      <c r="CU44" s="3"/>
      <c r="CV44" s="1"/>
      <c r="CW44" s="3"/>
      <c r="CX44" s="1"/>
      <c r="CY44" s="3"/>
      <c r="CZ44" s="1"/>
      <c r="DA44" s="3"/>
      <c r="DB44" s="1"/>
      <c r="DC44" s="3">
        <v>9.6</v>
      </c>
      <c r="DD44" s="1" t="s">
        <v>118</v>
      </c>
      <c r="DE44" s="3">
        <v>6.3</v>
      </c>
      <c r="DF44" s="1" t="s">
        <v>118</v>
      </c>
      <c r="DG44" s="3">
        <v>3.1</v>
      </c>
      <c r="DH44" s="1" t="s">
        <v>118</v>
      </c>
      <c r="DI44" s="3">
        <v>2.5</v>
      </c>
      <c r="DJ44" s="1" t="s">
        <v>118</v>
      </c>
      <c r="DK44" s="3">
        <v>2.7</v>
      </c>
      <c r="DL44" s="1" t="s">
        <v>118</v>
      </c>
      <c r="DM44" s="3">
        <v>2.7</v>
      </c>
      <c r="DN44" s="1" t="s">
        <v>118</v>
      </c>
      <c r="DO44" s="3">
        <v>3.8</v>
      </c>
      <c r="DP44" s="1" t="s">
        <v>118</v>
      </c>
      <c r="DQ44" s="3">
        <v>1.8</v>
      </c>
      <c r="DR44" s="1" t="s">
        <v>118</v>
      </c>
      <c r="DS44" s="3">
        <v>5.6</v>
      </c>
      <c r="DT44" s="1" t="s">
        <v>118</v>
      </c>
      <c r="DU44" s="3">
        <v>7.1</v>
      </c>
      <c r="DV44" s="1" t="s">
        <v>118</v>
      </c>
      <c r="DW44" s="3">
        <v>2.2000000000000002</v>
      </c>
      <c r="DX44" s="1" t="s">
        <v>118</v>
      </c>
      <c r="DY44" s="3">
        <v>2.2999999999999998</v>
      </c>
      <c r="DZ44" s="1" t="s">
        <v>118</v>
      </c>
      <c r="EA44" s="3">
        <v>2</v>
      </c>
      <c r="EB44" s="1" t="s">
        <v>118</v>
      </c>
      <c r="EC44" s="3">
        <v>0.4</v>
      </c>
      <c r="ED44" s="1" t="s">
        <v>118</v>
      </c>
      <c r="EE44" s="3">
        <v>3.6</v>
      </c>
      <c r="EF44" s="1" t="s">
        <v>118</v>
      </c>
      <c r="EG44" s="3">
        <v>7.4</v>
      </c>
      <c r="EH44" s="1" t="s">
        <v>118</v>
      </c>
      <c r="EI44" s="3">
        <v>6.9</v>
      </c>
      <c r="EJ44" s="1" t="s">
        <v>118</v>
      </c>
      <c r="EK44" s="3">
        <v>8.9</v>
      </c>
      <c r="EL44" s="1" t="s">
        <v>118</v>
      </c>
      <c r="EM44" s="3">
        <v>10.6</v>
      </c>
      <c r="EN44" s="1" t="s">
        <v>118</v>
      </c>
      <c r="EO44" s="3">
        <v>5</v>
      </c>
      <c r="EP44" s="1" t="s">
        <v>118</v>
      </c>
      <c r="EQ44" s="3">
        <v>5.2</v>
      </c>
      <c r="ER44" s="1" t="s">
        <v>118</v>
      </c>
      <c r="ES44" s="3">
        <v>5.4</v>
      </c>
      <c r="ET44" s="1" t="s">
        <v>118</v>
      </c>
      <c r="EU44" s="3">
        <v>5.8</v>
      </c>
      <c r="EV44" s="1" t="s">
        <v>118</v>
      </c>
      <c r="EW44" s="3">
        <v>6.5</v>
      </c>
      <c r="EX44" s="1" t="s">
        <v>118</v>
      </c>
      <c r="EY44" s="3">
        <v>6.5</v>
      </c>
      <c r="EZ44" s="1" t="s">
        <v>118</v>
      </c>
      <c r="FA44" s="3">
        <v>2.2000000000000002</v>
      </c>
      <c r="FB44" s="1" t="s">
        <v>118</v>
      </c>
      <c r="FC44" s="3">
        <v>0.5</v>
      </c>
      <c r="FD44" s="1" t="s">
        <v>118</v>
      </c>
      <c r="FE44" s="3">
        <v>1.1000000000000001</v>
      </c>
      <c r="FF44" s="1" t="s">
        <v>118</v>
      </c>
      <c r="FG44" s="3">
        <v>-0.1</v>
      </c>
      <c r="FH44" s="1" t="s">
        <v>118</v>
      </c>
      <c r="FI44" s="3">
        <v>4.7</v>
      </c>
      <c r="FJ44" s="1" t="s">
        <v>118</v>
      </c>
      <c r="FK44" s="3">
        <v>1.4</v>
      </c>
      <c r="FL44" s="1" t="s">
        <v>118</v>
      </c>
      <c r="FM44" s="3">
        <v>-0.4</v>
      </c>
      <c r="FN44" s="1" t="s">
        <v>118</v>
      </c>
      <c r="FO44" s="3">
        <v>-0.7</v>
      </c>
      <c r="FP44" s="1" t="s">
        <v>118</v>
      </c>
      <c r="FQ44" s="3">
        <v>-3</v>
      </c>
      <c r="FR44" s="1" t="s">
        <v>118</v>
      </c>
      <c r="FS44" s="3">
        <v>1.5</v>
      </c>
      <c r="FT44" s="1" t="s">
        <v>118</v>
      </c>
      <c r="FU44" s="3">
        <v>4.4000000000000004</v>
      </c>
      <c r="FV44" s="1" t="s">
        <v>118</v>
      </c>
      <c r="FW44" s="3">
        <v>6.96</v>
      </c>
      <c r="FX44" s="1" t="s">
        <v>118</v>
      </c>
      <c r="FY44" s="3">
        <v>5.59</v>
      </c>
      <c r="FZ44" s="1" t="s">
        <v>118</v>
      </c>
      <c r="GA44" s="3">
        <v>5.36</v>
      </c>
      <c r="GB44" s="1" t="s">
        <v>118</v>
      </c>
      <c r="GC44" s="3">
        <v>3.29</v>
      </c>
      <c r="GD44" s="1" t="s">
        <v>118</v>
      </c>
      <c r="GE44" s="3">
        <v>2.14</v>
      </c>
      <c r="GF44" s="1" t="s">
        <v>118</v>
      </c>
      <c r="GG44" s="3">
        <v>0.81</v>
      </c>
      <c r="GH44" s="1" t="s">
        <v>118</v>
      </c>
      <c r="GI44" s="3">
        <v>-0.44</v>
      </c>
      <c r="GJ44" s="1" t="s">
        <v>118</v>
      </c>
      <c r="GK44" s="3">
        <v>1.45</v>
      </c>
      <c r="GL44" s="1" t="s">
        <v>118</v>
      </c>
      <c r="GM44" s="3">
        <v>3.84</v>
      </c>
      <c r="GN44" s="1" t="s">
        <v>118</v>
      </c>
      <c r="GO44" s="3">
        <v>5.17</v>
      </c>
      <c r="GP44" s="1" t="s">
        <v>118</v>
      </c>
      <c r="GQ44" s="3">
        <v>5.4</v>
      </c>
      <c r="GR44" s="1" t="s">
        <v>118</v>
      </c>
      <c r="GS44" s="3">
        <v>3.92</v>
      </c>
      <c r="GT44" s="1" t="s">
        <v>118</v>
      </c>
      <c r="GU44" s="3">
        <v>0.35</v>
      </c>
      <c r="GV44" s="1" t="s">
        <v>118</v>
      </c>
      <c r="GW44" s="3">
        <v>0.49</v>
      </c>
      <c r="GX44" s="1" t="s">
        <v>118</v>
      </c>
      <c r="GY44" s="3">
        <v>2.0099999999999998</v>
      </c>
      <c r="GZ44" s="1" t="s">
        <v>118</v>
      </c>
      <c r="HA44" s="3">
        <v>2.4</v>
      </c>
      <c r="HB44" s="1" t="s">
        <v>118</v>
      </c>
      <c r="HC44" s="3">
        <v>4.17</v>
      </c>
      <c r="HD44" s="1" t="s">
        <v>118</v>
      </c>
      <c r="HE44" s="3">
        <v>5.24</v>
      </c>
      <c r="HF44" s="1" t="s">
        <v>118</v>
      </c>
      <c r="HG44" s="3">
        <v>3.6</v>
      </c>
      <c r="HH44" s="1" t="s">
        <v>118</v>
      </c>
      <c r="HI44" s="3">
        <v>4.76</v>
      </c>
      <c r="HJ44" s="1" t="s">
        <v>118</v>
      </c>
      <c r="HK44" s="3">
        <v>4.8</v>
      </c>
      <c r="HL44" s="1" t="s">
        <v>118</v>
      </c>
      <c r="HM44" s="3">
        <v>3.34</v>
      </c>
      <c r="HN44" s="1" t="s">
        <v>118</v>
      </c>
      <c r="HO44" s="3">
        <v>3.6</v>
      </c>
      <c r="HP44" s="1" t="s">
        <v>118</v>
      </c>
      <c r="HQ44" s="3">
        <v>2.94</v>
      </c>
      <c r="HR44" s="1" t="s">
        <v>118</v>
      </c>
      <c r="HS44" s="3">
        <v>2.04</v>
      </c>
      <c r="HT44" s="1" t="s">
        <v>118</v>
      </c>
      <c r="HU44" s="3">
        <v>2.6</v>
      </c>
      <c r="HV44" s="1" t="s">
        <v>118</v>
      </c>
      <c r="HW44" s="3">
        <v>2.91</v>
      </c>
      <c r="HX44" s="1" t="s">
        <v>118</v>
      </c>
      <c r="HY44" s="3"/>
      <c r="HZ44" s="1"/>
    </row>
    <row r="45" spans="1:234" ht="39" customHeight="1" x14ac:dyDescent="0.4">
      <c r="A45" s="1" t="s">
        <v>161</v>
      </c>
      <c r="B45" s="2" t="s">
        <v>117</v>
      </c>
      <c r="C45" s="4"/>
      <c r="D45" s="5"/>
      <c r="E45" s="4"/>
      <c r="F45" s="5"/>
      <c r="G45" s="4"/>
      <c r="H45" s="5"/>
      <c r="I45" s="4"/>
      <c r="J45" s="5"/>
      <c r="K45" s="4"/>
      <c r="L45" s="5"/>
      <c r="M45" s="4"/>
      <c r="N45" s="5"/>
      <c r="O45" s="4"/>
      <c r="P45" s="5"/>
      <c r="Q45" s="4"/>
      <c r="R45" s="5"/>
      <c r="S45" s="4"/>
      <c r="T45" s="5"/>
      <c r="U45" s="4"/>
      <c r="V45" s="5"/>
      <c r="W45" s="4"/>
      <c r="X45" s="5"/>
      <c r="Y45" s="4"/>
      <c r="Z45" s="5"/>
      <c r="AA45" s="4"/>
      <c r="AB45" s="5"/>
      <c r="AC45" s="4"/>
      <c r="AD45" s="5"/>
      <c r="AE45" s="4"/>
      <c r="AF45" s="5"/>
      <c r="AG45" s="4"/>
      <c r="AH45" s="5"/>
      <c r="AI45" s="4"/>
      <c r="AJ45" s="5"/>
      <c r="AK45" s="4"/>
      <c r="AL45" s="5"/>
      <c r="AM45" s="4"/>
      <c r="AN45" s="5"/>
      <c r="AO45" s="4"/>
      <c r="AP45" s="5"/>
      <c r="AQ45" s="4"/>
      <c r="AR45" s="5"/>
      <c r="AS45" s="4"/>
      <c r="AT45" s="5"/>
      <c r="AU45" s="4"/>
      <c r="AV45" s="5"/>
      <c r="AW45" s="4"/>
      <c r="AX45" s="5"/>
      <c r="AY45" s="4"/>
      <c r="AZ45" s="5"/>
      <c r="BA45" s="4"/>
      <c r="BB45" s="5"/>
      <c r="BC45" s="4"/>
      <c r="BD45" s="5"/>
      <c r="BE45" s="4"/>
      <c r="BF45" s="5"/>
      <c r="BG45" s="4"/>
      <c r="BH45" s="5"/>
      <c r="BI45" s="4"/>
      <c r="BJ45" s="5"/>
      <c r="BK45" s="4"/>
      <c r="BL45" s="5"/>
      <c r="BM45" s="4"/>
      <c r="BN45" s="5"/>
      <c r="BO45" s="4"/>
      <c r="BP45" s="5"/>
      <c r="BQ45" s="4"/>
      <c r="BR45" s="5"/>
      <c r="BS45" s="4"/>
      <c r="BT45" s="5"/>
      <c r="BU45" s="4"/>
      <c r="BV45" s="5"/>
      <c r="BW45" s="4"/>
      <c r="BX45" s="5"/>
      <c r="BY45" s="4"/>
      <c r="BZ45" s="5"/>
      <c r="CA45" s="4"/>
      <c r="CB45" s="5"/>
      <c r="CC45" s="4"/>
      <c r="CD45" s="5"/>
      <c r="CE45" s="4"/>
      <c r="CF45" s="5"/>
      <c r="CG45" s="4"/>
      <c r="CH45" s="5"/>
      <c r="CI45" s="4"/>
      <c r="CJ45" s="5"/>
      <c r="CK45" s="4"/>
      <c r="CL45" s="5"/>
      <c r="CM45" s="4"/>
      <c r="CN45" s="5"/>
      <c r="CO45" s="4"/>
      <c r="CP45" s="5"/>
      <c r="CQ45" s="4"/>
      <c r="CR45" s="5"/>
      <c r="CS45" s="4"/>
      <c r="CT45" s="5"/>
      <c r="CU45" s="4"/>
      <c r="CV45" s="5"/>
      <c r="CW45" s="4"/>
      <c r="CX45" s="5"/>
      <c r="CY45" s="4"/>
      <c r="CZ45" s="5"/>
      <c r="DA45" s="4"/>
      <c r="DB45" s="5"/>
      <c r="DC45" s="4">
        <v>-10.526315789473699</v>
      </c>
      <c r="DD45" s="5" t="s">
        <v>118</v>
      </c>
      <c r="DE45" s="4">
        <v>-20</v>
      </c>
      <c r="DF45" s="5" t="s">
        <v>118</v>
      </c>
      <c r="DG45" s="4">
        <v>-5</v>
      </c>
      <c r="DH45" s="5" t="s">
        <v>118</v>
      </c>
      <c r="DI45" s="4"/>
      <c r="DJ45" s="5"/>
      <c r="DK45" s="4">
        <v>5.8823529411764701</v>
      </c>
      <c r="DL45" s="5" t="s">
        <v>118</v>
      </c>
      <c r="DM45" s="4">
        <v>6.25</v>
      </c>
      <c r="DN45" s="5" t="s">
        <v>118</v>
      </c>
      <c r="DO45" s="4">
        <v>-7.8947368421052602</v>
      </c>
      <c r="DP45" s="5" t="s">
        <v>118</v>
      </c>
      <c r="DQ45" s="4">
        <v>11.1111111111111</v>
      </c>
      <c r="DR45" s="5" t="s">
        <v>118</v>
      </c>
      <c r="DS45" s="4">
        <v>5.5555555555555598</v>
      </c>
      <c r="DT45" s="5" t="s">
        <v>118</v>
      </c>
      <c r="DU45" s="4">
        <v>17.647058823529399</v>
      </c>
      <c r="DV45" s="5" t="s">
        <v>118</v>
      </c>
      <c r="DW45" s="4">
        <v>11.4285714285714</v>
      </c>
      <c r="DX45" s="5" t="s">
        <v>118</v>
      </c>
      <c r="DY45" s="4"/>
      <c r="DZ45" s="5"/>
      <c r="EA45" s="4"/>
      <c r="EB45" s="5"/>
      <c r="EC45" s="4"/>
      <c r="ED45" s="5"/>
      <c r="EE45" s="4">
        <v>12.8205128205128</v>
      </c>
      <c r="EF45" s="5" t="s">
        <v>118</v>
      </c>
      <c r="EG45" s="4">
        <v>5</v>
      </c>
      <c r="EH45" s="5" t="s">
        <v>118</v>
      </c>
      <c r="EI45" s="4">
        <v>26.315789473684202</v>
      </c>
      <c r="EJ45" s="5" t="s">
        <v>118</v>
      </c>
      <c r="EK45" s="4">
        <v>10</v>
      </c>
      <c r="EL45" s="5" t="s">
        <v>118</v>
      </c>
      <c r="EM45" s="4">
        <v>4.5454545454545503</v>
      </c>
      <c r="EN45" s="5" t="s">
        <v>118</v>
      </c>
      <c r="EO45" s="4">
        <v>4.7619047619047601</v>
      </c>
      <c r="EP45" s="5" t="s">
        <v>118</v>
      </c>
      <c r="EQ45" s="4">
        <v>4.1666666666666696</v>
      </c>
      <c r="ER45" s="5" t="s">
        <v>118</v>
      </c>
      <c r="ES45" s="4">
        <v>13.636363636363599</v>
      </c>
      <c r="ET45" s="5" t="s">
        <v>118</v>
      </c>
      <c r="EU45" s="4">
        <v>8.6956521739130395</v>
      </c>
      <c r="EV45" s="5" t="s">
        <v>118</v>
      </c>
      <c r="EW45" s="4">
        <v>9.0909090909090899</v>
      </c>
      <c r="EX45" s="5" t="s">
        <v>118</v>
      </c>
      <c r="EY45" s="4"/>
      <c r="EZ45" s="5"/>
      <c r="FA45" s="4">
        <v>-4</v>
      </c>
      <c r="FB45" s="5" t="s">
        <v>118</v>
      </c>
      <c r="FC45" s="4">
        <v>-4</v>
      </c>
      <c r="FD45" s="5" t="s">
        <v>118</v>
      </c>
      <c r="FE45" s="4">
        <v>-4.2</v>
      </c>
      <c r="FF45" s="5" t="s">
        <v>118</v>
      </c>
      <c r="FG45" s="4">
        <v>12</v>
      </c>
      <c r="FH45" s="5" t="s">
        <v>118</v>
      </c>
      <c r="FI45" s="4">
        <v>6.3</v>
      </c>
      <c r="FJ45" s="5" t="s">
        <v>118</v>
      </c>
      <c r="FK45" s="4">
        <v>6.3</v>
      </c>
      <c r="FL45" s="5" t="s">
        <v>118</v>
      </c>
      <c r="FM45" s="4"/>
      <c r="FN45" s="5"/>
      <c r="FO45" s="4">
        <v>-3.6</v>
      </c>
      <c r="FP45" s="5" t="s">
        <v>118</v>
      </c>
      <c r="FQ45" s="4">
        <v>5.9</v>
      </c>
      <c r="FR45" s="5" t="s">
        <v>118</v>
      </c>
      <c r="FS45" s="4">
        <v>-5.9</v>
      </c>
      <c r="FT45" s="5" t="s">
        <v>118</v>
      </c>
      <c r="FU45" s="4"/>
      <c r="FV45" s="5"/>
      <c r="FW45" s="4"/>
      <c r="FX45" s="5"/>
      <c r="FY45" s="4"/>
      <c r="FZ45" s="5"/>
      <c r="GA45" s="4"/>
      <c r="GB45" s="5"/>
      <c r="GC45" s="4"/>
      <c r="GD45" s="5"/>
      <c r="GE45" s="4"/>
      <c r="GF45" s="5"/>
      <c r="GG45" s="4"/>
      <c r="GH45" s="5"/>
      <c r="GI45" s="4"/>
      <c r="GJ45" s="5"/>
      <c r="GK45" s="4"/>
      <c r="GL45" s="5"/>
      <c r="GM45" s="4"/>
      <c r="GN45" s="5"/>
      <c r="GO45" s="4"/>
      <c r="GP45" s="5"/>
      <c r="GQ45" s="4"/>
      <c r="GR45" s="5"/>
      <c r="GS45" s="4"/>
      <c r="GT45" s="5"/>
      <c r="GU45" s="4"/>
      <c r="GV45" s="5"/>
      <c r="GW45" s="4"/>
      <c r="GX45" s="5"/>
      <c r="GY45" s="4"/>
      <c r="GZ45" s="5"/>
      <c r="HA45" s="4"/>
      <c r="HB45" s="5"/>
      <c r="HC45" s="4"/>
      <c r="HD45" s="5"/>
      <c r="HE45" s="4"/>
      <c r="HF45" s="5"/>
      <c r="HG45" s="4"/>
      <c r="HH45" s="5"/>
      <c r="HI45" s="4"/>
      <c r="HJ45" s="5"/>
      <c r="HK45" s="4"/>
      <c r="HL45" s="5"/>
      <c r="HM45" s="4"/>
      <c r="HN45" s="5"/>
      <c r="HO45" s="4"/>
      <c r="HP45" s="5"/>
      <c r="HQ45" s="4"/>
      <c r="HR45" s="5"/>
      <c r="HS45" s="4"/>
      <c r="HT45" s="5"/>
      <c r="HU45" s="4"/>
      <c r="HV45" s="5"/>
      <c r="HW45" s="4"/>
      <c r="HX45" s="5"/>
      <c r="HY45" s="4"/>
      <c r="HZ45" s="5"/>
    </row>
    <row r="46" spans="1:234" ht="39" customHeight="1" x14ac:dyDescent="0.4">
      <c r="A46" s="1" t="s">
        <v>162</v>
      </c>
      <c r="B46" s="2" t="s">
        <v>117</v>
      </c>
      <c r="C46" s="3"/>
      <c r="D46" s="1"/>
      <c r="E46" s="3"/>
      <c r="F46" s="1"/>
      <c r="G46" s="3"/>
      <c r="H46" s="1"/>
      <c r="I46" s="3"/>
      <c r="J46" s="1"/>
      <c r="K46" s="3"/>
      <c r="L46" s="1"/>
      <c r="M46" s="3"/>
      <c r="N46" s="1"/>
      <c r="O46" s="3"/>
      <c r="P46" s="1"/>
      <c r="Q46" s="3"/>
      <c r="R46" s="1"/>
      <c r="S46" s="3"/>
      <c r="T46" s="1"/>
      <c r="U46" s="3"/>
      <c r="V46" s="1"/>
      <c r="W46" s="3"/>
      <c r="X46" s="1"/>
      <c r="Y46" s="3"/>
      <c r="Z46" s="1"/>
      <c r="AA46" s="3"/>
      <c r="AB46" s="1"/>
      <c r="AC46" s="3"/>
      <c r="AD46" s="1"/>
      <c r="AE46" s="3"/>
      <c r="AF46" s="1"/>
      <c r="AG46" s="3"/>
      <c r="AH46" s="1"/>
      <c r="AI46" s="3"/>
      <c r="AJ46" s="1"/>
      <c r="AK46" s="3"/>
      <c r="AL46" s="1"/>
      <c r="AM46" s="3"/>
      <c r="AN46" s="1"/>
      <c r="AO46" s="3"/>
      <c r="AP46" s="1"/>
      <c r="AQ46" s="3"/>
      <c r="AR46" s="1"/>
      <c r="AS46" s="3"/>
      <c r="AT46" s="1"/>
      <c r="AU46" s="3"/>
      <c r="AV46" s="1"/>
      <c r="AW46" s="3"/>
      <c r="AX46" s="1"/>
      <c r="AY46" s="3"/>
      <c r="AZ46" s="1"/>
      <c r="BA46" s="3"/>
      <c r="BB46" s="1"/>
      <c r="BC46" s="3"/>
      <c r="BD46" s="1"/>
      <c r="BE46" s="3"/>
      <c r="BF46" s="1"/>
      <c r="BG46" s="3"/>
      <c r="BH46" s="1"/>
      <c r="BI46" s="3"/>
      <c r="BJ46" s="1"/>
      <c r="BK46" s="3"/>
      <c r="BL46" s="1"/>
      <c r="BM46" s="3"/>
      <c r="BN46" s="1"/>
      <c r="BO46" s="3"/>
      <c r="BP46" s="1"/>
      <c r="BQ46" s="3"/>
      <c r="BR46" s="1"/>
      <c r="BS46" s="3"/>
      <c r="BT46" s="1"/>
      <c r="BU46" s="3"/>
      <c r="BV46" s="1"/>
      <c r="BW46" s="3"/>
      <c r="BX46" s="1"/>
      <c r="BY46" s="3"/>
      <c r="BZ46" s="1"/>
      <c r="CA46" s="3"/>
      <c r="CB46" s="1"/>
      <c r="CC46" s="3"/>
      <c r="CD46" s="1"/>
      <c r="CE46" s="3"/>
      <c r="CF46" s="1"/>
      <c r="CG46" s="3"/>
      <c r="CH46" s="1"/>
      <c r="CI46" s="3"/>
      <c r="CJ46" s="1"/>
      <c r="CK46" s="3"/>
      <c r="CL46" s="1"/>
      <c r="CM46" s="3"/>
      <c r="CN46" s="1"/>
      <c r="CO46" s="3"/>
      <c r="CP46" s="1"/>
      <c r="CQ46" s="3"/>
      <c r="CR46" s="1"/>
      <c r="CS46" s="3"/>
      <c r="CT46" s="1"/>
      <c r="CU46" s="3"/>
      <c r="CV46" s="1"/>
      <c r="CW46" s="3"/>
      <c r="CX46" s="1"/>
      <c r="CY46" s="3"/>
      <c r="CZ46" s="1"/>
      <c r="DA46" s="3"/>
      <c r="DB46" s="1"/>
      <c r="DC46" s="3"/>
      <c r="DD46" s="1"/>
      <c r="DE46" s="3"/>
      <c r="DF46" s="1"/>
      <c r="DG46" s="3"/>
      <c r="DH46" s="1"/>
      <c r="DI46" s="3"/>
      <c r="DJ46" s="1"/>
      <c r="DK46" s="3"/>
      <c r="DL46" s="1"/>
      <c r="DM46" s="3"/>
      <c r="DN46" s="1"/>
      <c r="DO46" s="3"/>
      <c r="DP46" s="1"/>
      <c r="DQ46" s="3"/>
      <c r="DR46" s="1"/>
      <c r="DS46" s="3"/>
      <c r="DT46" s="1"/>
      <c r="DU46" s="3"/>
      <c r="DV46" s="1"/>
      <c r="DW46" s="3"/>
      <c r="DX46" s="1"/>
      <c r="DY46" s="3"/>
      <c r="DZ46" s="1"/>
      <c r="EA46" s="3"/>
      <c r="EB46" s="1"/>
      <c r="EC46" s="3"/>
      <c r="ED46" s="1"/>
      <c r="EE46" s="3"/>
      <c r="EF46" s="1"/>
      <c r="EG46" s="3"/>
      <c r="EH46" s="1"/>
      <c r="EI46" s="3"/>
      <c r="EJ46" s="1"/>
      <c r="EK46" s="3"/>
      <c r="EL46" s="1"/>
      <c r="EM46" s="3"/>
      <c r="EN46" s="1"/>
      <c r="EO46" s="3"/>
      <c r="EP46" s="1"/>
      <c r="EQ46" s="3"/>
      <c r="ER46" s="1"/>
      <c r="ES46" s="3"/>
      <c r="ET46" s="1"/>
      <c r="EU46" s="3"/>
      <c r="EV46" s="1"/>
      <c r="EW46" s="3"/>
      <c r="EX46" s="1"/>
      <c r="EY46" s="3"/>
      <c r="EZ46" s="1"/>
      <c r="FA46" s="3"/>
      <c r="FB46" s="1"/>
      <c r="FC46" s="3"/>
      <c r="FD46" s="1"/>
      <c r="FE46" s="3"/>
      <c r="FF46" s="1"/>
      <c r="FG46" s="3"/>
      <c r="FH46" s="1"/>
      <c r="FI46" s="3"/>
      <c r="FJ46" s="1"/>
      <c r="FK46" s="3"/>
      <c r="FL46" s="1"/>
      <c r="FM46" s="3"/>
      <c r="FN46" s="1"/>
      <c r="FO46" s="3">
        <v>11.801667999543</v>
      </c>
      <c r="FP46" s="1" t="s">
        <v>118</v>
      </c>
      <c r="FQ46" s="3">
        <v>10.888790625691</v>
      </c>
      <c r="FR46" s="1" t="s">
        <v>118</v>
      </c>
      <c r="FS46" s="3">
        <v>9.2084006462036001</v>
      </c>
      <c r="FT46" s="1" t="s">
        <v>118</v>
      </c>
      <c r="FU46" s="3">
        <v>9.0717299578058999</v>
      </c>
      <c r="FV46" s="1" t="s">
        <v>118</v>
      </c>
      <c r="FW46" s="3">
        <v>7.9705702023298999</v>
      </c>
      <c r="FX46" s="1" t="s">
        <v>118</v>
      </c>
      <c r="FY46" s="3">
        <v>8.7827734024523991</v>
      </c>
      <c r="FZ46" s="1" t="s">
        <v>118</v>
      </c>
      <c r="GA46" s="3">
        <v>6.3116370808677997</v>
      </c>
      <c r="GB46" s="1" t="s">
        <v>118</v>
      </c>
      <c r="GC46" s="3">
        <v>4.4777562862669003</v>
      </c>
      <c r="GD46" s="1" t="s">
        <v>118</v>
      </c>
      <c r="GE46" s="3">
        <v>3.4450123036154001</v>
      </c>
      <c r="GF46" s="1" t="s">
        <v>118</v>
      </c>
      <c r="GG46" s="3">
        <v>1.74</v>
      </c>
      <c r="GH46" s="1" t="s">
        <v>118</v>
      </c>
      <c r="GI46" s="3">
        <v>6.83</v>
      </c>
      <c r="GJ46" s="1" t="s">
        <v>118</v>
      </c>
      <c r="GK46" s="3">
        <v>9.93</v>
      </c>
      <c r="GL46" s="1" t="s">
        <v>118</v>
      </c>
      <c r="GM46" s="3">
        <v>15.01</v>
      </c>
      <c r="GN46" s="1" t="s">
        <v>118</v>
      </c>
      <c r="GO46" s="3">
        <v>25.7</v>
      </c>
      <c r="GP46" s="1" t="s">
        <v>118</v>
      </c>
      <c r="GQ46" s="3">
        <v>27.3</v>
      </c>
      <c r="GR46" s="1" t="s">
        <v>118</v>
      </c>
      <c r="GS46" s="3">
        <v>30.4</v>
      </c>
      <c r="GT46" s="1" t="s">
        <v>118</v>
      </c>
      <c r="GU46" s="3">
        <v>32</v>
      </c>
      <c r="GV46" s="1" t="s">
        <v>118</v>
      </c>
      <c r="GW46" s="3">
        <v>29.2</v>
      </c>
      <c r="GX46" s="1" t="s">
        <v>118</v>
      </c>
      <c r="GY46" s="3">
        <v>35.6</v>
      </c>
      <c r="GZ46" s="1" t="s">
        <v>118</v>
      </c>
      <c r="HA46" s="3">
        <v>59.715945771465499</v>
      </c>
      <c r="HB46" s="1" t="s">
        <v>118</v>
      </c>
      <c r="HC46" s="3">
        <v>110.1</v>
      </c>
      <c r="HD46" s="1" t="s">
        <v>118</v>
      </c>
      <c r="HE46" s="3">
        <v>160.69999999999999</v>
      </c>
      <c r="HF46" s="1" t="s">
        <v>118</v>
      </c>
      <c r="HG46" s="3">
        <v>189.2</v>
      </c>
      <c r="HH46" s="1" t="s">
        <v>118</v>
      </c>
      <c r="HI46" s="3">
        <v>167.9</v>
      </c>
      <c r="HJ46" s="1" t="s">
        <v>118</v>
      </c>
      <c r="HK46" s="3">
        <v>132.80000000000001</v>
      </c>
      <c r="HL46" s="1" t="s">
        <v>118</v>
      </c>
      <c r="HM46" s="3">
        <v>96</v>
      </c>
      <c r="HN46" s="1" t="s">
        <v>118</v>
      </c>
      <c r="HO46" s="3">
        <v>89.2</v>
      </c>
      <c r="HP46" s="1" t="s">
        <v>118</v>
      </c>
      <c r="HQ46" s="3">
        <v>75.5</v>
      </c>
      <c r="HR46" s="1" t="s">
        <v>118</v>
      </c>
      <c r="HS46" s="3">
        <v>51.9</v>
      </c>
      <c r="HT46" s="1" t="s">
        <v>118</v>
      </c>
      <c r="HU46" s="3">
        <v>49.7</v>
      </c>
      <c r="HV46" s="1" t="s">
        <v>118</v>
      </c>
      <c r="HW46" s="3">
        <v>33.299999999999997</v>
      </c>
      <c r="HX46" s="1" t="s">
        <v>118</v>
      </c>
      <c r="HY46" s="3">
        <v>28.5</v>
      </c>
      <c r="HZ46" s="1" t="s">
        <v>118</v>
      </c>
    </row>
    <row r="47" spans="1:234" ht="39" customHeight="1" x14ac:dyDescent="0.4">
      <c r="A47" s="1" t="s">
        <v>163</v>
      </c>
      <c r="B47" s="2" t="s">
        <v>117</v>
      </c>
      <c r="C47" s="4"/>
      <c r="D47" s="5"/>
      <c r="E47" s="4"/>
      <c r="F47" s="5"/>
      <c r="G47" s="4"/>
      <c r="H47" s="5"/>
      <c r="I47" s="4"/>
      <c r="J47" s="5"/>
      <c r="K47" s="4"/>
      <c r="L47" s="5"/>
      <c r="M47" s="4"/>
      <c r="N47" s="5"/>
      <c r="O47" s="4"/>
      <c r="P47" s="5"/>
      <c r="Q47" s="4"/>
      <c r="R47" s="5"/>
      <c r="S47" s="4"/>
      <c r="T47" s="5"/>
      <c r="U47" s="4"/>
      <c r="V47" s="5"/>
      <c r="W47" s="4"/>
      <c r="X47" s="5"/>
      <c r="Y47" s="4"/>
      <c r="Z47" s="5"/>
      <c r="AA47" s="4"/>
      <c r="AB47" s="5"/>
      <c r="AC47" s="4"/>
      <c r="AD47" s="5"/>
      <c r="AE47" s="4"/>
      <c r="AF47" s="5"/>
      <c r="AG47" s="4"/>
      <c r="AH47" s="5"/>
      <c r="AI47" s="4"/>
      <c r="AJ47" s="5"/>
      <c r="AK47" s="4"/>
      <c r="AL47" s="5"/>
      <c r="AM47" s="4"/>
      <c r="AN47" s="5"/>
      <c r="AO47" s="4"/>
      <c r="AP47" s="5"/>
      <c r="AQ47" s="4"/>
      <c r="AR47" s="5"/>
      <c r="AS47" s="4"/>
      <c r="AT47" s="5"/>
      <c r="AU47" s="4"/>
      <c r="AV47" s="5"/>
      <c r="AW47" s="4"/>
      <c r="AX47" s="5"/>
      <c r="AY47" s="4"/>
      <c r="AZ47" s="5"/>
      <c r="BA47" s="4"/>
      <c r="BB47" s="5"/>
      <c r="BC47" s="4"/>
      <c r="BD47" s="5"/>
      <c r="BE47" s="4"/>
      <c r="BF47" s="5"/>
      <c r="BG47" s="4"/>
      <c r="BH47" s="5"/>
      <c r="BI47" s="4"/>
      <c r="BJ47" s="5"/>
      <c r="BK47" s="4"/>
      <c r="BL47" s="5"/>
      <c r="BM47" s="4"/>
      <c r="BN47" s="5"/>
      <c r="BO47" s="4"/>
      <c r="BP47" s="5"/>
      <c r="BQ47" s="4"/>
      <c r="BR47" s="5"/>
      <c r="BS47" s="4"/>
      <c r="BT47" s="5"/>
      <c r="BU47" s="4"/>
      <c r="BV47" s="5"/>
      <c r="BW47" s="4"/>
      <c r="BX47" s="5"/>
      <c r="BY47" s="4"/>
      <c r="BZ47" s="5"/>
      <c r="CA47" s="4"/>
      <c r="CB47" s="5"/>
      <c r="CC47" s="4"/>
      <c r="CD47" s="5"/>
      <c r="CE47" s="4"/>
      <c r="CF47" s="5"/>
      <c r="CG47" s="4"/>
      <c r="CH47" s="5"/>
      <c r="CI47" s="4"/>
      <c r="CJ47" s="5"/>
      <c r="CK47" s="4"/>
      <c r="CL47" s="5"/>
      <c r="CM47" s="4"/>
      <c r="CN47" s="5"/>
      <c r="CO47" s="4"/>
      <c r="CP47" s="5"/>
      <c r="CQ47" s="4"/>
      <c r="CR47" s="5"/>
      <c r="CS47" s="4"/>
      <c r="CT47" s="5"/>
      <c r="CU47" s="4"/>
      <c r="CV47" s="5"/>
      <c r="CW47" s="4"/>
      <c r="CX47" s="5"/>
      <c r="CY47" s="4"/>
      <c r="CZ47" s="5"/>
      <c r="DA47" s="4"/>
      <c r="DB47" s="5"/>
      <c r="DC47" s="4"/>
      <c r="DD47" s="5"/>
      <c r="DE47" s="4"/>
      <c r="DF47" s="5"/>
      <c r="DG47" s="4"/>
      <c r="DH47" s="5"/>
      <c r="DI47" s="4"/>
      <c r="DJ47" s="5"/>
      <c r="DK47" s="4"/>
      <c r="DL47" s="5"/>
      <c r="DM47" s="4"/>
      <c r="DN47" s="5"/>
      <c r="DO47" s="4"/>
      <c r="DP47" s="5"/>
      <c r="DQ47" s="4"/>
      <c r="DR47" s="5"/>
      <c r="DS47" s="4"/>
      <c r="DT47" s="5"/>
      <c r="DU47" s="4"/>
      <c r="DV47" s="5"/>
      <c r="DW47" s="4"/>
      <c r="DX47" s="5"/>
      <c r="DY47" s="4"/>
      <c r="DZ47" s="5"/>
      <c r="EA47" s="4"/>
      <c r="EB47" s="5"/>
      <c r="EC47" s="4"/>
      <c r="ED47" s="5"/>
      <c r="EE47" s="4"/>
      <c r="EF47" s="5"/>
      <c r="EG47" s="4"/>
      <c r="EH47" s="5"/>
      <c r="EI47" s="4"/>
      <c r="EJ47" s="5"/>
      <c r="EK47" s="4"/>
      <c r="EL47" s="5"/>
      <c r="EM47" s="4">
        <v>86.632591180802194</v>
      </c>
      <c r="EN47" s="5" t="s">
        <v>118</v>
      </c>
      <c r="EO47" s="4">
        <v>93.415923070258998</v>
      </c>
      <c r="EP47" s="5" t="s">
        <v>118</v>
      </c>
      <c r="EQ47" s="4">
        <v>94.238932686476602</v>
      </c>
      <c r="ER47" s="5" t="s">
        <v>118</v>
      </c>
      <c r="ES47" s="4">
        <v>97.487654855756702</v>
      </c>
      <c r="ET47" s="5" t="s">
        <v>118</v>
      </c>
      <c r="EU47" s="4">
        <v>97.279736636922806</v>
      </c>
      <c r="EV47" s="5" t="s">
        <v>118</v>
      </c>
      <c r="EW47" s="4">
        <v>104.773455774062</v>
      </c>
      <c r="EX47" s="5" t="s">
        <v>118</v>
      </c>
      <c r="EY47" s="4">
        <v>97.9381443298969</v>
      </c>
      <c r="EZ47" s="5" t="s">
        <v>118</v>
      </c>
      <c r="FA47" s="4">
        <v>93.156025296716606</v>
      </c>
      <c r="FB47" s="5" t="s">
        <v>118</v>
      </c>
      <c r="FC47" s="4">
        <v>95.053279043576197</v>
      </c>
      <c r="FD47" s="5" t="s">
        <v>118</v>
      </c>
      <c r="FE47" s="4">
        <v>95.313176817118602</v>
      </c>
      <c r="FF47" s="5" t="s">
        <v>118</v>
      </c>
      <c r="FG47" s="4">
        <v>98.752490686996396</v>
      </c>
      <c r="FH47" s="5" t="s">
        <v>118</v>
      </c>
      <c r="FI47" s="4">
        <v>100</v>
      </c>
      <c r="FJ47" s="5" t="s">
        <v>118</v>
      </c>
      <c r="FK47" s="4">
        <v>99.93</v>
      </c>
      <c r="FL47" s="5" t="s">
        <v>118</v>
      </c>
      <c r="FM47" s="4">
        <v>84.75</v>
      </c>
      <c r="FN47" s="5" t="s">
        <v>118</v>
      </c>
      <c r="FO47" s="4">
        <v>85.31</v>
      </c>
      <c r="FP47" s="5" t="s">
        <v>118</v>
      </c>
      <c r="FQ47" s="4">
        <v>95.05</v>
      </c>
      <c r="FR47" s="5" t="s">
        <v>118</v>
      </c>
      <c r="FS47" s="4">
        <v>97.21</v>
      </c>
      <c r="FT47" s="5" t="s">
        <v>118</v>
      </c>
      <c r="FU47" s="4">
        <v>95.52</v>
      </c>
      <c r="FV47" s="5" t="s">
        <v>118</v>
      </c>
      <c r="FW47" s="4">
        <v>3.3055913726409498</v>
      </c>
      <c r="FX47" s="5" t="s">
        <v>118</v>
      </c>
      <c r="FY47" s="4">
        <v>8.6270384008416698</v>
      </c>
      <c r="FZ47" s="5" t="s">
        <v>118</v>
      </c>
      <c r="GA47" s="4">
        <v>1.64592120152249</v>
      </c>
      <c r="GB47" s="5" t="s">
        <v>118</v>
      </c>
      <c r="GC47" s="4">
        <v>7.0770519262981697</v>
      </c>
      <c r="GD47" s="5" t="s">
        <v>118</v>
      </c>
      <c r="GE47" s="4">
        <v>9.3952116191989195</v>
      </c>
      <c r="GF47" s="5" t="s">
        <v>118</v>
      </c>
      <c r="GG47" s="4">
        <v>-6.9443099273607798</v>
      </c>
      <c r="GH47" s="5" t="s">
        <v>118</v>
      </c>
      <c r="GI47" s="4">
        <v>3.2486590426070299</v>
      </c>
      <c r="GJ47" s="5" t="s">
        <v>118</v>
      </c>
      <c r="GK47" s="4">
        <v>0.997262416894795</v>
      </c>
      <c r="GL47" s="5" t="s">
        <v>118</v>
      </c>
      <c r="GM47" s="4">
        <v>13.3492376309511</v>
      </c>
      <c r="GN47" s="5" t="s">
        <v>118</v>
      </c>
      <c r="GO47" s="4">
        <v>10.480849292256501</v>
      </c>
      <c r="GP47" s="5" t="s">
        <v>118</v>
      </c>
      <c r="GQ47" s="4">
        <v>10.125465594981399</v>
      </c>
      <c r="GR47" s="5" t="s">
        <v>118</v>
      </c>
      <c r="GS47" s="4">
        <v>5.2081316553727097</v>
      </c>
      <c r="GT47" s="5" t="s">
        <v>118</v>
      </c>
      <c r="GU47" s="4">
        <v>-0.53989751098096905</v>
      </c>
      <c r="GV47" s="5" t="s">
        <v>118</v>
      </c>
      <c r="GW47" s="4">
        <v>8.1488459726801494</v>
      </c>
      <c r="GX47" s="5" t="s">
        <v>118</v>
      </c>
      <c r="GY47" s="4">
        <v>-10.672007120605199</v>
      </c>
      <c r="GZ47" s="5" t="s">
        <v>118</v>
      </c>
      <c r="HA47" s="4">
        <v>-4.4718439455281596</v>
      </c>
      <c r="HB47" s="5" t="s">
        <v>118</v>
      </c>
      <c r="HC47" s="4">
        <v>-5.8331033213727101</v>
      </c>
      <c r="HD47" s="5" t="s">
        <v>118</v>
      </c>
      <c r="HE47" s="4">
        <v>-1.4801055539606101</v>
      </c>
      <c r="HF47" s="5" t="s">
        <v>118</v>
      </c>
      <c r="HG47" s="4">
        <v>-1.33519330410522</v>
      </c>
      <c r="HH47" s="5" t="s">
        <v>118</v>
      </c>
      <c r="HI47" s="4">
        <v>-5.1049894047389701</v>
      </c>
      <c r="HJ47" s="5" t="s">
        <v>118</v>
      </c>
      <c r="HK47" s="4">
        <v>-3.4391792867611102</v>
      </c>
      <c r="HL47" s="5" t="s">
        <v>118</v>
      </c>
      <c r="HM47" s="4">
        <v>-7.5704574511935503</v>
      </c>
      <c r="HN47" s="5" t="s">
        <v>118</v>
      </c>
      <c r="HO47" s="4">
        <v>5.6969310702376097</v>
      </c>
      <c r="HP47" s="5" t="s">
        <v>118</v>
      </c>
      <c r="HQ47" s="4">
        <v>7.0239545269996002</v>
      </c>
      <c r="HR47" s="5" t="s">
        <v>118</v>
      </c>
      <c r="HS47" s="4">
        <v>6.8197915612668201</v>
      </c>
      <c r="HT47" s="5" t="s">
        <v>118</v>
      </c>
      <c r="HU47" s="4">
        <v>2.7371826158579098</v>
      </c>
      <c r="HV47" s="5" t="s">
        <v>118</v>
      </c>
      <c r="HW47" s="4">
        <v>5.6457449707337801</v>
      </c>
      <c r="HX47" s="5" t="s">
        <v>118</v>
      </c>
      <c r="HY47" s="4"/>
      <c r="HZ47" s="5"/>
    </row>
    <row r="48" spans="1:234" ht="39" customHeight="1" x14ac:dyDescent="0.4">
      <c r="A48" s="1" t="s">
        <v>164</v>
      </c>
      <c r="B48" s="2" t="s">
        <v>117</v>
      </c>
      <c r="C48" s="3"/>
      <c r="D48" s="1"/>
      <c r="E48" s="3"/>
      <c r="F48" s="1"/>
      <c r="G48" s="3"/>
      <c r="H48" s="1"/>
      <c r="I48" s="3"/>
      <c r="J48" s="1"/>
      <c r="K48" s="3"/>
      <c r="L48" s="1"/>
      <c r="M48" s="3"/>
      <c r="N48" s="1"/>
      <c r="O48" s="3"/>
      <c r="P48" s="1"/>
      <c r="Q48" s="3"/>
      <c r="R48" s="1"/>
      <c r="S48" s="3"/>
      <c r="T48" s="1"/>
      <c r="U48" s="3"/>
      <c r="V48" s="1"/>
      <c r="W48" s="3"/>
      <c r="X48" s="1"/>
      <c r="Y48" s="3"/>
      <c r="Z48" s="1"/>
      <c r="AA48" s="3"/>
      <c r="AB48" s="1"/>
      <c r="AC48" s="3"/>
      <c r="AD48" s="1"/>
      <c r="AE48" s="3"/>
      <c r="AF48" s="1"/>
      <c r="AG48" s="3"/>
      <c r="AH48" s="1"/>
      <c r="AI48" s="3"/>
      <c r="AJ48" s="1"/>
      <c r="AK48" s="3"/>
      <c r="AL48" s="1"/>
      <c r="AM48" s="3"/>
      <c r="AN48" s="1"/>
      <c r="AO48" s="3"/>
      <c r="AP48" s="1"/>
      <c r="AQ48" s="3"/>
      <c r="AR48" s="1"/>
      <c r="AS48" s="3"/>
      <c r="AT48" s="1"/>
      <c r="AU48" s="3"/>
      <c r="AV48" s="1"/>
      <c r="AW48" s="3"/>
      <c r="AX48" s="1"/>
      <c r="AY48" s="3"/>
      <c r="AZ48" s="1"/>
      <c r="BA48" s="3"/>
      <c r="BB48" s="1"/>
      <c r="BC48" s="3"/>
      <c r="BD48" s="1"/>
      <c r="BE48" s="3"/>
      <c r="BF48" s="1"/>
      <c r="BG48" s="3"/>
      <c r="BH48" s="1"/>
      <c r="BI48" s="3"/>
      <c r="BJ48" s="1"/>
      <c r="BK48" s="3"/>
      <c r="BL48" s="1"/>
      <c r="BM48" s="3"/>
      <c r="BN48" s="1"/>
      <c r="BO48" s="3"/>
      <c r="BP48" s="1"/>
      <c r="BQ48" s="3"/>
      <c r="BR48" s="1"/>
      <c r="BS48" s="3"/>
      <c r="BT48" s="1"/>
      <c r="BU48" s="3"/>
      <c r="BV48" s="1"/>
      <c r="BW48" s="3"/>
      <c r="BX48" s="1"/>
      <c r="BY48" s="3"/>
      <c r="BZ48" s="1"/>
      <c r="CA48" s="3"/>
      <c r="CB48" s="1"/>
      <c r="CC48" s="3"/>
      <c r="CD48" s="1"/>
      <c r="CE48" s="3"/>
      <c r="CF48" s="1"/>
      <c r="CG48" s="3"/>
      <c r="CH48" s="1"/>
      <c r="CI48" s="3"/>
      <c r="CJ48" s="1"/>
      <c r="CK48" s="3"/>
      <c r="CL48" s="1"/>
      <c r="CM48" s="3"/>
      <c r="CN48" s="1"/>
      <c r="CO48" s="3"/>
      <c r="CP48" s="1"/>
      <c r="CQ48" s="3"/>
      <c r="CR48" s="1"/>
      <c r="CS48" s="3"/>
      <c r="CT48" s="1"/>
      <c r="CU48" s="3"/>
      <c r="CV48" s="1"/>
      <c r="CW48" s="3"/>
      <c r="CX48" s="1"/>
      <c r="CY48" s="3"/>
      <c r="CZ48" s="1"/>
      <c r="DA48" s="3"/>
      <c r="DB48" s="1"/>
      <c r="DC48" s="3"/>
      <c r="DD48" s="1"/>
      <c r="DE48" s="3"/>
      <c r="DF48" s="1"/>
      <c r="DG48" s="3"/>
      <c r="DH48" s="1"/>
      <c r="DI48" s="3"/>
      <c r="DJ48" s="1"/>
      <c r="DK48" s="3"/>
      <c r="DL48" s="1"/>
      <c r="DM48" s="3"/>
      <c r="DN48" s="1"/>
      <c r="DO48" s="3"/>
      <c r="DP48" s="1"/>
      <c r="DQ48" s="3"/>
      <c r="DR48" s="1"/>
      <c r="DS48" s="3"/>
      <c r="DT48" s="1"/>
      <c r="DU48" s="3"/>
      <c r="DV48" s="1"/>
      <c r="DW48" s="3"/>
      <c r="DX48" s="1"/>
      <c r="DY48" s="3"/>
      <c r="DZ48" s="1"/>
      <c r="EA48" s="3"/>
      <c r="EB48" s="1"/>
      <c r="EC48" s="3"/>
      <c r="ED48" s="1"/>
      <c r="EE48" s="3"/>
      <c r="EF48" s="1"/>
      <c r="EG48" s="3"/>
      <c r="EH48" s="1"/>
      <c r="EI48" s="3"/>
      <c r="EJ48" s="1"/>
      <c r="EK48" s="3"/>
      <c r="EL48" s="1"/>
      <c r="EM48" s="3"/>
      <c r="EN48" s="1"/>
      <c r="EO48" s="3"/>
      <c r="EP48" s="1"/>
      <c r="EQ48" s="3"/>
      <c r="ER48" s="1"/>
      <c r="ES48" s="3"/>
      <c r="ET48" s="1"/>
      <c r="EU48" s="3"/>
      <c r="EV48" s="1"/>
      <c r="EW48" s="3"/>
      <c r="EX48" s="1"/>
      <c r="EY48" s="3"/>
      <c r="EZ48" s="1"/>
      <c r="FA48" s="3"/>
      <c r="FB48" s="1"/>
      <c r="FC48" s="3"/>
      <c r="FD48" s="1"/>
      <c r="FE48" s="3"/>
      <c r="FF48" s="1"/>
      <c r="FG48" s="3"/>
      <c r="FH48" s="1"/>
      <c r="FI48" s="3"/>
      <c r="FJ48" s="1"/>
      <c r="FK48" s="3"/>
      <c r="FL48" s="1"/>
      <c r="FM48" s="3"/>
      <c r="FN48" s="1"/>
      <c r="FO48" s="3">
        <v>102.2</v>
      </c>
      <c r="FP48" s="1" t="s">
        <v>118</v>
      </c>
      <c r="FQ48" s="3">
        <v>106.1</v>
      </c>
      <c r="FR48" s="1" t="s">
        <v>118</v>
      </c>
      <c r="FS48" s="3">
        <v>106.4</v>
      </c>
      <c r="FT48" s="1" t="s">
        <v>118</v>
      </c>
      <c r="FU48" s="3">
        <v>104.4</v>
      </c>
      <c r="FV48" s="1" t="s">
        <v>118</v>
      </c>
      <c r="FW48" s="3">
        <v>105.3</v>
      </c>
      <c r="FX48" s="1" t="s">
        <v>118</v>
      </c>
      <c r="FY48" s="3">
        <v>105.6</v>
      </c>
      <c r="FZ48" s="1" t="s">
        <v>118</v>
      </c>
      <c r="GA48" s="3">
        <v>105.7</v>
      </c>
      <c r="GB48" s="1" t="s">
        <v>118</v>
      </c>
      <c r="GC48" s="3">
        <v>105.1</v>
      </c>
      <c r="GD48" s="1" t="s">
        <v>118</v>
      </c>
      <c r="GE48" s="3">
        <v>97.4</v>
      </c>
      <c r="GF48" s="1" t="s">
        <v>118</v>
      </c>
      <c r="GG48" s="3">
        <v>99.3</v>
      </c>
      <c r="GH48" s="1" t="s">
        <v>118</v>
      </c>
      <c r="GI48" s="3">
        <v>100.3</v>
      </c>
      <c r="GJ48" s="1" t="s">
        <v>118</v>
      </c>
      <c r="GK48" s="3">
        <v>103.1</v>
      </c>
      <c r="GL48" s="1" t="s">
        <v>118</v>
      </c>
      <c r="GM48" s="3">
        <v>106</v>
      </c>
      <c r="GN48" s="1" t="s">
        <v>118</v>
      </c>
      <c r="GO48" s="3">
        <v>107.6</v>
      </c>
      <c r="GP48" s="1" t="s">
        <v>118</v>
      </c>
      <c r="GQ48" s="3">
        <v>109.8</v>
      </c>
      <c r="GR48" s="1" t="s">
        <v>118</v>
      </c>
      <c r="GS48" s="3">
        <v>111.8</v>
      </c>
      <c r="GT48" s="1" t="s">
        <v>118</v>
      </c>
      <c r="GU48" s="3">
        <v>118</v>
      </c>
      <c r="GV48" s="1" t="s">
        <v>118</v>
      </c>
      <c r="GW48" s="3">
        <v>122.8</v>
      </c>
      <c r="GX48" s="1" t="s">
        <v>118</v>
      </c>
      <c r="GY48" s="3">
        <v>127.2</v>
      </c>
      <c r="GZ48" s="1" t="s">
        <v>118</v>
      </c>
      <c r="HA48" s="3">
        <v>131.5</v>
      </c>
      <c r="HB48" s="1" t="s">
        <v>118</v>
      </c>
      <c r="HC48" s="3">
        <v>135.6</v>
      </c>
      <c r="HD48" s="1" t="s">
        <v>118</v>
      </c>
      <c r="HE48" s="3">
        <v>137.9</v>
      </c>
      <c r="HF48" s="1" t="s">
        <v>118</v>
      </c>
      <c r="HG48" s="3">
        <v>143.69999999999999</v>
      </c>
      <c r="HH48" s="1" t="s">
        <v>118</v>
      </c>
      <c r="HI48" s="3">
        <v>147.1</v>
      </c>
      <c r="HJ48" s="1" t="s">
        <v>118</v>
      </c>
      <c r="HK48" s="3">
        <v>151.1</v>
      </c>
      <c r="HL48" s="1" t="s">
        <v>118</v>
      </c>
      <c r="HM48" s="3">
        <v>157.4</v>
      </c>
      <c r="HN48" s="1" t="s">
        <v>118</v>
      </c>
      <c r="HO48" s="3">
        <v>166.9</v>
      </c>
      <c r="HP48" s="1" t="s">
        <v>118</v>
      </c>
      <c r="HQ48" s="3">
        <v>170.9</v>
      </c>
      <c r="HR48" s="1" t="s">
        <v>118</v>
      </c>
      <c r="HS48" s="3">
        <v>180.6</v>
      </c>
      <c r="HT48" s="1" t="s">
        <v>118</v>
      </c>
      <c r="HU48" s="3">
        <v>181.5</v>
      </c>
      <c r="HV48" s="1" t="s">
        <v>118</v>
      </c>
      <c r="HW48" s="3"/>
      <c r="HX48" s="1"/>
      <c r="HY48" s="3"/>
      <c r="HZ48" s="1"/>
    </row>
    <row r="49" spans="1:234" ht="39" customHeight="1" x14ac:dyDescent="0.4">
      <c r="A49" s="1" t="s">
        <v>165</v>
      </c>
      <c r="B49" s="2" t="s">
        <v>117</v>
      </c>
      <c r="C49" s="4"/>
      <c r="D49" s="5"/>
      <c r="E49" s="4"/>
      <c r="F49" s="5"/>
      <c r="G49" s="4"/>
      <c r="H49" s="5"/>
      <c r="I49" s="4"/>
      <c r="J49" s="5"/>
      <c r="K49" s="4"/>
      <c r="L49" s="5"/>
      <c r="M49" s="4"/>
      <c r="N49" s="5"/>
      <c r="O49" s="4"/>
      <c r="P49" s="5"/>
      <c r="Q49" s="4"/>
      <c r="R49" s="5"/>
      <c r="S49" s="4"/>
      <c r="T49" s="5"/>
      <c r="U49" s="4"/>
      <c r="V49" s="5"/>
      <c r="W49" s="4"/>
      <c r="X49" s="5"/>
      <c r="Y49" s="4"/>
      <c r="Z49" s="5"/>
      <c r="AA49" s="4"/>
      <c r="AB49" s="5"/>
      <c r="AC49" s="4"/>
      <c r="AD49" s="5"/>
      <c r="AE49" s="4"/>
      <c r="AF49" s="5"/>
      <c r="AG49" s="4"/>
      <c r="AH49" s="5"/>
      <c r="AI49" s="4"/>
      <c r="AJ49" s="5"/>
      <c r="AK49" s="4"/>
      <c r="AL49" s="5"/>
      <c r="AM49" s="4"/>
      <c r="AN49" s="5"/>
      <c r="AO49" s="4"/>
      <c r="AP49" s="5"/>
      <c r="AQ49" s="4"/>
      <c r="AR49" s="5"/>
      <c r="AS49" s="4"/>
      <c r="AT49" s="5"/>
      <c r="AU49" s="4"/>
      <c r="AV49" s="5"/>
      <c r="AW49" s="4"/>
      <c r="AX49" s="5"/>
      <c r="AY49" s="4"/>
      <c r="AZ49" s="5"/>
      <c r="BA49" s="4"/>
      <c r="BB49" s="5"/>
      <c r="BC49" s="4"/>
      <c r="BD49" s="5"/>
      <c r="BE49" s="4"/>
      <c r="BF49" s="5"/>
      <c r="BG49" s="4"/>
      <c r="BH49" s="5"/>
      <c r="BI49" s="4"/>
      <c r="BJ49" s="5"/>
      <c r="BK49" s="4"/>
      <c r="BL49" s="5"/>
      <c r="BM49" s="4"/>
      <c r="BN49" s="5"/>
      <c r="BO49" s="4"/>
      <c r="BP49" s="5"/>
      <c r="BQ49" s="4"/>
      <c r="BR49" s="5"/>
      <c r="BS49" s="4"/>
      <c r="BT49" s="5"/>
      <c r="BU49" s="4"/>
      <c r="BV49" s="5"/>
      <c r="BW49" s="4"/>
      <c r="BX49" s="5"/>
      <c r="BY49" s="4"/>
      <c r="BZ49" s="5"/>
      <c r="CA49" s="4"/>
      <c r="CB49" s="5"/>
      <c r="CC49" s="4"/>
      <c r="CD49" s="5"/>
      <c r="CE49" s="4"/>
      <c r="CF49" s="5"/>
      <c r="CG49" s="4"/>
      <c r="CH49" s="5"/>
      <c r="CI49" s="4"/>
      <c r="CJ49" s="5"/>
      <c r="CK49" s="4"/>
      <c r="CL49" s="5"/>
      <c r="CM49" s="4"/>
      <c r="CN49" s="5"/>
      <c r="CO49" s="4"/>
      <c r="CP49" s="5"/>
      <c r="CQ49" s="4"/>
      <c r="CR49" s="5"/>
      <c r="CS49" s="4"/>
      <c r="CT49" s="5"/>
      <c r="CU49" s="4"/>
      <c r="CV49" s="5"/>
      <c r="CW49" s="4"/>
      <c r="CX49" s="5"/>
      <c r="CY49" s="4"/>
      <c r="CZ49" s="5"/>
      <c r="DA49" s="4"/>
      <c r="DB49" s="5"/>
      <c r="DC49" s="4"/>
      <c r="DD49" s="5"/>
      <c r="DE49" s="4"/>
      <c r="DF49" s="5"/>
      <c r="DG49" s="4"/>
      <c r="DH49" s="5"/>
      <c r="DI49" s="4"/>
      <c r="DJ49" s="5"/>
      <c r="DK49" s="4"/>
      <c r="DL49" s="5"/>
      <c r="DM49" s="4">
        <v>8.4400000000000003E-2</v>
      </c>
      <c r="DN49" s="5" t="s">
        <v>118</v>
      </c>
      <c r="DO49" s="4"/>
      <c r="DP49" s="5"/>
      <c r="DQ49" s="4">
        <v>8.0999999999999996E-3</v>
      </c>
      <c r="DR49" s="5" t="s">
        <v>118</v>
      </c>
      <c r="DS49" s="4"/>
      <c r="DT49" s="5"/>
      <c r="DU49" s="4">
        <v>-2.8299999999999999E-2</v>
      </c>
      <c r="DV49" s="5" t="s">
        <v>118</v>
      </c>
      <c r="DW49" s="4"/>
      <c r="DX49" s="5"/>
      <c r="DY49" s="4">
        <v>-1.6500000000000001E-2</v>
      </c>
      <c r="DZ49" s="5" t="s">
        <v>118</v>
      </c>
      <c r="EA49" s="4"/>
      <c r="EB49" s="5"/>
      <c r="EC49" s="4">
        <v>8.2000000000000007E-3</v>
      </c>
      <c r="ED49" s="5" t="s">
        <v>118</v>
      </c>
      <c r="EE49" s="4"/>
      <c r="EF49" s="5"/>
      <c r="EG49" s="4">
        <v>1.6E-2</v>
      </c>
      <c r="EH49" s="5" t="s">
        <v>118</v>
      </c>
      <c r="EI49" s="4"/>
      <c r="EJ49" s="5"/>
      <c r="EK49" s="4">
        <v>1.5100000000000001E-2</v>
      </c>
      <c r="EL49" s="5" t="s">
        <v>118</v>
      </c>
      <c r="EM49" s="4"/>
      <c r="EN49" s="5"/>
      <c r="EO49" s="4">
        <v>2.9700000000000001E-2</v>
      </c>
      <c r="EP49" s="5" t="s">
        <v>118</v>
      </c>
      <c r="EQ49" s="4">
        <v>6.4354311309999996</v>
      </c>
      <c r="ER49" s="5" t="s">
        <v>118</v>
      </c>
      <c r="ES49" s="4">
        <v>8.3536590339999997</v>
      </c>
      <c r="ET49" s="5" t="s">
        <v>118</v>
      </c>
      <c r="EU49" s="4">
        <v>9.1087032380000004</v>
      </c>
      <c r="EV49" s="5" t="s">
        <v>118</v>
      </c>
      <c r="EW49" s="4">
        <v>7.6971567719999996</v>
      </c>
      <c r="EX49" s="5" t="s">
        <v>118</v>
      </c>
      <c r="EY49" s="4">
        <v>6.6840959829999997</v>
      </c>
      <c r="EZ49" s="5" t="s">
        <v>118</v>
      </c>
      <c r="FA49" s="4">
        <v>5.1983691959999998</v>
      </c>
      <c r="FB49" s="5" t="s">
        <v>118</v>
      </c>
      <c r="FC49" s="4">
        <v>5.3350561240000003</v>
      </c>
      <c r="FD49" s="5" t="s">
        <v>118</v>
      </c>
      <c r="FE49" s="4">
        <v>6.9134372730000004</v>
      </c>
      <c r="FF49" s="5" t="s">
        <v>118</v>
      </c>
      <c r="FG49" s="4">
        <v>8.4212869080000008</v>
      </c>
      <c r="FH49" s="5" t="s">
        <v>118</v>
      </c>
      <c r="FI49" s="4">
        <v>8.1726987869999999</v>
      </c>
      <c r="FJ49" s="5" t="s">
        <v>118</v>
      </c>
      <c r="FK49" s="4">
        <v>6.1404145200000002</v>
      </c>
      <c r="FL49" s="5" t="s">
        <v>118</v>
      </c>
      <c r="FM49" s="4">
        <v>5.1627808809999998</v>
      </c>
      <c r="FN49" s="5" t="s">
        <v>118</v>
      </c>
      <c r="FO49" s="4">
        <v>3.6448634329999998</v>
      </c>
      <c r="FP49" s="5" t="s">
        <v>118</v>
      </c>
      <c r="FQ49" s="4">
        <v>4.2026841670000001</v>
      </c>
      <c r="FR49" s="5" t="s">
        <v>118</v>
      </c>
      <c r="FS49" s="4">
        <v>4.6918165849999998</v>
      </c>
      <c r="FT49" s="5" t="s">
        <v>118</v>
      </c>
      <c r="FU49" s="4">
        <v>4.5615562970000001</v>
      </c>
      <c r="FV49" s="5" t="s">
        <v>118</v>
      </c>
      <c r="FW49" s="4">
        <v>3.9657937799999998</v>
      </c>
      <c r="FX49" s="5" t="s">
        <v>118</v>
      </c>
      <c r="FY49" s="4">
        <v>2.9399671949999999</v>
      </c>
      <c r="FZ49" s="5" t="s">
        <v>118</v>
      </c>
      <c r="GA49" s="4">
        <v>2.9165743220000002</v>
      </c>
      <c r="GB49" s="5" t="s">
        <v>118</v>
      </c>
      <c r="GC49" s="4">
        <v>1.95237295</v>
      </c>
      <c r="GD49" s="5" t="s">
        <v>118</v>
      </c>
      <c r="GE49" s="4">
        <v>1.4889170270000001</v>
      </c>
      <c r="GF49" s="5" t="s">
        <v>118</v>
      </c>
      <c r="GG49" s="4">
        <v>0.74171053399999998</v>
      </c>
      <c r="GH49" s="5" t="s">
        <v>118</v>
      </c>
      <c r="GI49" s="4">
        <v>0.89948650500000005</v>
      </c>
      <c r="GJ49" s="5" t="s">
        <v>118</v>
      </c>
      <c r="GK49" s="4">
        <v>0.89802911200000002</v>
      </c>
      <c r="GL49" s="5" t="s">
        <v>118</v>
      </c>
      <c r="GM49" s="4">
        <v>2.4569557400000002</v>
      </c>
      <c r="GN49" s="5" t="s">
        <v>118</v>
      </c>
      <c r="GO49" s="4">
        <v>2.0231337850000002</v>
      </c>
      <c r="GP49" s="5" t="s">
        <v>118</v>
      </c>
      <c r="GQ49" s="4">
        <v>3.427842928</v>
      </c>
      <c r="GR49" s="5" t="s">
        <v>118</v>
      </c>
      <c r="GS49" s="4">
        <v>6.9851835500000004</v>
      </c>
      <c r="GT49" s="5" t="s">
        <v>118</v>
      </c>
      <c r="GU49" s="4">
        <v>8.948514823</v>
      </c>
      <c r="GV49" s="5" t="s">
        <v>118</v>
      </c>
      <c r="GW49" s="4">
        <v>13.196592259999999</v>
      </c>
      <c r="GX49" s="5" t="s">
        <v>118</v>
      </c>
      <c r="GY49" s="4">
        <v>11.369343669999999</v>
      </c>
      <c r="GZ49" s="5" t="s">
        <v>118</v>
      </c>
      <c r="HA49" s="4">
        <v>8.1179997190000002</v>
      </c>
      <c r="HB49" s="5" t="s">
        <v>118</v>
      </c>
      <c r="HC49" s="4">
        <v>8.0003271609999995</v>
      </c>
      <c r="HD49" s="5" t="s">
        <v>118</v>
      </c>
      <c r="HE49" s="4">
        <v>6.4</v>
      </c>
      <c r="HF49" s="5" t="s">
        <v>118</v>
      </c>
      <c r="HG49" s="4">
        <v>8.5</v>
      </c>
      <c r="HH49" s="5" t="s">
        <v>118</v>
      </c>
      <c r="HI49" s="4">
        <v>8.1</v>
      </c>
      <c r="HJ49" s="5" t="s">
        <v>118</v>
      </c>
      <c r="HK49" s="4">
        <v>2.7</v>
      </c>
      <c r="HL49" s="5" t="s">
        <v>118</v>
      </c>
      <c r="HM49" s="4">
        <v>0.1</v>
      </c>
      <c r="HN49" s="5" t="s">
        <v>118</v>
      </c>
      <c r="HO49" s="4">
        <v>-1.7</v>
      </c>
      <c r="HP49" s="5" t="s">
        <v>118</v>
      </c>
      <c r="HQ49" s="4">
        <v>-2.7</v>
      </c>
      <c r="HR49" s="5" t="s">
        <v>118</v>
      </c>
      <c r="HS49" s="4">
        <v>-0.1</v>
      </c>
      <c r="HT49" s="5" t="s">
        <v>118</v>
      </c>
      <c r="HU49" s="4">
        <v>1.9</v>
      </c>
      <c r="HV49" s="5" t="s">
        <v>118</v>
      </c>
      <c r="HW49" s="4">
        <v>2.8</v>
      </c>
      <c r="HX49" s="5" t="s">
        <v>118</v>
      </c>
      <c r="HY49" s="4"/>
      <c r="HZ49" s="5"/>
    </row>
    <row r="50" spans="1:234" ht="39.75" customHeight="1" x14ac:dyDescent="0.4">
      <c r="A50" s="1" t="s">
        <v>166</v>
      </c>
      <c r="B50" s="2" t="s">
        <v>117</v>
      </c>
      <c r="C50" s="3"/>
      <c r="D50" s="1"/>
      <c r="E50" s="3"/>
      <c r="F50" s="1"/>
      <c r="G50" s="3"/>
      <c r="H50" s="1"/>
      <c r="I50" s="3"/>
      <c r="J50" s="1"/>
      <c r="K50" s="3"/>
      <c r="L50" s="1"/>
      <c r="M50" s="3"/>
      <c r="N50" s="1"/>
      <c r="O50" s="3"/>
      <c r="P50" s="1"/>
      <c r="Q50" s="3"/>
      <c r="R50" s="1"/>
      <c r="S50" s="3"/>
      <c r="T50" s="1"/>
      <c r="U50" s="3"/>
      <c r="V50" s="1"/>
      <c r="W50" s="3"/>
      <c r="X50" s="1"/>
      <c r="Y50" s="3"/>
      <c r="Z50" s="1"/>
      <c r="AA50" s="3"/>
      <c r="AB50" s="1"/>
      <c r="AC50" s="3"/>
      <c r="AD50" s="1"/>
      <c r="AE50" s="3"/>
      <c r="AF50" s="1"/>
      <c r="AG50" s="3"/>
      <c r="AH50" s="1"/>
      <c r="AI50" s="3"/>
      <c r="AJ50" s="1"/>
      <c r="AK50" s="3"/>
      <c r="AL50" s="1"/>
      <c r="AM50" s="3"/>
      <c r="AN50" s="1"/>
      <c r="AO50" s="3"/>
      <c r="AP50" s="1"/>
      <c r="AQ50" s="3"/>
      <c r="AR50" s="1"/>
      <c r="AS50" s="3"/>
      <c r="AT50" s="1"/>
      <c r="AU50" s="3"/>
      <c r="AV50" s="1"/>
      <c r="AW50" s="3"/>
      <c r="AX50" s="1"/>
      <c r="AY50" s="3"/>
      <c r="AZ50" s="1"/>
      <c r="BA50" s="3"/>
      <c r="BB50" s="1"/>
      <c r="BC50" s="3"/>
      <c r="BD50" s="1"/>
      <c r="BE50" s="3"/>
      <c r="BF50" s="1"/>
      <c r="BG50" s="3"/>
      <c r="BH50" s="1"/>
      <c r="BI50" s="3"/>
      <c r="BJ50" s="1"/>
      <c r="BK50" s="3"/>
      <c r="BL50" s="1"/>
      <c r="BM50" s="3"/>
      <c r="BN50" s="1"/>
      <c r="BO50" s="3"/>
      <c r="BP50" s="1"/>
      <c r="BQ50" s="3"/>
      <c r="BR50" s="1"/>
      <c r="BS50" s="3"/>
      <c r="BT50" s="1"/>
      <c r="BU50" s="3"/>
      <c r="BV50" s="1"/>
      <c r="BW50" s="3">
        <v>11.420547222199099</v>
      </c>
      <c r="BX50" s="1" t="s">
        <v>118</v>
      </c>
      <c r="BY50" s="3">
        <v>11.833357183426401</v>
      </c>
      <c r="BZ50" s="1" t="s">
        <v>118</v>
      </c>
      <c r="CA50" s="3">
        <v>11.890630242471801</v>
      </c>
      <c r="CB50" s="1" t="s">
        <v>118</v>
      </c>
      <c r="CC50" s="3">
        <v>11.764642886872201</v>
      </c>
      <c r="CD50" s="1" t="s">
        <v>118</v>
      </c>
      <c r="CE50" s="3">
        <v>11.039666540232799</v>
      </c>
      <c r="CF50" s="1" t="s">
        <v>118</v>
      </c>
      <c r="CG50" s="3">
        <v>9.7590860203998595</v>
      </c>
      <c r="CH50" s="1" t="s">
        <v>118</v>
      </c>
      <c r="CI50" s="3">
        <v>7.4817587713277902</v>
      </c>
      <c r="CJ50" s="1" t="s">
        <v>118</v>
      </c>
      <c r="CK50" s="3">
        <v>5.0550555261807402</v>
      </c>
      <c r="CL50" s="1" t="s">
        <v>118</v>
      </c>
      <c r="CM50" s="3">
        <v>3.1785193064037198</v>
      </c>
      <c r="CN50" s="1" t="s">
        <v>118</v>
      </c>
      <c r="CO50" s="3">
        <v>1.15464472568488</v>
      </c>
      <c r="CP50" s="1" t="s">
        <v>118</v>
      </c>
      <c r="CQ50" s="3">
        <v>-0.67639621040061504</v>
      </c>
      <c r="CR50" s="1" t="s">
        <v>118</v>
      </c>
      <c r="CS50" s="3">
        <v>-2.1913961902597801</v>
      </c>
      <c r="CT50" s="1" t="s">
        <v>118</v>
      </c>
      <c r="CU50" s="3">
        <v>-3.9727616253487201</v>
      </c>
      <c r="CV50" s="1" t="s">
        <v>118</v>
      </c>
      <c r="CW50" s="3">
        <v>-5.9980770594987503</v>
      </c>
      <c r="CX50" s="1" t="s">
        <v>118</v>
      </c>
      <c r="CY50" s="3">
        <v>-7.8290366878097402</v>
      </c>
      <c r="CZ50" s="1" t="s">
        <v>118</v>
      </c>
      <c r="DA50" s="3">
        <v>-9.3285133186062801</v>
      </c>
      <c r="DB50" s="1" t="s">
        <v>118</v>
      </c>
      <c r="DC50" s="3">
        <v>-9.9876549215803792</v>
      </c>
      <c r="DD50" s="1" t="s">
        <v>118</v>
      </c>
      <c r="DE50" s="3">
        <v>-9.8500039337585292</v>
      </c>
      <c r="DF50" s="1" t="s">
        <v>118</v>
      </c>
      <c r="DG50" s="3">
        <v>-8.8904891383831899</v>
      </c>
      <c r="DH50" s="1" t="s">
        <v>118</v>
      </c>
      <c r="DI50" s="3">
        <v>-6.9685551471715597</v>
      </c>
      <c r="DJ50" s="1" t="s">
        <v>118</v>
      </c>
      <c r="DK50" s="3">
        <v>-4.6724455468938402</v>
      </c>
      <c r="DL50" s="1" t="s">
        <v>118</v>
      </c>
      <c r="DM50" s="3">
        <v>-2.6022750612686298</v>
      </c>
      <c r="DN50" s="1" t="s">
        <v>118</v>
      </c>
      <c r="DO50" s="3">
        <v>-2.2078888045950702</v>
      </c>
      <c r="DP50" s="1" t="s">
        <v>118</v>
      </c>
      <c r="DQ50" s="3">
        <v>-3.1614679839238602</v>
      </c>
      <c r="DR50" s="1" t="s">
        <v>118</v>
      </c>
      <c r="DS50" s="3">
        <v>-4.5380442988451701</v>
      </c>
      <c r="DT50" s="1" t="s">
        <v>118</v>
      </c>
      <c r="DU50" s="3">
        <v>-6.0230282033240297</v>
      </c>
      <c r="DV50" s="1" t="s">
        <v>118</v>
      </c>
      <c r="DW50" s="3">
        <v>-5.8196211826159701</v>
      </c>
      <c r="DX50" s="1" t="s">
        <v>118</v>
      </c>
      <c r="DY50" s="3">
        <v>-4.9056343304552499</v>
      </c>
      <c r="DZ50" s="1" t="s">
        <v>118</v>
      </c>
      <c r="EA50" s="3">
        <v>-3.4800201516711602</v>
      </c>
      <c r="EB50" s="1" t="s">
        <v>118</v>
      </c>
      <c r="EC50" s="3">
        <v>-1.14730989985075</v>
      </c>
      <c r="ED50" s="1" t="s">
        <v>118</v>
      </c>
      <c r="EE50" s="3">
        <v>1.0044002208951099</v>
      </c>
      <c r="EF50" s="1" t="s">
        <v>118</v>
      </c>
      <c r="EG50" s="3">
        <v>3.16160761208423</v>
      </c>
      <c r="EH50" s="1" t="s">
        <v>118</v>
      </c>
      <c r="EI50" s="3">
        <v>4.9427497773118301</v>
      </c>
      <c r="EJ50" s="1" t="s">
        <v>118</v>
      </c>
      <c r="EK50" s="3">
        <v>6.3797258497284304</v>
      </c>
      <c r="EL50" s="1" t="s">
        <v>118</v>
      </c>
      <c r="EM50" s="3">
        <v>7.5274732809248599</v>
      </c>
      <c r="EN50" s="1" t="s">
        <v>118</v>
      </c>
      <c r="EO50" s="3">
        <v>8.0904951901187303</v>
      </c>
      <c r="EP50" s="1" t="s">
        <v>118</v>
      </c>
      <c r="EQ50" s="3">
        <v>7.8073053778789996</v>
      </c>
      <c r="ER50" s="1" t="s">
        <v>118</v>
      </c>
      <c r="ES50" s="3">
        <v>7.0895875199156997</v>
      </c>
      <c r="ET50" s="1" t="s">
        <v>118</v>
      </c>
      <c r="EU50" s="3">
        <v>6.1194365823746804</v>
      </c>
      <c r="EV50" s="1" t="s">
        <v>118</v>
      </c>
      <c r="EW50" s="3">
        <v>5.1220584294851896</v>
      </c>
      <c r="EX50" s="1" t="s">
        <v>118</v>
      </c>
      <c r="EY50" s="3">
        <v>4.9877063334735903</v>
      </c>
      <c r="EZ50" s="1" t="s">
        <v>118</v>
      </c>
      <c r="FA50" s="3">
        <v>4.9507618616690898</v>
      </c>
      <c r="FB50" s="1" t="s">
        <v>118</v>
      </c>
      <c r="FC50" s="3">
        <v>5.4253283054054897</v>
      </c>
      <c r="FD50" s="1" t="s">
        <v>118</v>
      </c>
      <c r="FE50" s="3">
        <v>6.3064402719777997</v>
      </c>
      <c r="FF50" s="1" t="s">
        <v>118</v>
      </c>
      <c r="FG50" s="3">
        <v>6.6034384466837803</v>
      </c>
      <c r="FH50" s="1" t="s">
        <v>118</v>
      </c>
      <c r="FI50" s="3">
        <v>6.3410754750228602</v>
      </c>
      <c r="FJ50" s="1" t="s">
        <v>118</v>
      </c>
      <c r="FK50" s="3">
        <v>5.7310994911800801</v>
      </c>
      <c r="FL50" s="1" t="s">
        <v>118</v>
      </c>
      <c r="FM50" s="3">
        <v>5.5106693897624197</v>
      </c>
      <c r="FN50" s="1" t="s">
        <v>118</v>
      </c>
      <c r="FO50" s="3">
        <v>5.5742940528039302</v>
      </c>
      <c r="FP50" s="1" t="s">
        <v>118</v>
      </c>
      <c r="FQ50" s="3">
        <v>5.9992789345987001</v>
      </c>
      <c r="FR50" s="1" t="s">
        <v>118</v>
      </c>
      <c r="FS50" s="3">
        <v>6.2695412270005999</v>
      </c>
      <c r="FT50" s="1" t="s">
        <v>118</v>
      </c>
      <c r="FU50" s="3">
        <v>6.4153145603359896</v>
      </c>
      <c r="FV50" s="1" t="s">
        <v>118</v>
      </c>
      <c r="FW50" s="3">
        <v>6.5065824005636097</v>
      </c>
      <c r="FX50" s="1" t="s">
        <v>118</v>
      </c>
      <c r="FY50" s="3">
        <v>6.3528109054084103</v>
      </c>
      <c r="FZ50" s="1" t="s">
        <v>118</v>
      </c>
      <c r="GA50" s="3">
        <v>6.49846082367063</v>
      </c>
      <c r="GB50" s="1" t="s">
        <v>118</v>
      </c>
      <c r="GC50" s="3">
        <v>5.8337321212771798</v>
      </c>
      <c r="GD50" s="1" t="s">
        <v>118</v>
      </c>
      <c r="GE50" s="3">
        <v>5.5021202717032303</v>
      </c>
      <c r="GF50" s="1" t="s">
        <v>118</v>
      </c>
      <c r="GG50" s="3">
        <v>5.0590207999208596</v>
      </c>
      <c r="GH50" s="1" t="s">
        <v>118</v>
      </c>
      <c r="GI50" s="3">
        <v>4.4087127172232501</v>
      </c>
      <c r="GJ50" s="1" t="s">
        <v>118</v>
      </c>
      <c r="GK50" s="3">
        <v>4.84581061701543</v>
      </c>
      <c r="GL50" s="1" t="s">
        <v>118</v>
      </c>
      <c r="GM50" s="3">
        <v>5.3179358528850198</v>
      </c>
      <c r="GN50" s="1" t="s">
        <v>118</v>
      </c>
      <c r="GO50" s="3">
        <v>5.2360611776454098</v>
      </c>
      <c r="GP50" s="1" t="s">
        <v>118</v>
      </c>
      <c r="GQ50" s="3">
        <v>6.4854623302438199</v>
      </c>
      <c r="GR50" s="1" t="s">
        <v>118</v>
      </c>
      <c r="GS50" s="3">
        <v>9.4928376825369494</v>
      </c>
      <c r="GT50" s="1" t="s">
        <v>118</v>
      </c>
      <c r="GU50" s="3">
        <v>11.9578879206843</v>
      </c>
      <c r="GV50" s="1" t="s">
        <v>118</v>
      </c>
      <c r="GW50" s="3">
        <v>16.3773054233755</v>
      </c>
      <c r="GX50" s="1" t="s">
        <v>118</v>
      </c>
      <c r="GY50" s="3">
        <v>17.8408008043296</v>
      </c>
      <c r="GZ50" s="1" t="s">
        <v>118</v>
      </c>
      <c r="HA50" s="3">
        <v>15.876968499414</v>
      </c>
      <c r="HB50" s="1" t="s">
        <v>118</v>
      </c>
      <c r="HC50" s="3">
        <v>16.9443808722698</v>
      </c>
      <c r="HD50" s="1" t="s">
        <v>118</v>
      </c>
      <c r="HE50" s="3">
        <v>16.9832543647968</v>
      </c>
      <c r="HF50" s="1" t="s">
        <v>118</v>
      </c>
      <c r="HG50" s="3">
        <v>13.7477431320984</v>
      </c>
      <c r="HH50" s="1" t="s">
        <v>118</v>
      </c>
      <c r="HI50" s="3">
        <v>9.9051834887762205</v>
      </c>
      <c r="HJ50" s="1" t="s">
        <v>118</v>
      </c>
      <c r="HK50" s="3">
        <v>3.8918386651230801</v>
      </c>
      <c r="HL50" s="1" t="s">
        <v>118</v>
      </c>
      <c r="HM50" s="3">
        <v>0.23967689289133201</v>
      </c>
      <c r="HN50" s="1" t="s">
        <v>118</v>
      </c>
      <c r="HO50" s="3">
        <v>1.12623060389372</v>
      </c>
      <c r="HP50" s="1" t="s">
        <v>118</v>
      </c>
      <c r="HQ50" s="3">
        <v>2.63984615283095</v>
      </c>
      <c r="HR50" s="1" t="s">
        <v>118</v>
      </c>
      <c r="HS50" s="3">
        <v>4.0928350148896797</v>
      </c>
      <c r="HT50" s="1" t="s">
        <v>118</v>
      </c>
      <c r="HU50" s="3">
        <v>3.8326656137543398</v>
      </c>
      <c r="HV50" s="1" t="s">
        <v>118</v>
      </c>
      <c r="HW50" s="3">
        <v>2.7011734648080901</v>
      </c>
      <c r="HX50" s="1" t="s">
        <v>118</v>
      </c>
      <c r="HY50" s="3"/>
      <c r="HZ50" s="1"/>
    </row>
  </sheetData>
  <mergeCells count="116">
    <mergeCell ref="HK1:HL1"/>
    <mergeCell ref="HM1:HN1"/>
    <mergeCell ref="HO1:HP1"/>
    <mergeCell ref="HQ1:HR1"/>
    <mergeCell ref="HS1:HT1"/>
    <mergeCell ref="HU1:HV1"/>
    <mergeCell ref="HW1:HX1"/>
    <mergeCell ref="HY1:HZ1"/>
    <mergeCell ref="GS1:GT1"/>
    <mergeCell ref="GU1:GV1"/>
    <mergeCell ref="GW1:GX1"/>
    <mergeCell ref="GY1:GZ1"/>
    <mergeCell ref="HA1:HB1"/>
    <mergeCell ref="HC1:HD1"/>
    <mergeCell ref="HE1:HF1"/>
    <mergeCell ref="HG1:HH1"/>
    <mergeCell ref="HI1:HJ1"/>
    <mergeCell ref="GA1:GB1"/>
    <mergeCell ref="GC1:GD1"/>
    <mergeCell ref="GE1:GF1"/>
    <mergeCell ref="GG1:GH1"/>
    <mergeCell ref="GI1:GJ1"/>
    <mergeCell ref="GK1:GL1"/>
    <mergeCell ref="GM1:GN1"/>
    <mergeCell ref="GO1:GP1"/>
    <mergeCell ref="GQ1:GR1"/>
    <mergeCell ref="FI1:FJ1"/>
    <mergeCell ref="FK1:FL1"/>
    <mergeCell ref="FM1:FN1"/>
    <mergeCell ref="FO1:FP1"/>
    <mergeCell ref="FQ1:FR1"/>
    <mergeCell ref="FS1:FT1"/>
    <mergeCell ref="FU1:FV1"/>
    <mergeCell ref="FW1:FX1"/>
    <mergeCell ref="FY1:FZ1"/>
    <mergeCell ref="EQ1:ER1"/>
    <mergeCell ref="ES1:ET1"/>
    <mergeCell ref="EU1:EV1"/>
    <mergeCell ref="EW1:EX1"/>
    <mergeCell ref="EY1:EZ1"/>
    <mergeCell ref="FA1:FB1"/>
    <mergeCell ref="FC1:FD1"/>
    <mergeCell ref="FE1:FF1"/>
    <mergeCell ref="FG1:FH1"/>
    <mergeCell ref="DY1:DZ1"/>
    <mergeCell ref="EA1:EB1"/>
    <mergeCell ref="EC1:ED1"/>
    <mergeCell ref="EE1:EF1"/>
    <mergeCell ref="EG1:EH1"/>
    <mergeCell ref="EI1:EJ1"/>
    <mergeCell ref="EK1:EL1"/>
    <mergeCell ref="EM1:EN1"/>
    <mergeCell ref="EO1:EP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38"/>
  <sheetViews>
    <sheetView topLeftCell="W88" workbookViewId="0">
      <selection activeCell="B1" sqref="B1:AV117"/>
    </sheetView>
  </sheetViews>
  <sheetFormatPr defaultRowHeight="13.5" x14ac:dyDescent="0.4"/>
  <cols>
    <col min="1" max="1" width="9"/>
    <col min="46" max="46" width="0" hidden="1" customWidth="1"/>
  </cols>
  <sheetData>
    <row r="1" spans="2:48" ht="37.15" x14ac:dyDescent="0.4">
      <c r="B1" t="s">
        <v>167</v>
      </c>
      <c r="C1" s="1" t="s">
        <v>116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  <c r="AL1" s="1" t="s">
        <v>153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s="1" t="s">
        <v>161</v>
      </c>
      <c r="AT1" s="1" t="s">
        <v>162</v>
      </c>
      <c r="AU1" s="1" t="s">
        <v>165</v>
      </c>
      <c r="AV1" s="1" t="s">
        <v>166</v>
      </c>
    </row>
    <row r="2" spans="2:48" x14ac:dyDescent="0.4">
      <c r="B2" s="6" t="s">
        <v>0</v>
      </c>
      <c r="C2" s="3"/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  <c r="AC2" s="3"/>
      <c r="AD2" s="4"/>
      <c r="AE2" s="3"/>
      <c r="AF2" s="4"/>
      <c r="AG2" s="3"/>
      <c r="AH2" s="4"/>
      <c r="AI2" s="3"/>
      <c r="AJ2" s="4"/>
      <c r="AK2" s="3"/>
      <c r="AL2" s="4"/>
      <c r="AM2" s="4"/>
      <c r="AN2" s="3"/>
      <c r="AO2" s="4"/>
      <c r="AP2" s="3"/>
      <c r="AQ2" s="4"/>
      <c r="AR2" s="3"/>
      <c r="AS2" s="4"/>
      <c r="AT2" s="3"/>
      <c r="AU2" s="4"/>
      <c r="AV2" s="3"/>
    </row>
    <row r="3" spans="2:48" x14ac:dyDescent="0.4">
      <c r="B3" s="6" t="s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>
        <v>20</v>
      </c>
      <c r="V3" s="4"/>
      <c r="W3" s="3"/>
      <c r="X3" s="4"/>
      <c r="Y3" s="3"/>
      <c r="Z3" s="4"/>
      <c r="AA3" s="3"/>
      <c r="AB3" s="4"/>
      <c r="AC3" s="3"/>
      <c r="AD3" s="4"/>
      <c r="AE3" s="3"/>
      <c r="AF3" s="4"/>
      <c r="AG3" s="3"/>
      <c r="AH3" s="4"/>
      <c r="AI3" s="3"/>
      <c r="AJ3" s="4"/>
      <c r="AK3" s="3"/>
      <c r="AL3" s="4"/>
      <c r="AM3" s="4"/>
      <c r="AN3" s="3"/>
      <c r="AO3" s="4"/>
      <c r="AP3" s="3"/>
      <c r="AQ3" s="4"/>
      <c r="AR3" s="3"/>
      <c r="AS3" s="4"/>
      <c r="AT3" s="3"/>
      <c r="AU3" s="4"/>
      <c r="AV3" s="3"/>
    </row>
    <row r="4" spans="2:48" x14ac:dyDescent="0.4">
      <c r="B4" s="6" t="s">
        <v>2</v>
      </c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>
        <v>14.219881500987499</v>
      </c>
      <c r="V4" s="4"/>
      <c r="W4" s="3"/>
      <c r="X4" s="4"/>
      <c r="Y4" s="3"/>
      <c r="Z4" s="4"/>
      <c r="AA4" s="3"/>
      <c r="AB4" s="4"/>
      <c r="AC4" s="3"/>
      <c r="AD4" s="4"/>
      <c r="AE4" s="3"/>
      <c r="AF4" s="4"/>
      <c r="AG4" s="3"/>
      <c r="AH4" s="4"/>
      <c r="AI4" s="3"/>
      <c r="AJ4" s="4"/>
      <c r="AK4" s="3"/>
      <c r="AL4" s="4"/>
      <c r="AM4" s="4"/>
      <c r="AN4" s="3"/>
      <c r="AO4" s="4"/>
      <c r="AP4" s="3"/>
      <c r="AQ4" s="4"/>
      <c r="AR4" s="3"/>
      <c r="AS4" s="4"/>
      <c r="AT4" s="3"/>
      <c r="AU4" s="4"/>
      <c r="AV4" s="3"/>
    </row>
    <row r="5" spans="2:48" x14ac:dyDescent="0.4">
      <c r="B5" s="6" t="s">
        <v>3</v>
      </c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>
        <v>9.6496619545175299</v>
      </c>
      <c r="V5" s="4"/>
      <c r="W5" s="3"/>
      <c r="X5" s="4"/>
      <c r="Y5" s="3"/>
      <c r="Z5" s="4"/>
      <c r="AA5" s="3"/>
      <c r="AB5" s="4"/>
      <c r="AC5" s="3"/>
      <c r="AD5" s="4"/>
      <c r="AE5" s="3"/>
      <c r="AF5" s="4"/>
      <c r="AG5" s="3"/>
      <c r="AH5" s="4"/>
      <c r="AI5" s="3"/>
      <c r="AJ5" s="4"/>
      <c r="AK5" s="3"/>
      <c r="AL5" s="4"/>
      <c r="AM5" s="4"/>
      <c r="AN5" s="3"/>
      <c r="AO5" s="4"/>
      <c r="AP5" s="3"/>
      <c r="AQ5" s="4"/>
      <c r="AR5" s="3"/>
      <c r="AS5" s="4"/>
      <c r="AT5" s="3"/>
      <c r="AU5" s="4"/>
      <c r="AV5" s="3"/>
    </row>
    <row r="6" spans="2:48" x14ac:dyDescent="0.4">
      <c r="B6" s="6" t="s">
        <v>4</v>
      </c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>
        <v>9.7005988023952003</v>
      </c>
      <c r="V6" s="4"/>
      <c r="W6" s="3"/>
      <c r="X6" s="4"/>
      <c r="Y6" s="3"/>
      <c r="Z6" s="4"/>
      <c r="AA6" s="3"/>
      <c r="AB6" s="4"/>
      <c r="AC6" s="3"/>
      <c r="AD6" s="4"/>
      <c r="AE6" s="3"/>
      <c r="AF6" s="4"/>
      <c r="AG6" s="3"/>
      <c r="AH6" s="4"/>
      <c r="AI6" s="3"/>
      <c r="AJ6" s="4"/>
      <c r="AK6" s="3"/>
      <c r="AL6" s="4"/>
      <c r="AM6" s="4"/>
      <c r="AN6" s="3"/>
      <c r="AO6" s="4"/>
      <c r="AP6" s="3"/>
      <c r="AQ6" s="4"/>
      <c r="AR6" s="3"/>
      <c r="AS6" s="4"/>
      <c r="AT6" s="3"/>
      <c r="AU6" s="4"/>
      <c r="AV6" s="3"/>
    </row>
    <row r="7" spans="2:48" x14ac:dyDescent="0.4">
      <c r="B7" s="6" t="s">
        <v>5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>
        <v>9.2783505154639307</v>
      </c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G7" s="3"/>
      <c r="AH7" s="4"/>
      <c r="AI7" s="3"/>
      <c r="AJ7" s="4"/>
      <c r="AK7" s="3"/>
      <c r="AL7" s="4"/>
      <c r="AM7" s="4"/>
      <c r="AN7" s="3"/>
      <c r="AO7" s="4"/>
      <c r="AP7" s="3"/>
      <c r="AQ7" s="4"/>
      <c r="AR7" s="3"/>
      <c r="AS7" s="4"/>
      <c r="AT7" s="3"/>
      <c r="AU7" s="4"/>
      <c r="AV7" s="3"/>
    </row>
    <row r="8" spans="2:48" x14ac:dyDescent="0.4">
      <c r="B8" s="6" t="s">
        <v>6</v>
      </c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>
        <v>9.6829971181556296</v>
      </c>
      <c r="V8" s="4"/>
      <c r="W8" s="3"/>
      <c r="X8" s="4"/>
      <c r="Y8" s="3"/>
      <c r="Z8" s="4"/>
      <c r="AA8" s="3"/>
      <c r="AB8" s="4"/>
      <c r="AC8" s="3"/>
      <c r="AD8" s="4"/>
      <c r="AE8" s="3"/>
      <c r="AF8" s="4"/>
      <c r="AG8" s="3"/>
      <c r="AH8" s="4"/>
      <c r="AI8" s="3"/>
      <c r="AJ8" s="4"/>
      <c r="AK8" s="3"/>
      <c r="AL8" s="4"/>
      <c r="AM8" s="4"/>
      <c r="AN8" s="3"/>
      <c r="AO8" s="4"/>
      <c r="AP8" s="3"/>
      <c r="AQ8" s="4"/>
      <c r="AR8" s="3"/>
      <c r="AS8" s="4"/>
      <c r="AT8" s="3"/>
      <c r="AU8" s="4"/>
      <c r="AV8" s="3"/>
    </row>
    <row r="9" spans="2:48" x14ac:dyDescent="0.4">
      <c r="B9" s="6" t="s">
        <v>7</v>
      </c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>
        <v>7.0067264573991004</v>
      </c>
      <c r="V9" s="4"/>
      <c r="W9" s="3"/>
      <c r="X9" s="4"/>
      <c r="Y9" s="3"/>
      <c r="Z9" s="4"/>
      <c r="AA9" s="3"/>
      <c r="AB9" s="4"/>
      <c r="AC9" s="3"/>
      <c r="AD9" s="4"/>
      <c r="AE9" s="3"/>
      <c r="AF9" s="4"/>
      <c r="AG9" s="3"/>
      <c r="AH9" s="4"/>
      <c r="AI9" s="3"/>
      <c r="AJ9" s="4"/>
      <c r="AK9" s="3"/>
      <c r="AL9" s="4"/>
      <c r="AM9" s="4"/>
      <c r="AN9" s="3"/>
      <c r="AO9" s="4"/>
      <c r="AP9" s="3"/>
      <c r="AQ9" s="4"/>
      <c r="AR9" s="3"/>
      <c r="AS9" s="4"/>
      <c r="AT9" s="3"/>
      <c r="AU9" s="4"/>
      <c r="AV9" s="3"/>
    </row>
    <row r="10" spans="2:48" x14ac:dyDescent="0.4">
      <c r="B10" s="6" t="s">
        <v>8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>
        <v>4.5851528384279501</v>
      </c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  <c r="AG10" s="3"/>
      <c r="AH10" s="4"/>
      <c r="AI10" s="3"/>
      <c r="AJ10" s="4"/>
      <c r="AK10" s="3"/>
      <c r="AL10" s="4"/>
      <c r="AM10" s="4"/>
      <c r="AN10" s="3"/>
      <c r="AO10" s="4"/>
      <c r="AP10" s="3"/>
      <c r="AQ10" s="4"/>
      <c r="AR10" s="3"/>
      <c r="AS10" s="4"/>
      <c r="AT10" s="3"/>
      <c r="AU10" s="4"/>
      <c r="AV10" s="3"/>
    </row>
    <row r="11" spans="2:48" x14ac:dyDescent="0.4">
      <c r="B11" s="6" t="s">
        <v>9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>
        <v>-0.36687631027254602</v>
      </c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G11" s="3"/>
      <c r="AH11" s="4"/>
      <c r="AI11" s="3"/>
      <c r="AJ11" s="4"/>
      <c r="AK11" s="3"/>
      <c r="AL11" s="4"/>
      <c r="AM11" s="4"/>
      <c r="AN11" s="3"/>
      <c r="AO11" s="4"/>
      <c r="AP11" s="3"/>
      <c r="AQ11" s="4"/>
      <c r="AR11" s="3"/>
      <c r="AS11" s="4"/>
      <c r="AT11" s="3"/>
      <c r="AU11" s="4"/>
      <c r="AV11" s="3"/>
    </row>
    <row r="12" spans="2:48" x14ac:dyDescent="0.4">
      <c r="B12" s="6" t="s">
        <v>10</v>
      </c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>
        <v>4.2038885969521802</v>
      </c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  <c r="AG12" s="3"/>
      <c r="AH12" s="4"/>
      <c r="AI12" s="3"/>
      <c r="AJ12" s="4"/>
      <c r="AK12" s="3"/>
      <c r="AL12" s="4"/>
      <c r="AM12" s="4"/>
      <c r="AN12" s="3"/>
      <c r="AO12" s="4"/>
      <c r="AP12" s="3"/>
      <c r="AQ12" s="4"/>
      <c r="AR12" s="3"/>
      <c r="AS12" s="4"/>
      <c r="AT12" s="3"/>
      <c r="AU12" s="4"/>
      <c r="AV12" s="3"/>
    </row>
    <row r="13" spans="2:48" x14ac:dyDescent="0.4">
      <c r="B13" s="6" t="s">
        <v>11</v>
      </c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>
        <v>7.0193818753274</v>
      </c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  <c r="AG13" s="3"/>
      <c r="AH13" s="4"/>
      <c r="AI13" s="3"/>
      <c r="AJ13" s="4"/>
      <c r="AK13" s="3"/>
      <c r="AL13" s="4"/>
      <c r="AM13" s="4"/>
      <c r="AN13" s="3"/>
      <c r="AO13" s="4"/>
      <c r="AP13" s="3"/>
      <c r="AQ13" s="4"/>
      <c r="AR13" s="3"/>
      <c r="AS13" s="4"/>
      <c r="AT13" s="3"/>
      <c r="AU13" s="4"/>
      <c r="AV13" s="3"/>
    </row>
    <row r="14" spans="2:48" x14ac:dyDescent="0.4">
      <c r="B14" s="6" t="s">
        <v>12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>
        <v>5.2713987473903998</v>
      </c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  <c r="AG14" s="3"/>
      <c r="AH14" s="4"/>
      <c r="AI14" s="3"/>
      <c r="AJ14" s="4"/>
      <c r="AK14" s="3"/>
      <c r="AL14" s="4"/>
      <c r="AM14" s="4"/>
      <c r="AN14" s="3"/>
      <c r="AO14" s="4"/>
      <c r="AP14" s="3"/>
      <c r="AQ14" s="4"/>
      <c r="AR14" s="3"/>
      <c r="AS14" s="4"/>
      <c r="AT14" s="3"/>
      <c r="AU14" s="4"/>
      <c r="AV14" s="3"/>
    </row>
    <row r="15" spans="2:48" x14ac:dyDescent="0.4">
      <c r="B15" s="6" t="s">
        <v>13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>
        <v>5.2603892688059002</v>
      </c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G15" s="3"/>
      <c r="AH15" s="4"/>
      <c r="AI15" s="3"/>
      <c r="AJ15" s="4"/>
      <c r="AK15" s="3"/>
      <c r="AL15" s="4"/>
      <c r="AM15" s="4"/>
      <c r="AN15" s="3"/>
      <c r="AO15" s="4"/>
      <c r="AP15" s="3"/>
      <c r="AQ15" s="4"/>
      <c r="AR15" s="3"/>
      <c r="AS15" s="4"/>
      <c r="AT15" s="3"/>
      <c r="AU15" s="4"/>
      <c r="AV15" s="3"/>
    </row>
    <row r="16" spans="2:48" x14ac:dyDescent="0.4">
      <c r="B16" s="6" t="s">
        <v>14</v>
      </c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>
        <v>2.8744326777609501</v>
      </c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  <c r="AG16" s="3"/>
      <c r="AH16" s="4"/>
      <c r="AI16" s="3"/>
      <c r="AJ16" s="4"/>
      <c r="AK16" s="3"/>
      <c r="AL16" s="4"/>
      <c r="AM16" s="4"/>
      <c r="AN16" s="3"/>
      <c r="AO16" s="4"/>
      <c r="AP16" s="3"/>
      <c r="AQ16" s="4"/>
      <c r="AR16" s="3"/>
      <c r="AS16" s="4"/>
      <c r="AT16" s="3"/>
      <c r="AU16" s="4"/>
      <c r="AV16" s="3"/>
    </row>
    <row r="17" spans="2:48" x14ac:dyDescent="0.4">
      <c r="B17" s="6" t="s">
        <v>15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>
        <v>-1.8600097895252199</v>
      </c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  <c r="AG17" s="3"/>
      <c r="AH17" s="4"/>
      <c r="AI17" s="3"/>
      <c r="AJ17" s="4"/>
      <c r="AK17" s="3"/>
      <c r="AL17" s="4"/>
      <c r="AM17" s="4"/>
      <c r="AN17" s="3"/>
      <c r="AO17" s="4"/>
      <c r="AP17" s="3"/>
      <c r="AQ17" s="4"/>
      <c r="AR17" s="3"/>
      <c r="AS17" s="4"/>
      <c r="AT17" s="3"/>
      <c r="AU17" s="4"/>
      <c r="AV17" s="3"/>
    </row>
    <row r="18" spans="2:48" x14ac:dyDescent="0.4">
      <c r="B18" s="6" t="s">
        <v>16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>
        <v>-3.7183936539414999</v>
      </c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  <c r="AG18" s="3"/>
      <c r="AH18" s="4"/>
      <c r="AI18" s="3"/>
      <c r="AJ18" s="4"/>
      <c r="AK18" s="3"/>
      <c r="AL18" s="4"/>
      <c r="AM18" s="4"/>
      <c r="AN18" s="3"/>
      <c r="AO18" s="4"/>
      <c r="AP18" s="3"/>
      <c r="AQ18" s="4"/>
      <c r="AR18" s="3"/>
      <c r="AS18" s="4"/>
      <c r="AT18" s="3"/>
      <c r="AU18" s="4"/>
      <c r="AV18" s="3"/>
    </row>
    <row r="19" spans="2:48" x14ac:dyDescent="0.4">
      <c r="B19" s="6" t="s">
        <v>17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>
        <v>-2.4487756121939102</v>
      </c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G19" s="3"/>
      <c r="AH19" s="4"/>
      <c r="AI19" s="3"/>
      <c r="AJ19" s="4"/>
      <c r="AK19" s="3"/>
      <c r="AL19" s="4"/>
      <c r="AM19" s="4"/>
      <c r="AN19" s="3"/>
      <c r="AO19" s="4"/>
      <c r="AP19" s="3"/>
      <c r="AQ19" s="4"/>
      <c r="AR19" s="3"/>
      <c r="AS19" s="4"/>
      <c r="AT19" s="3"/>
      <c r="AU19" s="4"/>
      <c r="AV19" s="3"/>
    </row>
    <row r="20" spans="2:48" x14ac:dyDescent="0.4">
      <c r="B20" s="6" t="s">
        <v>18</v>
      </c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>
        <v>-6.2745098039215801</v>
      </c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  <c r="AG20" s="3"/>
      <c r="AH20" s="4"/>
      <c r="AI20" s="3"/>
      <c r="AJ20" s="4"/>
      <c r="AK20" s="3"/>
      <c r="AL20" s="4"/>
      <c r="AM20" s="4"/>
      <c r="AN20" s="3"/>
      <c r="AO20" s="4"/>
      <c r="AP20" s="3"/>
      <c r="AQ20" s="4"/>
      <c r="AR20" s="3"/>
      <c r="AS20" s="4"/>
      <c r="AT20" s="3"/>
      <c r="AU20" s="4"/>
      <c r="AV20" s="3"/>
    </row>
    <row r="21" spans="2:48" x14ac:dyDescent="0.4">
      <c r="B21" s="6" t="s">
        <v>19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>
        <v>-6.2344139650872803</v>
      </c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  <c r="AG21" s="3"/>
      <c r="AH21" s="4"/>
      <c r="AI21" s="3"/>
      <c r="AJ21" s="4"/>
      <c r="AK21" s="3"/>
      <c r="AL21" s="4"/>
      <c r="AM21" s="4"/>
      <c r="AN21" s="3"/>
      <c r="AO21" s="4"/>
      <c r="AP21" s="3"/>
      <c r="AQ21" s="4"/>
      <c r="AR21" s="3"/>
      <c r="AS21" s="4"/>
      <c r="AT21" s="3"/>
      <c r="AU21" s="4"/>
      <c r="AV21" s="3"/>
    </row>
    <row r="22" spans="2:48" x14ac:dyDescent="0.4">
      <c r="B22" s="6" t="s">
        <v>20</v>
      </c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>
        <v>7.34</v>
      </c>
      <c r="P22" s="4"/>
      <c r="Q22" s="3"/>
      <c r="R22" s="4"/>
      <c r="S22" s="3"/>
      <c r="T22" s="4"/>
      <c r="U22" s="3">
        <v>-3.60453141091658</v>
      </c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  <c r="AG22" s="3"/>
      <c r="AH22" s="4"/>
      <c r="AI22" s="3"/>
      <c r="AJ22" s="4"/>
      <c r="AK22" s="3"/>
      <c r="AL22" s="4"/>
      <c r="AM22" s="4"/>
      <c r="AN22" s="3"/>
      <c r="AO22" s="4"/>
      <c r="AP22" s="3"/>
      <c r="AQ22" s="4"/>
      <c r="AR22" s="3"/>
      <c r="AS22" s="4"/>
      <c r="AT22" s="3"/>
      <c r="AU22" s="4"/>
      <c r="AV22" s="3"/>
    </row>
    <row r="23" spans="2:48" x14ac:dyDescent="0.4">
      <c r="B23" s="6" t="s">
        <v>21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>
        <v>7.54</v>
      </c>
      <c r="P23" s="4"/>
      <c r="Q23" s="3"/>
      <c r="R23" s="4"/>
      <c r="S23" s="3"/>
      <c r="T23" s="4"/>
      <c r="U23" s="3">
        <v>-4.86680327868853</v>
      </c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G23" s="3"/>
      <c r="AH23" s="4"/>
      <c r="AI23" s="3"/>
      <c r="AJ23" s="4"/>
      <c r="AK23" s="3"/>
      <c r="AL23" s="4"/>
      <c r="AM23" s="4"/>
      <c r="AN23" s="3"/>
      <c r="AO23" s="4"/>
      <c r="AP23" s="3"/>
      <c r="AQ23" s="4"/>
      <c r="AR23" s="3"/>
      <c r="AS23" s="4"/>
      <c r="AT23" s="3"/>
      <c r="AU23" s="4"/>
      <c r="AV23" s="3"/>
    </row>
    <row r="24" spans="2:48" x14ac:dyDescent="0.4">
      <c r="B24" s="6" t="s">
        <v>22</v>
      </c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>
        <v>6.89</v>
      </c>
      <c r="P24" s="4"/>
      <c r="Q24" s="3"/>
      <c r="R24" s="4"/>
      <c r="S24" s="3"/>
      <c r="T24" s="4"/>
      <c r="U24" s="3">
        <v>-2.0397489539748799</v>
      </c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  <c r="AG24" s="3"/>
      <c r="AH24" s="4"/>
      <c r="AI24" s="3"/>
      <c r="AJ24" s="4"/>
      <c r="AK24" s="3"/>
      <c r="AL24" s="4"/>
      <c r="AM24" s="4"/>
      <c r="AN24" s="3"/>
      <c r="AO24" s="4"/>
      <c r="AP24" s="3"/>
      <c r="AQ24" s="4"/>
      <c r="AR24" s="3"/>
      <c r="AS24" s="4"/>
      <c r="AT24" s="3"/>
      <c r="AU24" s="4"/>
      <c r="AV24" s="3"/>
    </row>
    <row r="25" spans="2:48" x14ac:dyDescent="0.4">
      <c r="B25" s="6" t="s">
        <v>23</v>
      </c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>
        <v>7.71</v>
      </c>
      <c r="P25" s="4"/>
      <c r="Q25" s="3"/>
      <c r="R25" s="4"/>
      <c r="S25" s="3"/>
      <c r="T25" s="4"/>
      <c r="U25" s="3">
        <v>0.15957446808512199</v>
      </c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  <c r="AG25" s="3"/>
      <c r="AH25" s="4"/>
      <c r="AI25" s="3"/>
      <c r="AJ25" s="4"/>
      <c r="AK25" s="3"/>
      <c r="AL25" s="4"/>
      <c r="AM25" s="4"/>
      <c r="AN25" s="3"/>
      <c r="AO25" s="4"/>
      <c r="AP25" s="3"/>
      <c r="AQ25" s="4"/>
      <c r="AR25" s="3"/>
      <c r="AS25" s="4"/>
      <c r="AT25" s="3"/>
      <c r="AU25" s="4"/>
      <c r="AV25" s="3"/>
    </row>
    <row r="26" spans="2:48" x14ac:dyDescent="0.4">
      <c r="B26" s="6" t="s">
        <v>24</v>
      </c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>
        <v>7.42</v>
      </c>
      <c r="P26" s="4"/>
      <c r="Q26" s="3"/>
      <c r="R26" s="4"/>
      <c r="S26" s="3"/>
      <c r="T26" s="4"/>
      <c r="U26" s="3">
        <v>5.5555555555555598</v>
      </c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  <c r="AG26" s="3"/>
      <c r="AH26" s="4"/>
      <c r="AI26" s="3"/>
      <c r="AJ26" s="4"/>
      <c r="AK26" s="3"/>
      <c r="AL26" s="4"/>
      <c r="AM26" s="4"/>
      <c r="AN26" s="3"/>
      <c r="AO26" s="4"/>
      <c r="AP26" s="3"/>
      <c r="AQ26" s="4"/>
      <c r="AR26" s="3"/>
      <c r="AS26" s="4"/>
      <c r="AT26" s="3"/>
      <c r="AU26" s="4"/>
      <c r="AV26" s="3"/>
    </row>
    <row r="27" spans="2:48" x14ac:dyDescent="0.4">
      <c r="B27" s="6" t="s">
        <v>25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>
        <v>7.77</v>
      </c>
      <c r="P27" s="4"/>
      <c r="Q27" s="3"/>
      <c r="R27" s="4"/>
      <c r="S27" s="3"/>
      <c r="T27" s="4"/>
      <c r="U27" s="3">
        <v>7.0543887991384002</v>
      </c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G27" s="3"/>
      <c r="AH27" s="4"/>
      <c r="AI27" s="3"/>
      <c r="AJ27" s="4"/>
      <c r="AK27" s="3"/>
      <c r="AL27" s="4"/>
      <c r="AM27" s="4"/>
      <c r="AN27" s="3"/>
      <c r="AO27" s="4"/>
      <c r="AP27" s="3"/>
      <c r="AQ27" s="4"/>
      <c r="AR27" s="3"/>
      <c r="AS27" s="4"/>
      <c r="AT27" s="3"/>
      <c r="AU27" s="4"/>
      <c r="AV27" s="3"/>
    </row>
    <row r="28" spans="2:48" x14ac:dyDescent="0.4">
      <c r="B28" s="6" t="s">
        <v>26</v>
      </c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>
        <v>9.02</v>
      </c>
      <c r="P28" s="4"/>
      <c r="Q28" s="3"/>
      <c r="R28" s="4"/>
      <c r="S28" s="3"/>
      <c r="T28" s="4"/>
      <c r="U28" s="3">
        <v>4.8051254671649799</v>
      </c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  <c r="AG28" s="3"/>
      <c r="AH28" s="4"/>
      <c r="AI28" s="3"/>
      <c r="AJ28" s="4"/>
      <c r="AK28" s="3"/>
      <c r="AL28" s="4"/>
      <c r="AM28" s="4"/>
      <c r="AN28" s="3"/>
      <c r="AO28" s="4"/>
      <c r="AP28" s="3"/>
      <c r="AQ28" s="4"/>
      <c r="AR28" s="3"/>
      <c r="AS28" s="4"/>
      <c r="AT28" s="3"/>
      <c r="AU28" s="4"/>
      <c r="AV28" s="3"/>
    </row>
    <row r="29" spans="2:48" x14ac:dyDescent="0.4">
      <c r="B29" s="6" t="s">
        <v>27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>
        <v>9.7200000000000006</v>
      </c>
      <c r="P29" s="4"/>
      <c r="Q29" s="3"/>
      <c r="R29" s="4"/>
      <c r="S29" s="3"/>
      <c r="T29" s="4"/>
      <c r="U29" s="3">
        <v>2.49601699415825</v>
      </c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  <c r="AG29" s="3"/>
      <c r="AH29" s="4"/>
      <c r="AI29" s="3"/>
      <c r="AJ29" s="4"/>
      <c r="AK29" s="3"/>
      <c r="AL29" s="4"/>
      <c r="AM29" s="4"/>
      <c r="AN29" s="3"/>
      <c r="AO29" s="4"/>
      <c r="AP29" s="3"/>
      <c r="AQ29" s="4"/>
      <c r="AR29" s="3"/>
      <c r="AS29" s="4"/>
      <c r="AT29" s="3"/>
      <c r="AU29" s="4"/>
      <c r="AV29" s="3"/>
    </row>
    <row r="30" spans="2:48" x14ac:dyDescent="0.4">
      <c r="B30" s="6" t="s">
        <v>28</v>
      </c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>
        <v>10.91</v>
      </c>
      <c r="P30" s="4"/>
      <c r="Q30" s="3"/>
      <c r="R30" s="4"/>
      <c r="S30" s="3"/>
      <c r="T30" s="4"/>
      <c r="U30" s="3">
        <v>-4.7570850202429096</v>
      </c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  <c r="AG30" s="3"/>
      <c r="AH30" s="4"/>
      <c r="AI30" s="3"/>
      <c r="AJ30" s="4"/>
      <c r="AK30" s="3"/>
      <c r="AL30" s="4"/>
      <c r="AM30" s="4"/>
      <c r="AN30" s="3"/>
      <c r="AO30" s="4"/>
      <c r="AP30" s="3"/>
      <c r="AQ30" s="4"/>
      <c r="AR30" s="3"/>
      <c r="AS30" s="4"/>
      <c r="AT30" s="3"/>
      <c r="AU30" s="4"/>
      <c r="AV30" s="3"/>
    </row>
    <row r="31" spans="2:48" x14ac:dyDescent="0.4">
      <c r="B31" s="6" t="s">
        <v>29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>
        <v>11.25</v>
      </c>
      <c r="P31" s="4"/>
      <c r="Q31" s="3"/>
      <c r="R31" s="4"/>
      <c r="S31" s="3"/>
      <c r="T31" s="4"/>
      <c r="U31" s="3">
        <v>-8.5513078470824908</v>
      </c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G31" s="3"/>
      <c r="AH31" s="4"/>
      <c r="AI31" s="3"/>
      <c r="AJ31" s="4"/>
      <c r="AK31" s="3"/>
      <c r="AL31" s="4"/>
      <c r="AM31" s="4"/>
      <c r="AN31" s="3"/>
      <c r="AO31" s="4"/>
      <c r="AP31" s="3"/>
      <c r="AQ31" s="4"/>
      <c r="AR31" s="3"/>
      <c r="AS31" s="4"/>
      <c r="AT31" s="3"/>
      <c r="AU31" s="4"/>
      <c r="AV31" s="3"/>
    </row>
    <row r="32" spans="2:48" x14ac:dyDescent="0.4">
      <c r="B32" s="6" t="s">
        <v>30</v>
      </c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>
        <v>11.49</v>
      </c>
      <c r="P32" s="4"/>
      <c r="Q32" s="3"/>
      <c r="R32" s="4"/>
      <c r="S32" s="3"/>
      <c r="T32" s="4"/>
      <c r="U32" s="3">
        <v>-6.4187468160978201</v>
      </c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  <c r="AG32" s="3"/>
      <c r="AH32" s="4"/>
      <c r="AI32" s="3"/>
      <c r="AJ32" s="4"/>
      <c r="AK32" s="3"/>
      <c r="AL32" s="4"/>
      <c r="AM32" s="4"/>
      <c r="AN32" s="3"/>
      <c r="AO32" s="4"/>
      <c r="AP32" s="3"/>
      <c r="AQ32" s="4"/>
      <c r="AR32" s="3"/>
      <c r="AS32" s="4"/>
      <c r="AT32" s="3"/>
      <c r="AU32" s="4"/>
      <c r="AV32" s="3"/>
    </row>
    <row r="33" spans="2:48" x14ac:dyDescent="0.4">
      <c r="B33" s="6" t="s">
        <v>31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>
        <v>12.21</v>
      </c>
      <c r="P33" s="4"/>
      <c r="Q33" s="3"/>
      <c r="R33" s="4"/>
      <c r="S33" s="3"/>
      <c r="T33" s="4"/>
      <c r="U33" s="3">
        <v>-6.1139896373057097</v>
      </c>
      <c r="V33" s="4"/>
      <c r="W33" s="3"/>
      <c r="X33" s="4"/>
      <c r="Y33" s="3"/>
      <c r="Z33" s="4">
        <v>17.4501992031872</v>
      </c>
      <c r="AA33" s="3"/>
      <c r="AB33" s="4"/>
      <c r="AC33" s="3"/>
      <c r="AD33" s="4"/>
      <c r="AE33" s="3"/>
      <c r="AF33" s="4"/>
      <c r="AG33" s="3"/>
      <c r="AH33" s="4"/>
      <c r="AI33" s="3"/>
      <c r="AJ33" s="4"/>
      <c r="AK33" s="3"/>
      <c r="AL33" s="4"/>
      <c r="AM33" s="4"/>
      <c r="AN33" s="3"/>
      <c r="AO33" s="4"/>
      <c r="AP33" s="3"/>
      <c r="AQ33" s="4"/>
      <c r="AR33" s="3"/>
      <c r="AS33" s="4"/>
      <c r="AT33" s="3"/>
      <c r="AU33" s="4"/>
      <c r="AV33" s="3"/>
    </row>
    <row r="34" spans="2:48" x14ac:dyDescent="0.4">
      <c r="B34" s="6" t="s">
        <v>32</v>
      </c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>
        <v>13.61</v>
      </c>
      <c r="P34" s="4"/>
      <c r="Q34" s="3"/>
      <c r="R34" s="4"/>
      <c r="S34" s="3"/>
      <c r="T34" s="4"/>
      <c r="U34" s="3">
        <v>-1.75345377258235</v>
      </c>
      <c r="V34" s="4"/>
      <c r="W34" s="3"/>
      <c r="X34" s="4"/>
      <c r="Y34" s="3"/>
      <c r="Z34" s="4">
        <v>23.4327449786975</v>
      </c>
      <c r="AA34" s="3"/>
      <c r="AB34" s="4"/>
      <c r="AC34" s="3"/>
      <c r="AD34" s="4"/>
      <c r="AE34" s="3"/>
      <c r="AF34" s="4"/>
      <c r="AG34" s="3"/>
      <c r="AH34" s="4"/>
      <c r="AI34" s="3"/>
      <c r="AJ34" s="4"/>
      <c r="AK34" s="3"/>
      <c r="AL34" s="4"/>
      <c r="AM34" s="4"/>
      <c r="AN34" s="3"/>
      <c r="AO34" s="4"/>
      <c r="AP34" s="3"/>
      <c r="AQ34" s="4"/>
      <c r="AR34" s="3"/>
      <c r="AS34" s="4"/>
      <c r="AT34" s="3"/>
      <c r="AU34" s="4"/>
      <c r="AV34" s="3"/>
    </row>
    <row r="35" spans="2:48" x14ac:dyDescent="0.4">
      <c r="B35" s="6" t="s">
        <v>33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>
        <v>13.9</v>
      </c>
      <c r="P35" s="4"/>
      <c r="Q35" s="3"/>
      <c r="R35" s="4"/>
      <c r="S35" s="3"/>
      <c r="T35" s="4"/>
      <c r="U35" s="3">
        <v>2.64026402640263</v>
      </c>
      <c r="V35" s="4"/>
      <c r="W35" s="3"/>
      <c r="X35" s="4"/>
      <c r="Y35" s="3"/>
      <c r="Z35" s="4">
        <v>25.867030137816101</v>
      </c>
      <c r="AA35" s="3"/>
      <c r="AB35" s="4"/>
      <c r="AC35" s="3"/>
      <c r="AD35" s="4"/>
      <c r="AE35" s="3"/>
      <c r="AF35" s="4"/>
      <c r="AG35" s="3"/>
      <c r="AH35" s="4"/>
      <c r="AI35" s="3"/>
      <c r="AJ35" s="4"/>
      <c r="AK35" s="3"/>
      <c r="AL35" s="4"/>
      <c r="AM35" s="4"/>
      <c r="AN35" s="3"/>
      <c r="AO35" s="4"/>
      <c r="AP35" s="3"/>
      <c r="AQ35" s="4"/>
      <c r="AR35" s="3"/>
      <c r="AS35" s="4"/>
      <c r="AT35" s="3"/>
      <c r="AU35" s="4"/>
      <c r="AV35" s="3"/>
    </row>
    <row r="36" spans="2:48" x14ac:dyDescent="0.4">
      <c r="B36" s="6" t="s">
        <v>34</v>
      </c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>
        <v>14.55</v>
      </c>
      <c r="P36" s="4"/>
      <c r="Q36" s="3"/>
      <c r="R36" s="4"/>
      <c r="S36" s="3"/>
      <c r="T36" s="4"/>
      <c r="U36" s="3">
        <v>-0.70767555797495196</v>
      </c>
      <c r="V36" s="4"/>
      <c r="W36" s="3"/>
      <c r="X36" s="4"/>
      <c r="Y36" s="3"/>
      <c r="Z36" s="4">
        <v>27.127894969759499</v>
      </c>
      <c r="AA36" s="3"/>
      <c r="AB36" s="4"/>
      <c r="AC36" s="3"/>
      <c r="AD36" s="4"/>
      <c r="AE36" s="3"/>
      <c r="AF36" s="4"/>
      <c r="AG36" s="3"/>
      <c r="AH36" s="4"/>
      <c r="AI36" s="3"/>
      <c r="AJ36" s="4"/>
      <c r="AK36" s="3"/>
      <c r="AL36" s="4"/>
      <c r="AM36" s="4"/>
      <c r="AN36" s="3"/>
      <c r="AO36" s="4"/>
      <c r="AP36" s="3"/>
      <c r="AQ36" s="4"/>
      <c r="AR36" s="3"/>
      <c r="AS36" s="4"/>
      <c r="AT36" s="3"/>
      <c r="AU36" s="4"/>
      <c r="AV36" s="3"/>
    </row>
    <row r="37" spans="2:48" x14ac:dyDescent="0.4">
      <c r="B37" s="6" t="s">
        <v>35</v>
      </c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>
        <v>15.35</v>
      </c>
      <c r="P37" s="4"/>
      <c r="Q37" s="3"/>
      <c r="R37" s="4"/>
      <c r="S37" s="3"/>
      <c r="T37" s="4"/>
      <c r="U37" s="3">
        <v>-1.32450331125826</v>
      </c>
      <c r="V37" s="4"/>
      <c r="W37" s="3"/>
      <c r="X37" s="4"/>
      <c r="Y37" s="3"/>
      <c r="Z37" s="4">
        <v>26.295793758480301</v>
      </c>
      <c r="AA37" s="3"/>
      <c r="AB37" s="4"/>
      <c r="AC37" s="3"/>
      <c r="AD37" s="4"/>
      <c r="AE37" s="3"/>
      <c r="AF37" s="4"/>
      <c r="AG37" s="3"/>
      <c r="AH37" s="4"/>
      <c r="AI37" s="3"/>
      <c r="AJ37" s="4"/>
      <c r="AK37" s="3"/>
      <c r="AL37" s="4"/>
      <c r="AM37" s="4"/>
      <c r="AN37" s="3"/>
      <c r="AO37" s="4"/>
      <c r="AP37" s="3"/>
      <c r="AQ37" s="4"/>
      <c r="AR37" s="3"/>
      <c r="AS37" s="4"/>
      <c r="AT37" s="3"/>
      <c r="AU37" s="4"/>
      <c r="AV37" s="3"/>
    </row>
    <row r="38" spans="2:48" x14ac:dyDescent="0.4">
      <c r="B38" s="6" t="s">
        <v>36</v>
      </c>
      <c r="C38" s="3"/>
      <c r="D38" s="4"/>
      <c r="E38" s="3"/>
      <c r="F38" s="4"/>
      <c r="G38" s="3"/>
      <c r="H38" s="4">
        <v>9.8000000000000007</v>
      </c>
      <c r="I38" s="3"/>
      <c r="J38" s="4"/>
      <c r="K38" s="3"/>
      <c r="L38" s="4"/>
      <c r="M38" s="3"/>
      <c r="N38" s="4"/>
      <c r="O38" s="3">
        <v>15.15</v>
      </c>
      <c r="P38" s="4"/>
      <c r="Q38" s="3"/>
      <c r="R38" s="4"/>
      <c r="S38" s="3"/>
      <c r="T38" s="4"/>
      <c r="U38" s="3">
        <v>-1.46024878312603</v>
      </c>
      <c r="V38" s="4"/>
      <c r="W38" s="3"/>
      <c r="X38" s="4"/>
      <c r="Y38" s="3"/>
      <c r="Z38" s="4">
        <v>28.007889546351102</v>
      </c>
      <c r="AA38" s="3">
        <v>17.5478703793428</v>
      </c>
      <c r="AB38" s="4"/>
      <c r="AC38" s="3"/>
      <c r="AD38" s="4"/>
      <c r="AE38" s="3"/>
      <c r="AF38" s="4"/>
      <c r="AG38" s="3"/>
      <c r="AH38" s="4"/>
      <c r="AI38" s="3"/>
      <c r="AJ38" s="4"/>
      <c r="AK38" s="3"/>
      <c r="AL38" s="4"/>
      <c r="AM38" s="4"/>
      <c r="AN38" s="3"/>
      <c r="AO38" s="4"/>
      <c r="AP38" s="3"/>
      <c r="AQ38" s="4"/>
      <c r="AR38" s="3"/>
      <c r="AS38" s="4"/>
      <c r="AT38" s="3"/>
      <c r="AU38" s="4"/>
      <c r="AV38" s="3">
        <v>11.420547222199099</v>
      </c>
    </row>
    <row r="39" spans="2:48" x14ac:dyDescent="0.4">
      <c r="B39" s="6" t="s">
        <v>37</v>
      </c>
      <c r="C39" s="3"/>
      <c r="D39" s="4"/>
      <c r="E39" s="3"/>
      <c r="F39" s="4"/>
      <c r="G39" s="3"/>
      <c r="H39" s="4">
        <v>8.85</v>
      </c>
      <c r="I39" s="3"/>
      <c r="J39" s="4"/>
      <c r="K39" s="3"/>
      <c r="L39" s="4"/>
      <c r="M39" s="3"/>
      <c r="N39" s="4"/>
      <c r="O39" s="3">
        <v>15.4</v>
      </c>
      <c r="P39" s="4"/>
      <c r="Q39" s="3"/>
      <c r="R39" s="4"/>
      <c r="S39" s="3"/>
      <c r="T39" s="4"/>
      <c r="U39" s="3">
        <v>-0.53590568060021304</v>
      </c>
      <c r="V39" s="4"/>
      <c r="W39" s="3"/>
      <c r="X39" s="4"/>
      <c r="Y39" s="3"/>
      <c r="Z39" s="4">
        <v>43.063409938635502</v>
      </c>
      <c r="AA39" s="3">
        <v>5.7707532123322203</v>
      </c>
      <c r="AB39" s="4"/>
      <c r="AC39" s="3"/>
      <c r="AD39" s="4"/>
      <c r="AE39" s="3"/>
      <c r="AF39" s="4"/>
      <c r="AG39" s="3"/>
      <c r="AH39" s="4"/>
      <c r="AI39" s="3"/>
      <c r="AJ39" s="4"/>
      <c r="AK39" s="3"/>
      <c r="AL39" s="4"/>
      <c r="AM39" s="4"/>
      <c r="AN39" s="3"/>
      <c r="AO39" s="4"/>
      <c r="AP39" s="3"/>
      <c r="AQ39" s="4"/>
      <c r="AR39" s="3"/>
      <c r="AS39" s="4"/>
      <c r="AT39" s="3"/>
      <c r="AU39" s="4"/>
      <c r="AV39" s="3">
        <v>11.833357183426401</v>
      </c>
    </row>
    <row r="40" spans="2:48" x14ac:dyDescent="0.4">
      <c r="B40" s="6" t="s">
        <v>38</v>
      </c>
      <c r="C40" s="3"/>
      <c r="D40" s="4"/>
      <c r="E40" s="3"/>
      <c r="F40" s="4"/>
      <c r="G40" s="3"/>
      <c r="H40" s="4">
        <v>8.4600000000000009</v>
      </c>
      <c r="I40" s="3"/>
      <c r="J40" s="4"/>
      <c r="K40" s="3"/>
      <c r="L40" s="4"/>
      <c r="M40" s="3"/>
      <c r="N40" s="4"/>
      <c r="O40" s="3">
        <v>15.21</v>
      </c>
      <c r="P40" s="4"/>
      <c r="Q40" s="3"/>
      <c r="R40" s="4"/>
      <c r="S40" s="3"/>
      <c r="T40" s="4"/>
      <c r="U40" s="3">
        <v>2.5767543859648998</v>
      </c>
      <c r="V40" s="4"/>
      <c r="W40" s="3"/>
      <c r="X40" s="4"/>
      <c r="Y40" s="3"/>
      <c r="Z40" s="4">
        <v>54.885124158737497</v>
      </c>
      <c r="AA40" s="3">
        <v>7.2904652085776398</v>
      </c>
      <c r="AB40" s="4"/>
      <c r="AC40" s="3"/>
      <c r="AD40" s="4"/>
      <c r="AE40" s="3"/>
      <c r="AF40" s="4"/>
      <c r="AG40" s="3"/>
      <c r="AH40" s="4"/>
      <c r="AI40" s="3"/>
      <c r="AJ40" s="4"/>
      <c r="AK40" s="3"/>
      <c r="AL40" s="4"/>
      <c r="AM40" s="4"/>
      <c r="AN40" s="3"/>
      <c r="AO40" s="4"/>
      <c r="AP40" s="3"/>
      <c r="AQ40" s="4"/>
      <c r="AR40" s="3"/>
      <c r="AS40" s="4"/>
      <c r="AT40" s="3"/>
      <c r="AU40" s="4"/>
      <c r="AV40" s="3">
        <v>11.890630242471801</v>
      </c>
    </row>
    <row r="41" spans="2:48" x14ac:dyDescent="0.4">
      <c r="B41" s="6" t="s">
        <v>39</v>
      </c>
      <c r="C41" s="3"/>
      <c r="D41" s="4">
        <v>0.02</v>
      </c>
      <c r="E41" s="3"/>
      <c r="F41" s="4"/>
      <c r="G41" s="3"/>
      <c r="H41" s="4">
        <v>8.64</v>
      </c>
      <c r="I41" s="3"/>
      <c r="J41" s="4"/>
      <c r="K41" s="3"/>
      <c r="L41" s="4"/>
      <c r="M41" s="3"/>
      <c r="N41" s="4"/>
      <c r="O41" s="3">
        <v>14.73</v>
      </c>
      <c r="P41" s="4"/>
      <c r="Q41" s="3"/>
      <c r="R41" s="4"/>
      <c r="S41" s="3"/>
      <c r="T41" s="4"/>
      <c r="U41" s="3">
        <v>4.4183445190156396</v>
      </c>
      <c r="V41" s="4"/>
      <c r="W41" s="3"/>
      <c r="X41" s="4"/>
      <c r="Y41" s="3"/>
      <c r="Z41" s="4">
        <v>62.870648904168398</v>
      </c>
      <c r="AA41" s="3">
        <v>9.5781023023475704</v>
      </c>
      <c r="AB41" s="4"/>
      <c r="AC41" s="3"/>
      <c r="AD41" s="4"/>
      <c r="AE41" s="3"/>
      <c r="AF41" s="4"/>
      <c r="AG41" s="3"/>
      <c r="AH41" s="4"/>
      <c r="AI41" s="3"/>
      <c r="AJ41" s="4"/>
      <c r="AK41" s="3"/>
      <c r="AL41" s="4"/>
      <c r="AM41" s="4"/>
      <c r="AN41" s="3"/>
      <c r="AO41" s="4"/>
      <c r="AP41" s="3"/>
      <c r="AQ41" s="4"/>
      <c r="AR41" s="3"/>
      <c r="AS41" s="4"/>
      <c r="AT41" s="3"/>
      <c r="AU41" s="4"/>
      <c r="AV41" s="3">
        <v>11.764642886872201</v>
      </c>
    </row>
    <row r="42" spans="2:48" x14ac:dyDescent="0.4">
      <c r="B42" s="6" t="s">
        <v>40</v>
      </c>
      <c r="C42" s="3"/>
      <c r="D42" s="4">
        <v>0.04</v>
      </c>
      <c r="E42" s="3"/>
      <c r="F42" s="4"/>
      <c r="G42" s="3"/>
      <c r="H42" s="4">
        <v>9.3800000000000008</v>
      </c>
      <c r="I42" s="3"/>
      <c r="J42" s="4"/>
      <c r="K42" s="3"/>
      <c r="L42" s="4"/>
      <c r="M42" s="3"/>
      <c r="N42" s="4"/>
      <c r="O42" s="3">
        <v>13.78</v>
      </c>
      <c r="P42" s="4"/>
      <c r="Q42" s="3"/>
      <c r="R42" s="4"/>
      <c r="S42" s="3"/>
      <c r="T42" s="4"/>
      <c r="U42" s="3">
        <v>4.3358946212952896</v>
      </c>
      <c r="V42" s="4"/>
      <c r="W42" s="3"/>
      <c r="X42" s="4"/>
      <c r="Y42" s="3"/>
      <c r="Z42" s="4">
        <v>62.586671802773502</v>
      </c>
      <c r="AA42" s="3">
        <v>4.1113218176972399</v>
      </c>
      <c r="AB42" s="4"/>
      <c r="AC42" s="3"/>
      <c r="AD42" s="4"/>
      <c r="AE42" s="3"/>
      <c r="AF42" s="4"/>
      <c r="AG42" s="3"/>
      <c r="AH42" s="4"/>
      <c r="AI42" s="3"/>
      <c r="AJ42" s="4"/>
      <c r="AK42" s="3"/>
      <c r="AL42" s="4"/>
      <c r="AM42" s="4"/>
      <c r="AN42" s="3"/>
      <c r="AO42" s="4"/>
      <c r="AP42" s="3"/>
      <c r="AQ42" s="4"/>
      <c r="AR42" s="3"/>
      <c r="AS42" s="4"/>
      <c r="AT42" s="3"/>
      <c r="AU42" s="4"/>
      <c r="AV42" s="3">
        <v>11.039666540232799</v>
      </c>
    </row>
    <row r="43" spans="2:48" x14ac:dyDescent="0.4">
      <c r="B43" s="6" t="s">
        <v>41</v>
      </c>
      <c r="C43" s="3"/>
      <c r="D43" s="4">
        <v>7.0000000000000007E-2</v>
      </c>
      <c r="E43" s="3"/>
      <c r="F43" s="4"/>
      <c r="G43" s="3"/>
      <c r="H43" s="4">
        <v>10.57</v>
      </c>
      <c r="I43" s="3"/>
      <c r="J43" s="4"/>
      <c r="K43" s="3"/>
      <c r="L43" s="4">
        <v>13.1</v>
      </c>
      <c r="M43" s="3"/>
      <c r="N43" s="4"/>
      <c r="O43" s="3">
        <v>12.5</v>
      </c>
      <c r="P43" s="4"/>
      <c r="Q43" s="3"/>
      <c r="R43" s="4"/>
      <c r="S43" s="3"/>
      <c r="T43" s="4"/>
      <c r="U43" s="3">
        <v>-0.10775862068964601</v>
      </c>
      <c r="V43" s="4">
        <v>5.9444399251606601</v>
      </c>
      <c r="W43" s="3"/>
      <c r="X43" s="4"/>
      <c r="Y43" s="3"/>
      <c r="Z43" s="4">
        <v>43.304987792252803</v>
      </c>
      <c r="AA43" s="3">
        <v>7.3917062492277399</v>
      </c>
      <c r="AB43" s="4"/>
      <c r="AC43" s="3"/>
      <c r="AD43" s="4"/>
      <c r="AE43" s="3"/>
      <c r="AF43" s="4"/>
      <c r="AG43" s="3"/>
      <c r="AH43" s="4"/>
      <c r="AI43" s="3"/>
      <c r="AJ43" s="4"/>
      <c r="AK43" s="3"/>
      <c r="AL43" s="4"/>
      <c r="AM43" s="4"/>
      <c r="AN43" s="3"/>
      <c r="AO43" s="4"/>
      <c r="AP43" s="3"/>
      <c r="AQ43" s="4"/>
      <c r="AR43" s="3"/>
      <c r="AS43" s="4"/>
      <c r="AT43" s="3"/>
      <c r="AU43" s="4"/>
      <c r="AV43" s="3">
        <v>9.7590860203998595</v>
      </c>
    </row>
    <row r="44" spans="2:48" x14ac:dyDescent="0.4">
      <c r="B44" s="6" t="s">
        <v>42</v>
      </c>
      <c r="C44" s="3"/>
      <c r="D44" s="4">
        <v>0.09</v>
      </c>
      <c r="E44" s="3"/>
      <c r="F44" s="4"/>
      <c r="G44" s="3"/>
      <c r="H44" s="4">
        <v>12.06</v>
      </c>
      <c r="I44" s="3"/>
      <c r="J44" s="4"/>
      <c r="K44" s="3"/>
      <c r="L44" s="4">
        <v>13.3</v>
      </c>
      <c r="M44" s="3"/>
      <c r="N44" s="4"/>
      <c r="O44" s="3">
        <v>10.79</v>
      </c>
      <c r="P44" s="4"/>
      <c r="Q44" s="3"/>
      <c r="R44" s="4"/>
      <c r="S44" s="3"/>
      <c r="T44" s="4"/>
      <c r="U44" s="3">
        <v>-1.9775521111704899</v>
      </c>
      <c r="V44" s="7">
        <f>AVERAGE(V43,V45)</f>
        <v>5.835266007444555</v>
      </c>
      <c r="W44" s="3"/>
      <c r="X44" s="4"/>
      <c r="Y44" s="3"/>
      <c r="Z44" s="4">
        <v>40.519224753464101</v>
      </c>
      <c r="AA44" s="3">
        <v>1.8409927855041099</v>
      </c>
      <c r="AB44" s="4"/>
      <c r="AC44" s="3"/>
      <c r="AD44" s="4"/>
      <c r="AE44" s="3"/>
      <c r="AF44" s="4"/>
      <c r="AG44" s="3"/>
      <c r="AH44" s="4"/>
      <c r="AI44" s="3"/>
      <c r="AJ44" s="4"/>
      <c r="AK44" s="3"/>
      <c r="AL44" s="4"/>
      <c r="AM44" s="4"/>
      <c r="AN44" s="3"/>
      <c r="AO44" s="4"/>
      <c r="AP44" s="3"/>
      <c r="AQ44" s="4"/>
      <c r="AR44" s="3"/>
      <c r="AS44" s="4"/>
      <c r="AT44" s="3"/>
      <c r="AU44" s="4"/>
      <c r="AV44" s="3">
        <v>7.4817587713277902</v>
      </c>
    </row>
    <row r="45" spans="2:48" x14ac:dyDescent="0.4">
      <c r="B45" s="6" t="s">
        <v>43</v>
      </c>
      <c r="C45" s="3"/>
      <c r="D45" s="4">
        <v>0.09</v>
      </c>
      <c r="E45" s="3"/>
      <c r="F45" s="4"/>
      <c r="G45" s="3"/>
      <c r="H45" s="4">
        <v>13.66</v>
      </c>
      <c r="I45" s="3"/>
      <c r="J45" s="4"/>
      <c r="K45" s="3"/>
      <c r="L45" s="4">
        <v>14.3</v>
      </c>
      <c r="M45" s="3"/>
      <c r="N45" s="4"/>
      <c r="O45" s="3">
        <v>9.57</v>
      </c>
      <c r="P45" s="4"/>
      <c r="Q45" s="3"/>
      <c r="R45" s="4"/>
      <c r="S45" s="3"/>
      <c r="T45" s="4"/>
      <c r="U45" s="3">
        <v>-4.33851098018211</v>
      </c>
      <c r="V45" s="4">
        <v>5.72609208972845</v>
      </c>
      <c r="W45" s="3"/>
      <c r="X45" s="4"/>
      <c r="Y45" s="3"/>
      <c r="Z45" s="4">
        <v>37.316410939204303</v>
      </c>
      <c r="AA45" s="3">
        <v>0.95251236553046503</v>
      </c>
      <c r="AB45" s="4"/>
      <c r="AC45" s="3"/>
      <c r="AD45" s="4"/>
      <c r="AE45" s="3"/>
      <c r="AF45" s="4"/>
      <c r="AG45" s="3"/>
      <c r="AH45" s="4">
        <v>-5.0950306498745901</v>
      </c>
      <c r="AI45" s="3"/>
      <c r="AJ45" s="4"/>
      <c r="AK45" s="3"/>
      <c r="AL45" s="4"/>
      <c r="AM45" s="4"/>
      <c r="AN45" s="3"/>
      <c r="AO45" s="4"/>
      <c r="AP45" s="3"/>
      <c r="AQ45" s="4"/>
      <c r="AR45" s="3"/>
      <c r="AS45" s="4"/>
      <c r="AT45" s="3"/>
      <c r="AU45" s="4"/>
      <c r="AV45" s="3">
        <v>5.0550555261807402</v>
      </c>
    </row>
    <row r="46" spans="2:48" x14ac:dyDescent="0.4">
      <c r="B46" s="6" t="s">
        <v>44</v>
      </c>
      <c r="C46" s="3"/>
      <c r="D46" s="4">
        <v>0.08</v>
      </c>
      <c r="E46" s="3"/>
      <c r="F46" s="4"/>
      <c r="G46" s="3"/>
      <c r="H46" s="4">
        <v>15.21</v>
      </c>
      <c r="I46" s="3"/>
      <c r="J46" s="4"/>
      <c r="K46" s="3"/>
      <c r="L46" s="4">
        <v>13.9</v>
      </c>
      <c r="M46" s="3">
        <v>8.8747984146181302</v>
      </c>
      <c r="N46" s="4"/>
      <c r="O46" s="3">
        <v>7.93</v>
      </c>
      <c r="P46" s="4"/>
      <c r="Q46" s="3"/>
      <c r="R46" s="4"/>
      <c r="S46" s="3"/>
      <c r="T46" s="4"/>
      <c r="U46" s="3">
        <v>-6.1020515518148404</v>
      </c>
      <c r="V46" s="7">
        <f>AVERAGE(V45,V47)</f>
        <v>5.5840365429926448</v>
      </c>
      <c r="W46" s="3"/>
      <c r="X46" s="4"/>
      <c r="Y46" s="3"/>
      <c r="Z46" s="4">
        <v>28.5</v>
      </c>
      <c r="AA46" s="3">
        <v>3.0774082535313299</v>
      </c>
      <c r="AB46" s="4"/>
      <c r="AC46" s="3"/>
      <c r="AD46" s="4"/>
      <c r="AE46" s="3"/>
      <c r="AF46" s="4"/>
      <c r="AG46" s="3"/>
      <c r="AH46" s="4">
        <v>-0.70738001872605205</v>
      </c>
      <c r="AI46" s="3"/>
      <c r="AJ46" s="4"/>
      <c r="AK46" s="3"/>
      <c r="AL46" s="4"/>
      <c r="AM46" s="4"/>
      <c r="AN46" s="3"/>
      <c r="AO46" s="4"/>
      <c r="AP46" s="3"/>
      <c r="AQ46" s="4"/>
      <c r="AR46" s="3"/>
      <c r="AS46" s="4"/>
      <c r="AT46" s="3"/>
      <c r="AU46" s="4"/>
      <c r="AV46" s="3">
        <v>3.1785193064037198</v>
      </c>
    </row>
    <row r="47" spans="2:48" x14ac:dyDescent="0.4">
      <c r="B47" s="6" t="s">
        <v>45</v>
      </c>
      <c r="C47" s="3"/>
      <c r="D47" s="4">
        <v>0.09</v>
      </c>
      <c r="E47" s="3"/>
      <c r="F47" s="4"/>
      <c r="G47" s="3"/>
      <c r="H47" s="4">
        <v>16.66</v>
      </c>
      <c r="I47" s="3"/>
      <c r="J47" s="4"/>
      <c r="K47" s="3"/>
      <c r="L47" s="4">
        <v>15</v>
      </c>
      <c r="M47" s="3">
        <v>4.0424856315558504</v>
      </c>
      <c r="N47" s="4"/>
      <c r="O47" s="3">
        <v>6.52</v>
      </c>
      <c r="P47" s="4"/>
      <c r="Q47" s="3"/>
      <c r="R47" s="4"/>
      <c r="S47" s="3"/>
      <c r="T47" s="4"/>
      <c r="U47" s="3">
        <v>-0.485436893203883</v>
      </c>
      <c r="V47" s="4">
        <v>5.4419809962568397</v>
      </c>
      <c r="W47" s="3"/>
      <c r="X47" s="4"/>
      <c r="Y47" s="3"/>
      <c r="Z47" s="4">
        <v>32.6</v>
      </c>
      <c r="AA47" s="3">
        <v>0.21266904273963899</v>
      </c>
      <c r="AB47" s="4"/>
      <c r="AC47" s="3"/>
      <c r="AD47" s="4"/>
      <c r="AE47" s="3"/>
      <c r="AF47" s="4"/>
      <c r="AG47" s="3"/>
      <c r="AH47" s="4">
        <v>3.0016309378079402</v>
      </c>
      <c r="AI47" s="3"/>
      <c r="AJ47" s="4"/>
      <c r="AK47" s="3"/>
      <c r="AL47" s="4"/>
      <c r="AM47" s="4"/>
      <c r="AN47" s="3"/>
      <c r="AO47" s="4"/>
      <c r="AP47" s="3"/>
      <c r="AQ47" s="4"/>
      <c r="AR47" s="3"/>
      <c r="AS47" s="4"/>
      <c r="AT47" s="3"/>
      <c r="AU47" s="4"/>
      <c r="AV47" s="3">
        <v>1.15464472568488</v>
      </c>
    </row>
    <row r="48" spans="2:48" x14ac:dyDescent="0.4">
      <c r="B48" s="6" t="s">
        <v>46</v>
      </c>
      <c r="C48" s="3"/>
      <c r="D48" s="4">
        <v>0.11</v>
      </c>
      <c r="E48" s="3"/>
      <c r="F48" s="4"/>
      <c r="G48" s="3"/>
      <c r="H48" s="4">
        <v>18.059999999999999</v>
      </c>
      <c r="I48" s="3"/>
      <c r="J48" s="4"/>
      <c r="K48" s="3"/>
      <c r="L48" s="4">
        <v>15.7</v>
      </c>
      <c r="M48" s="3">
        <v>1.0499314428501301</v>
      </c>
      <c r="N48" s="4"/>
      <c r="O48" s="3">
        <v>5.7</v>
      </c>
      <c r="P48" s="4"/>
      <c r="Q48" s="3"/>
      <c r="R48" s="4"/>
      <c r="S48" s="3"/>
      <c r="T48" s="4"/>
      <c r="U48" s="3">
        <v>0.38167938931297202</v>
      </c>
      <c r="V48" s="8">
        <f t="shared" ref="V48:V50" si="0">V47</f>
        <v>5.4419809962568397</v>
      </c>
      <c r="W48" s="3"/>
      <c r="X48" s="4"/>
      <c r="Y48" s="3"/>
      <c r="Z48" s="4">
        <v>28.3</v>
      </c>
      <c r="AA48" s="3">
        <v>1.1242156778389101</v>
      </c>
      <c r="AB48" s="4"/>
      <c r="AC48" s="3"/>
      <c r="AD48" s="4"/>
      <c r="AE48" s="3"/>
      <c r="AF48" s="4"/>
      <c r="AG48" s="3"/>
      <c r="AH48" s="4">
        <v>-0.95124653721243901</v>
      </c>
      <c r="AI48" s="3"/>
      <c r="AJ48" s="4"/>
      <c r="AK48" s="3"/>
      <c r="AL48" s="4"/>
      <c r="AM48" s="4"/>
      <c r="AN48" s="3"/>
      <c r="AO48" s="4"/>
      <c r="AP48" s="3"/>
      <c r="AQ48" s="4"/>
      <c r="AR48" s="3"/>
      <c r="AS48" s="4"/>
      <c r="AT48" s="3"/>
      <c r="AU48" s="4"/>
      <c r="AV48" s="3">
        <v>-0.67639621040061504</v>
      </c>
    </row>
    <row r="49" spans="2:48" x14ac:dyDescent="0.4">
      <c r="B49" s="6" t="s">
        <v>47</v>
      </c>
      <c r="C49" s="3"/>
      <c r="D49" s="4">
        <v>0.13</v>
      </c>
      <c r="E49" s="3"/>
      <c r="F49" s="4"/>
      <c r="G49" s="3"/>
      <c r="H49" s="4">
        <v>19.43</v>
      </c>
      <c r="I49" s="3"/>
      <c r="J49" s="4"/>
      <c r="K49" s="3"/>
      <c r="L49" s="4">
        <v>14</v>
      </c>
      <c r="M49" s="3">
        <v>-0.37240649614633797</v>
      </c>
      <c r="N49" s="4">
        <v>4.0999999999999996</v>
      </c>
      <c r="O49" s="3">
        <v>5.45</v>
      </c>
      <c r="P49" s="4"/>
      <c r="Q49" s="3"/>
      <c r="R49" s="4"/>
      <c r="S49" s="3"/>
      <c r="T49" s="4"/>
      <c r="U49" s="3">
        <v>3.1914893617021298</v>
      </c>
      <c r="V49" s="8">
        <f t="shared" si="0"/>
        <v>5.4419809962568397</v>
      </c>
      <c r="W49" s="3"/>
      <c r="X49" s="4"/>
      <c r="Y49" s="3"/>
      <c r="Z49" s="4">
        <v>17.7</v>
      </c>
      <c r="AA49" s="3">
        <v>0.101183506991957</v>
      </c>
      <c r="AB49" s="4"/>
      <c r="AC49" s="3"/>
      <c r="AD49" s="4"/>
      <c r="AE49" s="3"/>
      <c r="AF49" s="4"/>
      <c r="AG49" s="3"/>
      <c r="AH49" s="4">
        <v>11.006906723742199</v>
      </c>
      <c r="AI49" s="3"/>
      <c r="AJ49" s="4"/>
      <c r="AK49" s="3"/>
      <c r="AL49" s="4"/>
      <c r="AM49" s="4"/>
      <c r="AN49" s="3"/>
      <c r="AO49" s="4"/>
      <c r="AP49" s="3"/>
      <c r="AQ49" s="4"/>
      <c r="AR49" s="3"/>
      <c r="AS49" s="4"/>
      <c r="AT49" s="3"/>
      <c r="AU49" s="4"/>
      <c r="AV49" s="3">
        <v>-2.1913961902597801</v>
      </c>
    </row>
    <row r="50" spans="2:48" x14ac:dyDescent="0.4">
      <c r="B50" s="6" t="s">
        <v>48</v>
      </c>
      <c r="C50" s="3"/>
      <c r="D50" s="4">
        <v>0.13</v>
      </c>
      <c r="E50" s="3"/>
      <c r="F50" s="4"/>
      <c r="G50" s="3">
        <v>8.1333449689999995</v>
      </c>
      <c r="H50" s="4">
        <v>20.8</v>
      </c>
      <c r="I50" s="3"/>
      <c r="J50" s="4"/>
      <c r="K50" s="3"/>
      <c r="L50" s="4">
        <v>11.5</v>
      </c>
      <c r="M50" s="3">
        <v>-1.95293435172188</v>
      </c>
      <c r="N50" s="4">
        <v>3.3</v>
      </c>
      <c r="O50" s="3">
        <v>4.08</v>
      </c>
      <c r="P50" s="4"/>
      <c r="Q50" s="3"/>
      <c r="R50" s="4"/>
      <c r="S50" s="3"/>
      <c r="T50" s="4"/>
      <c r="U50" s="3">
        <v>6.2184873949579798</v>
      </c>
      <c r="V50" s="8">
        <f t="shared" si="0"/>
        <v>5.4419809962568397</v>
      </c>
      <c r="W50" s="3"/>
      <c r="X50" s="4"/>
      <c r="Y50" s="3"/>
      <c r="Z50" s="4">
        <v>16.8</v>
      </c>
      <c r="AA50" s="3">
        <v>-0.74097728144089203</v>
      </c>
      <c r="AB50" s="4"/>
      <c r="AC50" s="3"/>
      <c r="AD50" s="4"/>
      <c r="AE50" s="3"/>
      <c r="AF50" s="4"/>
      <c r="AG50" s="3"/>
      <c r="AH50" s="4">
        <v>11.473885164037499</v>
      </c>
      <c r="AI50" s="3"/>
      <c r="AJ50" s="4">
        <v>19.5970590489468</v>
      </c>
      <c r="AK50" s="3"/>
      <c r="AL50" s="4"/>
      <c r="AM50" s="4"/>
      <c r="AN50" s="3"/>
      <c r="AO50" s="4">
        <v>7.4933169536477902</v>
      </c>
      <c r="AP50" s="3"/>
      <c r="AQ50" s="4"/>
      <c r="AR50" s="3"/>
      <c r="AS50" s="4"/>
      <c r="AT50" s="3"/>
      <c r="AU50" s="4"/>
      <c r="AV50" s="3">
        <v>-3.9727616253487201</v>
      </c>
    </row>
    <row r="51" spans="2:48" x14ac:dyDescent="0.4">
      <c r="B51" s="6" t="s">
        <v>49</v>
      </c>
      <c r="C51" s="3"/>
      <c r="D51" s="4">
        <v>7.0000000000000007E-2</v>
      </c>
      <c r="E51" s="3"/>
      <c r="F51" s="4"/>
      <c r="G51" s="3">
        <v>7.3505550810000004</v>
      </c>
      <c r="H51" s="4">
        <v>22.04</v>
      </c>
      <c r="I51" s="3"/>
      <c r="J51" s="4"/>
      <c r="K51" s="3"/>
      <c r="L51" s="4">
        <v>7.4</v>
      </c>
      <c r="M51" s="3">
        <v>-2.5236164730970501</v>
      </c>
      <c r="N51" s="4">
        <v>2.7</v>
      </c>
      <c r="O51" s="3">
        <v>2.71</v>
      </c>
      <c r="P51" s="4"/>
      <c r="Q51" s="3"/>
      <c r="R51" s="4"/>
      <c r="S51" s="3"/>
      <c r="T51" s="4"/>
      <c r="U51" s="3">
        <v>5.9620596205962197</v>
      </c>
      <c r="V51" s="4">
        <v>3.6683051156016799</v>
      </c>
      <c r="W51" s="3"/>
      <c r="X51" s="4"/>
      <c r="Y51" s="3"/>
      <c r="Z51" s="4">
        <v>16.100000000000001</v>
      </c>
      <c r="AA51" s="3">
        <v>-2.6607324362192601</v>
      </c>
      <c r="AB51" s="4"/>
      <c r="AC51" s="3"/>
      <c r="AD51" s="4"/>
      <c r="AE51" s="3"/>
      <c r="AF51" s="4"/>
      <c r="AG51" s="3"/>
      <c r="AH51" s="4">
        <v>19.652986330090801</v>
      </c>
      <c r="AI51" s="3"/>
      <c r="AJ51" s="4">
        <v>6.6979255569848704</v>
      </c>
      <c r="AK51" s="3"/>
      <c r="AL51" s="4"/>
      <c r="AM51" s="4"/>
      <c r="AN51" s="3"/>
      <c r="AO51" s="4">
        <v>4.5298087515491998</v>
      </c>
      <c r="AP51" s="3"/>
      <c r="AQ51" s="4"/>
      <c r="AR51" s="3"/>
      <c r="AS51" s="4"/>
      <c r="AT51" s="3"/>
      <c r="AU51" s="4"/>
      <c r="AV51" s="3">
        <v>-5.9980770594987503</v>
      </c>
    </row>
    <row r="52" spans="2:48" x14ac:dyDescent="0.4">
      <c r="B52" s="6" t="s">
        <v>50</v>
      </c>
      <c r="C52" s="3"/>
      <c r="D52" s="4">
        <v>0.01</v>
      </c>
      <c r="E52" s="3"/>
      <c r="F52" s="4"/>
      <c r="G52" s="3">
        <v>5.958262972</v>
      </c>
      <c r="H52" s="4">
        <v>23.01</v>
      </c>
      <c r="I52" s="3"/>
      <c r="J52" s="4"/>
      <c r="K52" s="3"/>
      <c r="L52" s="4">
        <v>3.6</v>
      </c>
      <c r="M52" s="3">
        <v>-6.1852242067929497</v>
      </c>
      <c r="N52" s="4">
        <v>0.3</v>
      </c>
      <c r="O52" s="3">
        <v>0.59</v>
      </c>
      <c r="P52" s="4">
        <v>1.55623051986328</v>
      </c>
      <c r="Q52" s="3"/>
      <c r="R52" s="4"/>
      <c r="S52" s="3"/>
      <c r="T52" s="4"/>
      <c r="U52" s="3">
        <v>10.5920695274307</v>
      </c>
      <c r="V52" s="7">
        <f>AVERAGE(V51,V53)</f>
        <v>3.13415255780084</v>
      </c>
      <c r="W52" s="3"/>
      <c r="X52" s="4"/>
      <c r="Y52" s="3"/>
      <c r="Z52" s="4">
        <v>7</v>
      </c>
      <c r="AA52" s="3">
        <v>-3.21795902405497</v>
      </c>
      <c r="AB52" s="4"/>
      <c r="AC52" s="3"/>
      <c r="AD52" s="4"/>
      <c r="AE52" s="3"/>
      <c r="AF52" s="4"/>
      <c r="AG52" s="3"/>
      <c r="AH52" s="4">
        <v>24.155492029173601</v>
      </c>
      <c r="AI52" s="3"/>
      <c r="AJ52" s="4">
        <v>-0.54744388278756795</v>
      </c>
      <c r="AK52" s="3"/>
      <c r="AL52" s="4"/>
      <c r="AM52" s="4"/>
      <c r="AN52" s="3"/>
      <c r="AO52" s="4">
        <v>1.56634071434962</v>
      </c>
      <c r="AP52" s="3"/>
      <c r="AQ52" s="4"/>
      <c r="AR52" s="3"/>
      <c r="AS52" s="4"/>
      <c r="AT52" s="3"/>
      <c r="AU52" s="4"/>
      <c r="AV52" s="3">
        <v>-7.8290366878097402</v>
      </c>
    </row>
    <row r="53" spans="2:48" x14ac:dyDescent="0.4">
      <c r="B53" s="6" t="s">
        <v>51</v>
      </c>
      <c r="C53" s="3"/>
      <c r="D53" s="4">
        <v>-0.04</v>
      </c>
      <c r="E53" s="3"/>
      <c r="F53" s="4"/>
      <c r="G53" s="3">
        <v>4.8590367849999998</v>
      </c>
      <c r="H53" s="4">
        <v>23.72</v>
      </c>
      <c r="I53" s="3"/>
      <c r="J53" s="4"/>
      <c r="K53" s="3"/>
      <c r="L53" s="4">
        <v>1.2</v>
      </c>
      <c r="M53" s="3">
        <v>-10.390754310967401</v>
      </c>
      <c r="N53" s="4">
        <v>-3.9</v>
      </c>
      <c r="O53" s="3">
        <v>-3.31</v>
      </c>
      <c r="P53" s="4">
        <v>0.59110870697288898</v>
      </c>
      <c r="Q53" s="3"/>
      <c r="R53" s="4"/>
      <c r="S53" s="3"/>
      <c r="T53" s="4"/>
      <c r="U53" s="3">
        <v>10.5805751492132</v>
      </c>
      <c r="V53" s="4">
        <v>2.6</v>
      </c>
      <c r="W53" s="3"/>
      <c r="X53" s="4"/>
      <c r="Y53" s="3"/>
      <c r="Z53" s="4">
        <v>-2.5</v>
      </c>
      <c r="AA53" s="3">
        <v>-4.3581619438755297</v>
      </c>
      <c r="AB53" s="4"/>
      <c r="AC53" s="3"/>
      <c r="AD53" s="4"/>
      <c r="AE53" s="3"/>
      <c r="AF53" s="4"/>
      <c r="AG53" s="3"/>
      <c r="AH53" s="4">
        <v>24.473481887781201</v>
      </c>
      <c r="AI53" s="3"/>
      <c r="AJ53" s="4">
        <v>-4.0522241189277404</v>
      </c>
      <c r="AK53" s="3"/>
      <c r="AL53" s="4"/>
      <c r="AM53" s="4"/>
      <c r="AN53" s="3"/>
      <c r="AO53" s="4">
        <v>-0.35903346847488998</v>
      </c>
      <c r="AP53" s="3"/>
      <c r="AQ53" s="4"/>
      <c r="AR53" s="3"/>
      <c r="AS53" s="4"/>
      <c r="AT53" s="3"/>
      <c r="AU53" s="4"/>
      <c r="AV53" s="3">
        <v>-9.3285133186062801</v>
      </c>
    </row>
    <row r="54" spans="2:48" x14ac:dyDescent="0.4">
      <c r="B54" s="6" t="s">
        <v>52</v>
      </c>
      <c r="C54" s="3"/>
      <c r="D54" s="4">
        <v>-0.05</v>
      </c>
      <c r="E54" s="3"/>
      <c r="F54" s="4"/>
      <c r="G54" s="3">
        <v>3.631668146</v>
      </c>
      <c r="H54" s="4">
        <v>24.28</v>
      </c>
      <c r="I54" s="3"/>
      <c r="J54" s="4"/>
      <c r="K54" s="3"/>
      <c r="L54" s="4">
        <v>0</v>
      </c>
      <c r="M54" s="3">
        <v>-13.8502786450287</v>
      </c>
      <c r="N54" s="4">
        <v>-5.5</v>
      </c>
      <c r="O54" s="3">
        <v>-6.37</v>
      </c>
      <c r="P54" s="4">
        <v>-3.2895570537595198</v>
      </c>
      <c r="Q54" s="3"/>
      <c r="R54" s="4"/>
      <c r="S54" s="3"/>
      <c r="T54" s="4"/>
      <c r="U54" s="3">
        <v>10.706751054852299</v>
      </c>
      <c r="V54" s="7">
        <f>AVERAGE(V53,V55)</f>
        <v>0.55000000000000004</v>
      </c>
      <c r="W54" s="3"/>
      <c r="X54" s="4"/>
      <c r="Y54" s="3"/>
      <c r="Z54" s="4">
        <v>-24.6</v>
      </c>
      <c r="AA54" s="3">
        <v>-9.8674838607729303</v>
      </c>
      <c r="AB54" s="4"/>
      <c r="AC54" s="3"/>
      <c r="AD54" s="4"/>
      <c r="AE54" s="3"/>
      <c r="AF54" s="4"/>
      <c r="AG54" s="3"/>
      <c r="AH54" s="4">
        <v>13.8549199051008</v>
      </c>
      <c r="AI54" s="3">
        <v>-4.9000000000000004</v>
      </c>
      <c r="AJ54" s="4">
        <v>-6.3149572890717698</v>
      </c>
      <c r="AK54" s="3">
        <v>-3.2591778815343799</v>
      </c>
      <c r="AL54" s="4"/>
      <c r="AM54" s="4"/>
      <c r="AN54" s="3"/>
      <c r="AO54" s="4">
        <v>-3.4661535252053799</v>
      </c>
      <c r="AP54" s="3"/>
      <c r="AQ54" s="4"/>
      <c r="AR54" s="3">
        <v>9.6</v>
      </c>
      <c r="AS54" s="4">
        <v>-10.526315789473699</v>
      </c>
      <c r="AT54" s="3"/>
      <c r="AU54" s="4"/>
      <c r="AV54" s="3">
        <v>-9.9876549215803792</v>
      </c>
    </row>
    <row r="55" spans="2:48" x14ac:dyDescent="0.4">
      <c r="B55" s="6" t="s">
        <v>53</v>
      </c>
      <c r="C55" s="3"/>
      <c r="D55" s="7">
        <f>AVERAGE(D54,D56)</f>
        <v>1.0000000000000002E-2</v>
      </c>
      <c r="E55" s="3"/>
      <c r="F55" s="4"/>
      <c r="G55" s="3">
        <v>1.6128711490000001</v>
      </c>
      <c r="H55" s="4">
        <v>24.83</v>
      </c>
      <c r="I55" s="3"/>
      <c r="J55" s="4"/>
      <c r="K55" s="3"/>
      <c r="L55" s="4">
        <v>-1.3</v>
      </c>
      <c r="M55" s="3">
        <v>-14.158625789966401</v>
      </c>
      <c r="N55" s="4">
        <v>-3.5</v>
      </c>
      <c r="O55" s="3">
        <v>-8.01</v>
      </c>
      <c r="P55" s="4">
        <v>-2.4742759371886902</v>
      </c>
      <c r="Q55" s="3"/>
      <c r="R55" s="4"/>
      <c r="S55" s="3"/>
      <c r="T55" s="4"/>
      <c r="U55" s="3">
        <v>12.838874680306899</v>
      </c>
      <c r="V55" s="4">
        <v>-1.5</v>
      </c>
      <c r="W55" s="3">
        <v>-9</v>
      </c>
      <c r="X55" s="4"/>
      <c r="Y55" s="3"/>
      <c r="Z55" s="4">
        <v>-31</v>
      </c>
      <c r="AA55" s="3">
        <v>-5.99580106741187</v>
      </c>
      <c r="AB55" s="4"/>
      <c r="AC55" s="3"/>
      <c r="AD55" s="4"/>
      <c r="AE55" s="3"/>
      <c r="AF55" s="4"/>
      <c r="AG55" s="3"/>
      <c r="AH55" s="4">
        <v>7.31713455301752</v>
      </c>
      <c r="AI55" s="3">
        <v>0.8</v>
      </c>
      <c r="AJ55" s="4">
        <v>-7.4409704189648398</v>
      </c>
      <c r="AK55" s="3">
        <v>-2.6827265261429001</v>
      </c>
      <c r="AL55" s="4"/>
      <c r="AM55" s="4"/>
      <c r="AN55" s="3"/>
      <c r="AO55" s="4">
        <v>-3.3609299343029799</v>
      </c>
      <c r="AP55" s="3"/>
      <c r="AQ55" s="4"/>
      <c r="AR55" s="3">
        <v>6.3</v>
      </c>
      <c r="AS55" s="4">
        <v>-20</v>
      </c>
      <c r="AT55" s="3"/>
      <c r="AU55" s="4"/>
      <c r="AV55" s="3">
        <v>-9.8500039337585292</v>
      </c>
    </row>
    <row r="56" spans="2:48" x14ac:dyDescent="0.4">
      <c r="B56" s="6" t="s">
        <v>54</v>
      </c>
      <c r="C56" s="3"/>
      <c r="D56" s="4">
        <v>7.0000000000000007E-2</v>
      </c>
      <c r="E56" s="3"/>
      <c r="F56" s="4"/>
      <c r="G56" s="3">
        <v>0.181013281</v>
      </c>
      <c r="H56" s="4">
        <v>25.45</v>
      </c>
      <c r="I56" s="3"/>
      <c r="J56" s="4"/>
      <c r="K56" s="3"/>
      <c r="L56" s="4">
        <v>-3.5</v>
      </c>
      <c r="M56" s="3">
        <v>-10.566763729766199</v>
      </c>
      <c r="N56" s="4">
        <v>0.5</v>
      </c>
      <c r="O56" s="3">
        <v>-6.73</v>
      </c>
      <c r="P56" s="4">
        <v>-5.1004229875708704</v>
      </c>
      <c r="Q56" s="3"/>
      <c r="R56" s="4"/>
      <c r="S56" s="3"/>
      <c r="T56" s="4"/>
      <c r="U56" s="3">
        <v>13.8998035363458</v>
      </c>
      <c r="V56" s="7">
        <f>AVERAGE(V55,V57)</f>
        <v>-1.3</v>
      </c>
      <c r="W56" s="3">
        <v>-6.4</v>
      </c>
      <c r="X56" s="4"/>
      <c r="Y56" s="3"/>
      <c r="Z56" s="4">
        <v>-33</v>
      </c>
      <c r="AA56" s="3">
        <v>-2.49107419365343</v>
      </c>
      <c r="AB56" s="4"/>
      <c r="AC56" s="3"/>
      <c r="AD56" s="4"/>
      <c r="AE56" s="3"/>
      <c r="AF56" s="4"/>
      <c r="AG56" s="3"/>
      <c r="AH56" s="4">
        <v>2.5167287006408898</v>
      </c>
      <c r="AI56" s="3">
        <v>6.5</v>
      </c>
      <c r="AJ56" s="4">
        <v>-7.85086558830809</v>
      </c>
      <c r="AK56" s="3">
        <v>0.131381381381379</v>
      </c>
      <c r="AL56" s="4"/>
      <c r="AM56" s="4"/>
      <c r="AN56" s="3"/>
      <c r="AO56" s="4">
        <v>2.06553293267697</v>
      </c>
      <c r="AP56" s="3"/>
      <c r="AQ56" s="4"/>
      <c r="AR56" s="3">
        <v>3.1</v>
      </c>
      <c r="AS56" s="4">
        <v>-5</v>
      </c>
      <c r="AT56" s="3"/>
      <c r="AU56" s="4"/>
      <c r="AV56" s="3">
        <v>-8.8904891383831899</v>
      </c>
    </row>
    <row r="57" spans="2:48" x14ac:dyDescent="0.4">
      <c r="B57" s="6" t="s">
        <v>55</v>
      </c>
      <c r="C57" s="3"/>
      <c r="D57" s="4">
        <v>0.14000000000000001</v>
      </c>
      <c r="E57" s="3">
        <v>3.9</v>
      </c>
      <c r="F57" s="4"/>
      <c r="G57" s="3">
        <v>-0.337541217</v>
      </c>
      <c r="H57" s="4">
        <v>25.99</v>
      </c>
      <c r="I57" s="3"/>
      <c r="J57" s="4">
        <v>22.2</v>
      </c>
      <c r="K57" s="3"/>
      <c r="L57" s="4">
        <v>-5</v>
      </c>
      <c r="M57" s="3">
        <v>-4.00120200452535</v>
      </c>
      <c r="N57" s="4">
        <v>7.9</v>
      </c>
      <c r="O57" s="3">
        <v>-3.23</v>
      </c>
      <c r="P57" s="4">
        <v>-4.0009132303126798</v>
      </c>
      <c r="Q57" s="3"/>
      <c r="R57" s="4"/>
      <c r="S57" s="3"/>
      <c r="T57" s="4"/>
      <c r="U57" s="3">
        <v>19.872423945044201</v>
      </c>
      <c r="V57" s="4">
        <v>-1.1000000000000001</v>
      </c>
      <c r="W57" s="3">
        <v>-3.6</v>
      </c>
      <c r="X57" s="4">
        <v>1.5</v>
      </c>
      <c r="Y57" s="3"/>
      <c r="Z57" s="4">
        <v>-31.1</v>
      </c>
      <c r="AA57" s="3">
        <v>-1.4157191411592001</v>
      </c>
      <c r="AB57" s="4"/>
      <c r="AC57" s="3"/>
      <c r="AD57" s="4"/>
      <c r="AE57" s="3"/>
      <c r="AF57" s="4"/>
      <c r="AG57" s="3"/>
      <c r="AH57" s="4">
        <v>-7.9165328753133197</v>
      </c>
      <c r="AI57" s="3">
        <v>14.6</v>
      </c>
      <c r="AJ57" s="4">
        <v>-6.2512306232376798</v>
      </c>
      <c r="AK57" s="3">
        <v>2.28184074852014</v>
      </c>
      <c r="AL57" s="4"/>
      <c r="AM57" s="4"/>
      <c r="AN57" s="3"/>
      <c r="AO57" s="4">
        <v>5.9353833092262098</v>
      </c>
      <c r="AP57" s="3"/>
      <c r="AQ57" s="4"/>
      <c r="AR57" s="3">
        <v>2.5</v>
      </c>
      <c r="AS57" s="7">
        <f>AVERAGE(AS56,AS58)</f>
        <v>0.44117647058823506</v>
      </c>
      <c r="AT57" s="3"/>
      <c r="AU57" s="4"/>
      <c r="AV57" s="3">
        <v>-6.9685551471715597</v>
      </c>
    </row>
    <row r="58" spans="2:48" x14ac:dyDescent="0.4">
      <c r="B58" s="6" t="s">
        <v>56</v>
      </c>
      <c r="C58" s="3">
        <v>0.5</v>
      </c>
      <c r="D58" s="4">
        <v>0.18</v>
      </c>
      <c r="E58" s="3">
        <v>5.6</v>
      </c>
      <c r="F58" s="4"/>
      <c r="G58" s="3">
        <v>0.39327155200000002</v>
      </c>
      <c r="H58" s="4">
        <v>26.17</v>
      </c>
      <c r="I58" s="3"/>
      <c r="J58" s="4">
        <v>30.4</v>
      </c>
      <c r="K58" s="3"/>
      <c r="L58" s="4">
        <v>-7</v>
      </c>
      <c r="M58" s="3">
        <v>1.11128909335605</v>
      </c>
      <c r="N58" s="4">
        <v>11.4</v>
      </c>
      <c r="O58" s="3">
        <v>1.26</v>
      </c>
      <c r="P58" s="4">
        <v>-1.7733640981113401</v>
      </c>
      <c r="Q58" s="3"/>
      <c r="R58" s="4"/>
      <c r="S58" s="3"/>
      <c r="T58" s="4"/>
      <c r="U58" s="3">
        <v>19.628394473558799</v>
      </c>
      <c r="V58" s="7">
        <f>AVERAGE(V57,V59)</f>
        <v>-2.1</v>
      </c>
      <c r="W58" s="3">
        <v>0.4</v>
      </c>
      <c r="X58" s="4">
        <v>3.1</v>
      </c>
      <c r="Y58" s="3"/>
      <c r="Z58" s="4">
        <v>-15.5</v>
      </c>
      <c r="AA58" s="3">
        <v>4.4791994241670103</v>
      </c>
      <c r="AB58" s="4"/>
      <c r="AC58" s="3"/>
      <c r="AD58" s="4"/>
      <c r="AE58" s="3"/>
      <c r="AF58" s="4"/>
      <c r="AG58" s="3"/>
      <c r="AH58" s="4">
        <v>1.3618043357529299</v>
      </c>
      <c r="AI58" s="3">
        <v>10.8</v>
      </c>
      <c r="AJ58" s="4">
        <v>1.3714651002732801</v>
      </c>
      <c r="AK58" s="3">
        <v>1.95892874041828</v>
      </c>
      <c r="AL58" s="4">
        <v>-7.1</v>
      </c>
      <c r="AM58" s="4"/>
      <c r="AN58" s="3"/>
      <c r="AO58" s="4">
        <v>12.567851512998599</v>
      </c>
      <c r="AP58" s="3"/>
      <c r="AQ58" s="4"/>
      <c r="AR58" s="3">
        <v>2.7</v>
      </c>
      <c r="AS58" s="4">
        <v>5.8823529411764701</v>
      </c>
      <c r="AT58" s="3"/>
      <c r="AU58" s="4"/>
      <c r="AV58" s="3">
        <v>-4.6724455468938402</v>
      </c>
    </row>
    <row r="59" spans="2:48" x14ac:dyDescent="0.4">
      <c r="B59" s="6" t="s">
        <v>57</v>
      </c>
      <c r="C59" s="3">
        <v>7.78</v>
      </c>
      <c r="D59" s="4">
        <v>0.16</v>
      </c>
      <c r="E59" s="3">
        <v>5.6</v>
      </c>
      <c r="F59" s="4"/>
      <c r="G59" s="3">
        <v>2.372098485</v>
      </c>
      <c r="H59" s="4">
        <v>25.77</v>
      </c>
      <c r="I59" s="3"/>
      <c r="J59" s="4">
        <v>25</v>
      </c>
      <c r="K59" s="3"/>
      <c r="L59" s="4">
        <v>-7.6</v>
      </c>
      <c r="M59" s="3">
        <v>3.0971734319745301</v>
      </c>
      <c r="N59" s="4">
        <v>10.3</v>
      </c>
      <c r="O59" s="3">
        <v>4.67</v>
      </c>
      <c r="P59" s="4">
        <v>-4.6884184304888903</v>
      </c>
      <c r="Q59" s="3"/>
      <c r="R59" s="4"/>
      <c r="S59" s="3"/>
      <c r="T59" s="4"/>
      <c r="U59" s="3">
        <v>17.996373526745302</v>
      </c>
      <c r="V59" s="4">
        <v>-3.1</v>
      </c>
      <c r="W59" s="3">
        <v>2.1</v>
      </c>
      <c r="X59" s="4">
        <v>3</v>
      </c>
      <c r="Y59" s="3"/>
      <c r="Z59" s="4">
        <v>-8.9</v>
      </c>
      <c r="AA59" s="3">
        <v>0.47200205632335401</v>
      </c>
      <c r="AB59" s="4"/>
      <c r="AC59" s="3"/>
      <c r="AD59" s="4"/>
      <c r="AE59" s="3"/>
      <c r="AF59" s="4"/>
      <c r="AG59" s="3"/>
      <c r="AH59" s="4">
        <v>0.133432806335924</v>
      </c>
      <c r="AI59" s="3">
        <v>8.4</v>
      </c>
      <c r="AJ59" s="4">
        <v>2.9227177344741699</v>
      </c>
      <c r="AK59" s="3">
        <v>1.41584622597279</v>
      </c>
      <c r="AL59" s="4">
        <v>-2.6</v>
      </c>
      <c r="AM59" s="4"/>
      <c r="AN59" s="3"/>
      <c r="AO59" s="4">
        <v>10.6207336476315</v>
      </c>
      <c r="AP59" s="3"/>
      <c r="AQ59" s="4"/>
      <c r="AR59" s="3">
        <v>2.7</v>
      </c>
      <c r="AS59" s="4">
        <v>6.25</v>
      </c>
      <c r="AT59" s="3"/>
      <c r="AU59" s="4">
        <v>8.4400000000000003E-2</v>
      </c>
      <c r="AV59" s="3">
        <v>-2.6022750612686298</v>
      </c>
    </row>
    <row r="60" spans="2:48" x14ac:dyDescent="0.4">
      <c r="B60" s="6" t="s">
        <v>58</v>
      </c>
      <c r="C60" s="3">
        <v>7.7</v>
      </c>
      <c r="D60" s="4">
        <v>0.1</v>
      </c>
      <c r="E60" s="3">
        <v>6.3</v>
      </c>
      <c r="F60" s="4"/>
      <c r="G60" s="3">
        <v>4.2107743979999999</v>
      </c>
      <c r="H60" s="4">
        <v>24.8</v>
      </c>
      <c r="I60" s="3"/>
      <c r="J60" s="4">
        <v>20.5</v>
      </c>
      <c r="K60" s="3"/>
      <c r="L60" s="4">
        <v>-7.1</v>
      </c>
      <c r="M60" s="3">
        <v>2.9263367912959901</v>
      </c>
      <c r="N60" s="4">
        <v>8</v>
      </c>
      <c r="O60" s="3">
        <v>5.85</v>
      </c>
      <c r="P60" s="4">
        <v>-5.2014286933003104</v>
      </c>
      <c r="Q60" s="3"/>
      <c r="R60" s="4"/>
      <c r="S60" s="3"/>
      <c r="T60" s="4"/>
      <c r="U60" s="3">
        <v>15.610176800345</v>
      </c>
      <c r="V60" s="7">
        <f>AVERAGE(V59,V61)</f>
        <v>-2.9000000000000004</v>
      </c>
      <c r="W60" s="3">
        <v>1.2</v>
      </c>
      <c r="X60" s="4">
        <v>1.7</v>
      </c>
      <c r="Y60" s="3"/>
      <c r="Z60" s="4">
        <v>-5.2</v>
      </c>
      <c r="AA60" s="3">
        <v>1.5272369010229001</v>
      </c>
      <c r="AB60" s="4"/>
      <c r="AC60" s="3"/>
      <c r="AD60" s="4"/>
      <c r="AE60" s="3"/>
      <c r="AF60" s="4"/>
      <c r="AG60" s="3"/>
      <c r="AH60" s="4">
        <v>0.95242154057135597</v>
      </c>
      <c r="AI60" s="3">
        <v>6.9</v>
      </c>
      <c r="AJ60" s="4">
        <v>3.8459627729124302</v>
      </c>
      <c r="AK60" s="3">
        <v>0.58106841611995597</v>
      </c>
      <c r="AL60" s="4">
        <v>1.2</v>
      </c>
      <c r="AM60" s="4"/>
      <c r="AN60" s="3"/>
      <c r="AO60" s="4">
        <v>3.4230624153303402</v>
      </c>
      <c r="AP60" s="3"/>
      <c r="AQ60" s="4"/>
      <c r="AR60" s="3">
        <v>3.8</v>
      </c>
      <c r="AS60" s="4">
        <v>-7.8947368421052602</v>
      </c>
      <c r="AT60" s="3"/>
      <c r="AU60" s="7">
        <f>AVERAGE(AU59,AU61)</f>
        <v>4.6249999999999999E-2</v>
      </c>
      <c r="AV60" s="3">
        <v>-2.2078888045950702</v>
      </c>
    </row>
    <row r="61" spans="2:48" x14ac:dyDescent="0.4">
      <c r="B61" s="6" t="s">
        <v>59</v>
      </c>
      <c r="C61" s="7">
        <f>AVERAGE(C60,C62)</f>
        <v>1.5</v>
      </c>
      <c r="D61" s="4">
        <v>0.04</v>
      </c>
      <c r="E61" s="3">
        <v>7.4</v>
      </c>
      <c r="F61" s="4"/>
      <c r="G61" s="3">
        <v>5.3954581050000003</v>
      </c>
      <c r="H61" s="4">
        <v>23.4</v>
      </c>
      <c r="I61" s="3"/>
      <c r="J61" s="4">
        <v>21.7</v>
      </c>
      <c r="K61" s="3"/>
      <c r="L61" s="4">
        <v>-6.3</v>
      </c>
      <c r="M61" s="3">
        <v>3.5872743804377101</v>
      </c>
      <c r="N61" s="4">
        <v>5.2</v>
      </c>
      <c r="O61" s="3">
        <v>6.77</v>
      </c>
      <c r="P61" s="4">
        <v>-6.9711146461744598</v>
      </c>
      <c r="Q61" s="3"/>
      <c r="R61" s="4"/>
      <c r="S61" s="3"/>
      <c r="T61" s="4"/>
      <c r="U61" s="3">
        <v>14.0810478919361</v>
      </c>
      <c r="V61" s="4">
        <v>-2.7</v>
      </c>
      <c r="W61" s="3">
        <v>2</v>
      </c>
      <c r="X61" s="4">
        <v>1.87192</v>
      </c>
      <c r="Y61" s="3">
        <v>0.9</v>
      </c>
      <c r="Z61" s="4">
        <v>1.4</v>
      </c>
      <c r="AA61" s="3">
        <v>-1.98376301904696</v>
      </c>
      <c r="AB61" s="4"/>
      <c r="AC61" s="3"/>
      <c r="AD61" s="4"/>
      <c r="AE61" s="3"/>
      <c r="AF61" s="4"/>
      <c r="AG61" s="3"/>
      <c r="AH61" s="4">
        <v>7.4873262070782998</v>
      </c>
      <c r="AI61" s="3">
        <v>8</v>
      </c>
      <c r="AJ61" s="4">
        <v>-0.59464765644509099</v>
      </c>
      <c r="AK61" s="3">
        <v>-0.85876971903294796</v>
      </c>
      <c r="AL61" s="4">
        <v>2.7</v>
      </c>
      <c r="AM61" s="4"/>
      <c r="AN61" s="3"/>
      <c r="AO61" s="4">
        <v>1.65214344210988</v>
      </c>
      <c r="AP61" s="3"/>
      <c r="AQ61" s="4"/>
      <c r="AR61" s="3">
        <v>1.8</v>
      </c>
      <c r="AS61" s="4">
        <v>11.1111111111111</v>
      </c>
      <c r="AT61" s="3"/>
      <c r="AU61" s="4">
        <v>8.0999999999999996E-3</v>
      </c>
      <c r="AV61" s="3">
        <v>-3.1614679839238602</v>
      </c>
    </row>
    <row r="62" spans="2:48" x14ac:dyDescent="0.4">
      <c r="B62" s="6" t="s">
        <v>60</v>
      </c>
      <c r="C62" s="3">
        <v>-4.7</v>
      </c>
      <c r="D62" s="7">
        <f>AVERAGE(D61,D63)</f>
        <v>0.01</v>
      </c>
      <c r="E62" s="3">
        <v>4.5999999999999996</v>
      </c>
      <c r="F62" s="4"/>
      <c r="G62" s="3">
        <v>5.2049800260000003</v>
      </c>
      <c r="H62" s="4">
        <v>21.81</v>
      </c>
      <c r="I62" s="3"/>
      <c r="J62" s="4">
        <v>24.3</v>
      </c>
      <c r="K62" s="3"/>
      <c r="L62" s="4">
        <v>-4.9000000000000004</v>
      </c>
      <c r="M62" s="3">
        <v>1.5012385977162299</v>
      </c>
      <c r="N62" s="4">
        <v>3.8</v>
      </c>
      <c r="O62" s="3">
        <v>6.62</v>
      </c>
      <c r="P62" s="4">
        <v>-5.4090342817876298</v>
      </c>
      <c r="Q62" s="3"/>
      <c r="R62" s="4"/>
      <c r="S62" s="3"/>
      <c r="T62" s="4"/>
      <c r="U62" s="3">
        <v>14.814814814814801</v>
      </c>
      <c r="V62" s="7">
        <f>AVERAGE(V61,V63)</f>
        <v>-2.1</v>
      </c>
      <c r="W62" s="3">
        <v>0.9</v>
      </c>
      <c r="X62" s="4">
        <v>3.5259549460000001</v>
      </c>
      <c r="Y62" s="9">
        <f>AVERAGE(Y61,Y65)</f>
        <v>4.05</v>
      </c>
      <c r="Z62" s="4">
        <v>7.8</v>
      </c>
      <c r="AA62" s="3">
        <v>-3.1131852708385899</v>
      </c>
      <c r="AB62" s="4"/>
      <c r="AC62" s="3"/>
      <c r="AD62" s="4"/>
      <c r="AE62" s="3"/>
      <c r="AF62" s="4"/>
      <c r="AG62" s="3"/>
      <c r="AH62" s="4">
        <v>-3.4893377046782401</v>
      </c>
      <c r="AI62" s="3">
        <v>7</v>
      </c>
      <c r="AJ62" s="4">
        <v>-1.21616219472841</v>
      </c>
      <c r="AK62" s="3">
        <v>-2.1254872842027002</v>
      </c>
      <c r="AL62" s="4">
        <v>5.7</v>
      </c>
      <c r="AM62" s="4"/>
      <c r="AN62" s="3"/>
      <c r="AO62" s="4">
        <v>-0.74731582848798705</v>
      </c>
      <c r="AP62" s="3"/>
      <c r="AQ62" s="4"/>
      <c r="AR62" s="3">
        <v>5.6</v>
      </c>
      <c r="AS62" s="4">
        <v>5.5555555555555598</v>
      </c>
      <c r="AT62" s="3"/>
      <c r="AU62" s="7">
        <f>AVERAGE(AU61,AU63)</f>
        <v>-1.01E-2</v>
      </c>
      <c r="AV62" s="3">
        <v>-4.5380442988451701</v>
      </c>
    </row>
    <row r="63" spans="2:48" x14ac:dyDescent="0.4">
      <c r="B63" s="6" t="s">
        <v>61</v>
      </c>
      <c r="C63" s="3">
        <v>-8.1999999999999993</v>
      </c>
      <c r="D63" s="4">
        <v>-0.02</v>
      </c>
      <c r="E63" s="3">
        <v>1.3</v>
      </c>
      <c r="F63" s="4"/>
      <c r="G63" s="3">
        <v>4.5941192219999998</v>
      </c>
      <c r="H63" s="4">
        <v>20.149999999999999</v>
      </c>
      <c r="I63" s="3"/>
      <c r="J63" s="4">
        <v>26.57</v>
      </c>
      <c r="K63" s="3"/>
      <c r="L63" s="4">
        <v>-3.2</v>
      </c>
      <c r="M63" s="3">
        <v>-0.93661787966557997</v>
      </c>
      <c r="N63" s="4">
        <v>3.2</v>
      </c>
      <c r="O63" s="3">
        <v>6.59</v>
      </c>
      <c r="P63" s="4">
        <v>-5.1155738313780903</v>
      </c>
      <c r="Q63" s="3"/>
      <c r="R63" s="4"/>
      <c r="S63" s="3">
        <v>4.4999999999999998E-2</v>
      </c>
      <c r="T63" s="4"/>
      <c r="U63" s="3">
        <v>12.8697656550135</v>
      </c>
      <c r="V63" s="4">
        <v>-1.5</v>
      </c>
      <c r="W63" s="3">
        <v>0.2</v>
      </c>
      <c r="X63" s="4">
        <v>2.0408163259999998</v>
      </c>
      <c r="Y63" s="9">
        <f>AVERAGE(Y62,Y65)</f>
        <v>5.625</v>
      </c>
      <c r="Z63" s="4">
        <v>6.3</v>
      </c>
      <c r="AA63" s="3">
        <v>-0.40652433060728299</v>
      </c>
      <c r="AB63" s="4"/>
      <c r="AC63" s="3"/>
      <c r="AD63" s="4"/>
      <c r="AE63" s="3"/>
      <c r="AF63" s="4"/>
      <c r="AG63" s="3"/>
      <c r="AH63" s="4">
        <v>-1.5708158548959701</v>
      </c>
      <c r="AI63" s="3">
        <v>8</v>
      </c>
      <c r="AJ63" s="4">
        <v>-1.70158272637403</v>
      </c>
      <c r="AK63" s="3">
        <v>-4.6042899408283899</v>
      </c>
      <c r="AL63" s="4">
        <v>5.5</v>
      </c>
      <c r="AM63" s="4"/>
      <c r="AN63" s="3"/>
      <c r="AO63" s="4">
        <v>2.2129654571931998</v>
      </c>
      <c r="AP63" s="3"/>
      <c r="AQ63" s="4"/>
      <c r="AR63" s="3">
        <v>7.1</v>
      </c>
      <c r="AS63" s="4">
        <v>17.647058823529399</v>
      </c>
      <c r="AT63" s="3"/>
      <c r="AU63" s="4">
        <v>-2.8299999999999999E-2</v>
      </c>
      <c r="AV63" s="3">
        <v>-6.0230282033240297</v>
      </c>
    </row>
    <row r="64" spans="2:48" x14ac:dyDescent="0.4">
      <c r="B64" s="6" t="s">
        <v>62</v>
      </c>
      <c r="C64" s="3">
        <v>-5.0999999999999996</v>
      </c>
      <c r="D64" s="4">
        <v>-0.03</v>
      </c>
      <c r="E64" s="3">
        <v>6</v>
      </c>
      <c r="F64" s="4"/>
      <c r="G64" s="3">
        <v>4.0934019340000001</v>
      </c>
      <c r="H64" s="4">
        <v>18.32</v>
      </c>
      <c r="I64" s="3"/>
      <c r="J64" s="4">
        <v>19.8</v>
      </c>
      <c r="K64" s="3"/>
      <c r="L64" s="4">
        <v>-1.3</v>
      </c>
      <c r="M64" s="3">
        <v>-3.33444414945461</v>
      </c>
      <c r="N64" s="4">
        <v>2.5</v>
      </c>
      <c r="O64" s="3">
        <v>5.92</v>
      </c>
      <c r="P64" s="4">
        <v>-4.7373314841271004</v>
      </c>
      <c r="Q64" s="3"/>
      <c r="R64" s="4"/>
      <c r="S64" s="7">
        <f>AVERAGE(S63,S65)</f>
        <v>4.7500000000000001E-2</v>
      </c>
      <c r="T64" s="4"/>
      <c r="U64" s="3">
        <v>8.4296904140245896</v>
      </c>
      <c r="V64" s="7">
        <f>AVERAGE(V63,V65)</f>
        <v>-1.95</v>
      </c>
      <c r="W64" s="3">
        <v>0.2</v>
      </c>
      <c r="X64" s="4">
        <v>1.5</v>
      </c>
      <c r="Y64" s="9">
        <f>AVERAGE(Y63,Y65)</f>
        <v>6.4124999999999996</v>
      </c>
      <c r="Z64" s="4">
        <v>6.8</v>
      </c>
      <c r="AA64" s="3">
        <v>-3.2087512317833902</v>
      </c>
      <c r="AB64" s="4"/>
      <c r="AC64" s="3"/>
      <c r="AD64" s="4"/>
      <c r="AE64" s="3"/>
      <c r="AF64" s="4"/>
      <c r="AG64" s="3"/>
      <c r="AH64" s="4">
        <v>0.79622698289140603</v>
      </c>
      <c r="AI64" s="3">
        <v>9</v>
      </c>
      <c r="AJ64" s="4">
        <v>-1.286452866037</v>
      </c>
      <c r="AK64" s="3">
        <v>-5.4323518449496797</v>
      </c>
      <c r="AL64" s="4">
        <v>5.4</v>
      </c>
      <c r="AM64" s="4"/>
      <c r="AN64" s="3"/>
      <c r="AO64" s="4">
        <v>4.4365107793411998</v>
      </c>
      <c r="AP64" s="3"/>
      <c r="AQ64" s="4"/>
      <c r="AR64" s="3">
        <v>2.2000000000000002</v>
      </c>
      <c r="AS64" s="4">
        <v>11.4285714285714</v>
      </c>
      <c r="AT64" s="3"/>
      <c r="AU64" s="7">
        <f>AVERAGE(AU63,AU65)</f>
        <v>-2.24E-2</v>
      </c>
      <c r="AV64" s="3">
        <v>-5.8196211826159701</v>
      </c>
    </row>
    <row r="65" spans="2:48" x14ac:dyDescent="0.4">
      <c r="B65" s="6" t="s">
        <v>63</v>
      </c>
      <c r="C65" s="3">
        <v>-1.6</v>
      </c>
      <c r="D65" s="4">
        <v>-0.04</v>
      </c>
      <c r="E65" s="3">
        <v>4.9000000000000004</v>
      </c>
      <c r="F65" s="4"/>
      <c r="G65" s="3">
        <v>3.1373058920000001</v>
      </c>
      <c r="H65" s="4">
        <v>16.28</v>
      </c>
      <c r="I65" s="3"/>
      <c r="J65" s="4">
        <v>11.89</v>
      </c>
      <c r="K65" s="3"/>
      <c r="L65" s="4">
        <v>0.2</v>
      </c>
      <c r="M65" s="3">
        <v>-6.6055506894491502</v>
      </c>
      <c r="N65" s="4">
        <v>1</v>
      </c>
      <c r="O65" s="3">
        <v>3.71</v>
      </c>
      <c r="P65" s="4">
        <v>-6.62815099832864</v>
      </c>
      <c r="Q65" s="3"/>
      <c r="R65" s="4"/>
      <c r="S65" s="3">
        <v>0.05</v>
      </c>
      <c r="T65" s="4"/>
      <c r="U65" s="3">
        <v>3.9827771797631901</v>
      </c>
      <c r="V65" s="4">
        <v>-2.4</v>
      </c>
      <c r="W65" s="3">
        <v>-1</v>
      </c>
      <c r="X65" s="4">
        <v>0.886699507</v>
      </c>
      <c r="Y65" s="3">
        <v>7.2</v>
      </c>
      <c r="Z65" s="4">
        <v>5.6</v>
      </c>
      <c r="AA65" s="3">
        <v>1.46206963484995</v>
      </c>
      <c r="AB65" s="4"/>
      <c r="AC65" s="3"/>
      <c r="AD65" s="4"/>
      <c r="AE65" s="3"/>
      <c r="AF65" s="4">
        <v>0.95389684779996198</v>
      </c>
      <c r="AG65" s="3"/>
      <c r="AH65" s="4">
        <v>-1.8305248394133999</v>
      </c>
      <c r="AI65" s="3">
        <v>9</v>
      </c>
      <c r="AJ65" s="4">
        <v>-1.2307630794417299</v>
      </c>
      <c r="AK65" s="3">
        <v>-7.4945861971565702</v>
      </c>
      <c r="AL65" s="4">
        <v>5.8</v>
      </c>
      <c r="AM65" s="4"/>
      <c r="AN65" s="3"/>
      <c r="AO65" s="4">
        <v>0.56165776853105098</v>
      </c>
      <c r="AP65" s="3"/>
      <c r="AQ65" s="4"/>
      <c r="AR65" s="3">
        <v>2.2999999999999998</v>
      </c>
      <c r="AS65" s="9">
        <f>AVERAGE(AS64,AS68)</f>
        <v>12.124542124542099</v>
      </c>
      <c r="AT65" s="3"/>
      <c r="AU65" s="4">
        <v>-1.6500000000000001E-2</v>
      </c>
      <c r="AV65" s="3">
        <v>-4.9056343304552499</v>
      </c>
    </row>
    <row r="66" spans="2:48" x14ac:dyDescent="0.4">
      <c r="B66" s="6" t="s">
        <v>64</v>
      </c>
      <c r="C66" s="3">
        <v>-3</v>
      </c>
      <c r="D66" s="4">
        <v>-0.03</v>
      </c>
      <c r="E66" s="3">
        <v>10.7</v>
      </c>
      <c r="F66" s="4"/>
      <c r="G66" s="3">
        <v>3.3105990780000001</v>
      </c>
      <c r="H66" s="4">
        <v>14.17</v>
      </c>
      <c r="I66" s="3"/>
      <c r="J66" s="4">
        <v>5.43</v>
      </c>
      <c r="K66" s="3">
        <v>16.365568544102</v>
      </c>
      <c r="L66" s="4">
        <v>1.5</v>
      </c>
      <c r="M66" s="3">
        <v>-4.3379982087611699</v>
      </c>
      <c r="N66" s="4">
        <v>1.3</v>
      </c>
      <c r="O66" s="3">
        <v>1.75</v>
      </c>
      <c r="P66" s="4">
        <v>-10.551201441483</v>
      </c>
      <c r="Q66" s="3"/>
      <c r="R66" s="4"/>
      <c r="S66" s="3">
        <v>3.5999999999999997E-2</v>
      </c>
      <c r="T66" s="4"/>
      <c r="U66" s="3">
        <v>1.7689906347554401</v>
      </c>
      <c r="V66" s="7">
        <f>AVERAGE(V65,V67)</f>
        <v>-3.3499999999999996</v>
      </c>
      <c r="W66" s="3">
        <v>-0.5</v>
      </c>
      <c r="X66" s="4">
        <v>0.47521612045475797</v>
      </c>
      <c r="Y66" s="9">
        <f>AVERAGE(Y65,Y69)</f>
        <v>7.9</v>
      </c>
      <c r="Z66" s="4">
        <v>0.9</v>
      </c>
      <c r="AA66" s="3">
        <v>2.08916453539572</v>
      </c>
      <c r="AB66" s="4"/>
      <c r="AC66" s="3">
        <v>6.1505376344086002</v>
      </c>
      <c r="AD66" s="4"/>
      <c r="AE66" s="3">
        <v>0.33195020746887799</v>
      </c>
      <c r="AF66" s="7">
        <f>AVERAGE(AF65,AF67)</f>
        <v>0.81419092867489606</v>
      </c>
      <c r="AG66" s="3"/>
      <c r="AH66" s="4">
        <v>2.4228355148480598</v>
      </c>
      <c r="AI66" s="3">
        <v>5.0999999999999996</v>
      </c>
      <c r="AJ66" s="4">
        <v>-5.2022232943703601</v>
      </c>
      <c r="AK66" s="3">
        <v>-8.1650071123755303</v>
      </c>
      <c r="AL66" s="4">
        <v>8.5</v>
      </c>
      <c r="AM66" s="4"/>
      <c r="AN66" s="3"/>
      <c r="AO66" s="4">
        <v>-2.1590388332425299</v>
      </c>
      <c r="AP66" s="7"/>
      <c r="AQ66" s="4"/>
      <c r="AR66" s="3">
        <v>2</v>
      </c>
      <c r="AS66" s="9">
        <f>AVERAGE(AS65,AS68)</f>
        <v>12.47252747252745</v>
      </c>
      <c r="AT66" s="3"/>
      <c r="AU66" s="7">
        <f>AVERAGE(AU65,AU67)</f>
        <v>-4.15E-3</v>
      </c>
      <c r="AV66" s="3">
        <v>-3.4800201516711602</v>
      </c>
    </row>
    <row r="67" spans="2:48" x14ac:dyDescent="0.4">
      <c r="B67" s="6" t="s">
        <v>65</v>
      </c>
      <c r="C67" s="3">
        <v>0.2</v>
      </c>
      <c r="D67" s="4">
        <v>-0.02</v>
      </c>
      <c r="E67" s="3">
        <v>15.5</v>
      </c>
      <c r="F67" s="4"/>
      <c r="G67" s="3">
        <v>3.1493904110000002</v>
      </c>
      <c r="H67" s="4">
        <v>12.28</v>
      </c>
      <c r="I67" s="3"/>
      <c r="J67" s="4">
        <v>7.32</v>
      </c>
      <c r="K67" s="3">
        <v>26.559356136820899</v>
      </c>
      <c r="L67" s="4">
        <v>1.3</v>
      </c>
      <c r="M67" s="3">
        <v>-4.5281589901718702</v>
      </c>
      <c r="N67" s="4">
        <v>0.8</v>
      </c>
      <c r="O67" s="3">
        <v>-0.19</v>
      </c>
      <c r="P67" s="4">
        <v>-10.8233385121413</v>
      </c>
      <c r="Q67" s="3"/>
      <c r="R67" s="4"/>
      <c r="S67" s="3">
        <v>3.6999999999999998E-2</v>
      </c>
      <c r="T67" s="4"/>
      <c r="U67" s="3">
        <v>0.81688223281142203</v>
      </c>
      <c r="V67" s="4">
        <v>-4.3</v>
      </c>
      <c r="W67" s="3">
        <v>-1.2</v>
      </c>
      <c r="X67" s="4">
        <v>0.120270314490001</v>
      </c>
      <c r="Y67" s="9">
        <f>AVERAGE(Y66,Y69)</f>
        <v>8.25</v>
      </c>
      <c r="Z67" s="4">
        <v>-0.9</v>
      </c>
      <c r="AA67" s="3">
        <v>-1.4299126576041199</v>
      </c>
      <c r="AB67" s="4"/>
      <c r="AC67" s="3">
        <v>6.4382249654144896</v>
      </c>
      <c r="AD67" s="4"/>
      <c r="AE67" s="3">
        <v>-16.428571428571399</v>
      </c>
      <c r="AF67" s="4">
        <v>0.67448500954983004</v>
      </c>
      <c r="AG67" s="3"/>
      <c r="AH67" s="4">
        <v>-1.4558051487685699</v>
      </c>
      <c r="AI67" s="3">
        <v>6.4</v>
      </c>
      <c r="AJ67" s="4">
        <v>-6.1294719614111397</v>
      </c>
      <c r="AK67" s="3">
        <v>-8.2767978290366404</v>
      </c>
      <c r="AL67" s="4">
        <v>10</v>
      </c>
      <c r="AM67" s="4"/>
      <c r="AN67" s="3"/>
      <c r="AO67" s="4">
        <v>-1.4236132926637699</v>
      </c>
      <c r="AP67" s="3"/>
      <c r="AQ67" s="4"/>
      <c r="AR67" s="3">
        <v>0.4</v>
      </c>
      <c r="AS67" s="9">
        <f>AVERAGE(AS66,AS68)</f>
        <v>12.646520146520125</v>
      </c>
      <c r="AT67" s="3"/>
      <c r="AU67" s="4">
        <v>8.2000000000000007E-3</v>
      </c>
      <c r="AV67" s="3">
        <v>-1.14730989985075</v>
      </c>
    </row>
    <row r="68" spans="2:48" x14ac:dyDescent="0.4">
      <c r="B68" s="6" t="s">
        <v>66</v>
      </c>
      <c r="C68" s="3">
        <v>2</v>
      </c>
      <c r="D68" s="7">
        <f>AVERAGE(D67,D69)</f>
        <v>4.9999999999999992E-3</v>
      </c>
      <c r="E68" s="3">
        <v>11.9</v>
      </c>
      <c r="F68" s="4"/>
      <c r="G68" s="3">
        <v>2.677746999</v>
      </c>
      <c r="H68" s="4">
        <v>10.89</v>
      </c>
      <c r="I68" s="3"/>
      <c r="J68" s="4">
        <v>14.2</v>
      </c>
      <c r="K68" s="3">
        <v>35.150925024342797</v>
      </c>
      <c r="L68" s="4">
        <v>0.4</v>
      </c>
      <c r="M68" s="3">
        <v>-0.761255653533643</v>
      </c>
      <c r="N68" s="4">
        <v>1.6</v>
      </c>
      <c r="O68" s="3">
        <v>-1.58</v>
      </c>
      <c r="P68" s="4">
        <v>-12.5942807833702</v>
      </c>
      <c r="Q68" s="3"/>
      <c r="R68" s="4"/>
      <c r="S68" s="3">
        <v>4.2000000000000003E-2</v>
      </c>
      <c r="T68" s="4"/>
      <c r="U68" s="3">
        <v>4.0935672514619901</v>
      </c>
      <c r="V68" s="7">
        <f>AVERAGE(V67,V69)</f>
        <v>-5.6999999999999993</v>
      </c>
      <c r="W68" s="3">
        <v>-1.4</v>
      </c>
      <c r="X68" s="4">
        <v>-0.36392944721470599</v>
      </c>
      <c r="Y68" s="9">
        <f>AVERAGE(Y67,Y69)</f>
        <v>8.4250000000000007</v>
      </c>
      <c r="Z68" s="4">
        <v>0.3</v>
      </c>
      <c r="AA68" s="3">
        <v>5.4928780905411898</v>
      </c>
      <c r="AB68" s="4"/>
      <c r="AC68" s="3">
        <v>3.7924976748992401</v>
      </c>
      <c r="AD68" s="4"/>
      <c r="AE68" s="3">
        <v>-11.219512195122</v>
      </c>
      <c r="AF68" s="7">
        <f>AVERAGE(AF67,AF69)</f>
        <v>1.1210249012544549</v>
      </c>
      <c r="AG68" s="3"/>
      <c r="AH68" s="4">
        <v>-3.04008462342059</v>
      </c>
      <c r="AI68" s="3">
        <v>6</v>
      </c>
      <c r="AJ68" s="4">
        <v>-7.0176419179213498</v>
      </c>
      <c r="AK68" s="3">
        <v>-7.6756330672972597</v>
      </c>
      <c r="AL68" s="4">
        <v>11.9</v>
      </c>
      <c r="AM68" s="4"/>
      <c r="AN68" s="3"/>
      <c r="AO68" s="4">
        <v>1.9022455325198599</v>
      </c>
      <c r="AP68" s="3"/>
      <c r="AQ68" s="4">
        <v>-3</v>
      </c>
      <c r="AR68" s="3">
        <v>3.6</v>
      </c>
      <c r="AS68" s="4">
        <v>12.8205128205128</v>
      </c>
      <c r="AT68" s="3"/>
      <c r="AU68" s="7">
        <f>AVERAGE(AU67,AU69)</f>
        <v>1.21E-2</v>
      </c>
      <c r="AV68" s="3">
        <v>1.0044002208951099</v>
      </c>
    </row>
    <row r="69" spans="2:48" x14ac:dyDescent="0.4">
      <c r="B69" s="6" t="s">
        <v>67</v>
      </c>
      <c r="C69" s="3">
        <v>3.5</v>
      </c>
      <c r="D69" s="4">
        <v>0.03</v>
      </c>
      <c r="E69" s="3">
        <v>11.5</v>
      </c>
      <c r="F69" s="4"/>
      <c r="G69" s="3">
        <v>2.5033768570000001</v>
      </c>
      <c r="H69" s="4">
        <v>10.08</v>
      </c>
      <c r="I69" s="3"/>
      <c r="J69" s="4">
        <v>23.6</v>
      </c>
      <c r="K69" s="3">
        <v>46.679499518767997</v>
      </c>
      <c r="L69" s="4">
        <v>-1.6</v>
      </c>
      <c r="M69" s="3">
        <v>1.97956985614021</v>
      </c>
      <c r="N69" s="4">
        <v>2.7</v>
      </c>
      <c r="O69" s="3">
        <v>-2.0699999999999998</v>
      </c>
      <c r="P69" s="4">
        <v>-12.7696189581787</v>
      </c>
      <c r="Q69" s="3"/>
      <c r="R69" s="4"/>
      <c r="S69" s="3">
        <v>6.8000000000000005E-2</v>
      </c>
      <c r="T69" s="4"/>
      <c r="U69" s="3">
        <v>8.6956521739130395</v>
      </c>
      <c r="V69" s="4">
        <v>-7.1</v>
      </c>
      <c r="W69" s="3">
        <v>-0.4</v>
      </c>
      <c r="X69" s="4">
        <v>-0.25845605645779002</v>
      </c>
      <c r="Y69" s="3">
        <v>8.6</v>
      </c>
      <c r="Z69" s="4">
        <v>-1.2</v>
      </c>
      <c r="AA69" s="3">
        <v>6.0911143602545001</v>
      </c>
      <c r="AB69" s="4"/>
      <c r="AC69" s="3">
        <v>2.89825492397184</v>
      </c>
      <c r="AD69" s="4"/>
      <c r="AE69" s="3">
        <v>-13.4629768137622</v>
      </c>
      <c r="AF69" s="4">
        <v>1.5675647929590799</v>
      </c>
      <c r="AG69" s="3"/>
      <c r="AH69" s="4">
        <v>-4.57755411796348</v>
      </c>
      <c r="AI69" s="3">
        <v>7.7</v>
      </c>
      <c r="AJ69" s="4">
        <v>-6.9519388214294304</v>
      </c>
      <c r="AK69" s="3">
        <v>-4.0101781170483504</v>
      </c>
      <c r="AL69" s="4">
        <v>12.1</v>
      </c>
      <c r="AM69" s="4"/>
      <c r="AN69" s="3"/>
      <c r="AO69" s="4">
        <v>7.4033507744813596</v>
      </c>
      <c r="AP69" s="3"/>
      <c r="AQ69" s="4">
        <v>-1</v>
      </c>
      <c r="AR69" s="3">
        <v>7.4</v>
      </c>
      <c r="AS69" s="4">
        <v>5</v>
      </c>
      <c r="AT69" s="3"/>
      <c r="AU69" s="4">
        <v>1.6E-2</v>
      </c>
      <c r="AV69" s="3">
        <v>3.16160761208423</v>
      </c>
    </row>
    <row r="70" spans="2:48" x14ac:dyDescent="0.4">
      <c r="B70" s="6" t="s">
        <v>68</v>
      </c>
      <c r="C70" s="3">
        <v>8</v>
      </c>
      <c r="D70" s="4">
        <v>0.03</v>
      </c>
      <c r="E70" s="3">
        <v>4.9000000000000004</v>
      </c>
      <c r="F70" s="4"/>
      <c r="G70" s="3">
        <v>1.978731756</v>
      </c>
      <c r="H70" s="4">
        <v>9.68</v>
      </c>
      <c r="I70" s="3"/>
      <c r="J70" s="4">
        <v>28</v>
      </c>
      <c r="K70" s="3">
        <v>56.164383561643803</v>
      </c>
      <c r="L70" s="4">
        <v>-3.5</v>
      </c>
      <c r="M70" s="3">
        <v>3.5</v>
      </c>
      <c r="N70" s="4">
        <v>1.6</v>
      </c>
      <c r="O70" s="3">
        <v>-2</v>
      </c>
      <c r="P70" s="4">
        <v>-11.4863233130314</v>
      </c>
      <c r="Q70" s="3"/>
      <c r="R70" s="4"/>
      <c r="S70" s="3">
        <v>0.11</v>
      </c>
      <c r="T70" s="4"/>
      <c r="U70" s="3">
        <v>9.0661213360600001</v>
      </c>
      <c r="V70" s="7">
        <f>AVERAGE(V69,V71)</f>
        <v>-7.25</v>
      </c>
      <c r="W70" s="3">
        <v>-0.5</v>
      </c>
      <c r="X70" s="4">
        <v>-0.65925788912100702</v>
      </c>
      <c r="Y70" s="9">
        <f>AVERAGE(Y69,Y73)</f>
        <v>18.95</v>
      </c>
      <c r="Z70" s="4">
        <v>-0.1</v>
      </c>
      <c r="AA70" s="3">
        <v>0.96407710096644905</v>
      </c>
      <c r="AB70" s="4"/>
      <c r="AC70" s="3">
        <v>2.9</v>
      </c>
      <c r="AD70" s="4"/>
      <c r="AE70" s="3">
        <v>-16.625310173697301</v>
      </c>
      <c r="AF70" s="7">
        <f>AVERAGE(AF69,AF71)</f>
        <v>1.5390133192041549</v>
      </c>
      <c r="AG70" s="3"/>
      <c r="AH70" s="4">
        <v>-5.4166151410856704</v>
      </c>
      <c r="AI70" s="3">
        <v>5.2</v>
      </c>
      <c r="AJ70" s="4">
        <v>-5.8128602484282901</v>
      </c>
      <c r="AK70" s="3">
        <v>-4.5332507228418004</v>
      </c>
      <c r="AL70" s="4">
        <v>10.4</v>
      </c>
      <c r="AM70" s="4"/>
      <c r="AN70" s="3"/>
      <c r="AO70" s="4">
        <v>11.703922371249901</v>
      </c>
      <c r="AP70" s="3"/>
      <c r="AQ70" s="4">
        <v>2.6</v>
      </c>
      <c r="AR70" s="3">
        <v>6.9</v>
      </c>
      <c r="AS70" s="4">
        <v>26.315789473684202</v>
      </c>
      <c r="AT70" s="3"/>
      <c r="AU70" s="7">
        <f>AVERAGE(AU69,AU71)</f>
        <v>1.5550000000000001E-2</v>
      </c>
      <c r="AV70" s="3">
        <v>4.9427497773118301</v>
      </c>
    </row>
    <row r="71" spans="2:48" x14ac:dyDescent="0.4">
      <c r="B71" s="6" t="s">
        <v>69</v>
      </c>
      <c r="C71" s="3">
        <v>5.7</v>
      </c>
      <c r="D71" s="4">
        <v>0.05</v>
      </c>
      <c r="E71" s="3">
        <v>5</v>
      </c>
      <c r="F71" s="4"/>
      <c r="G71" s="3">
        <v>1.892543238</v>
      </c>
      <c r="H71" s="4">
        <v>9.41</v>
      </c>
      <c r="I71" s="3"/>
      <c r="J71" s="4">
        <v>19.2</v>
      </c>
      <c r="K71" s="3">
        <v>47.774244833068401</v>
      </c>
      <c r="L71" s="4">
        <v>-4.5999999999999996</v>
      </c>
      <c r="M71" s="3">
        <v>4.9000000000000004</v>
      </c>
      <c r="N71" s="4">
        <v>1.7</v>
      </c>
      <c r="O71" s="3">
        <v>-2.1</v>
      </c>
      <c r="P71" s="4">
        <v>-11.9683141616929</v>
      </c>
      <c r="Q71" s="3"/>
      <c r="R71" s="4"/>
      <c r="S71" s="3">
        <v>0.1211</v>
      </c>
      <c r="T71" s="4"/>
      <c r="U71" s="3">
        <v>10.1620526671168</v>
      </c>
      <c r="V71" s="4">
        <v>-7.4</v>
      </c>
      <c r="W71" s="3">
        <v>1.8</v>
      </c>
      <c r="X71" s="4">
        <v>-0.82910809094505999</v>
      </c>
      <c r="Y71" s="9">
        <f>AVERAGE(Y70,Y73)</f>
        <v>24.125</v>
      </c>
      <c r="Z71" s="4">
        <v>2.4</v>
      </c>
      <c r="AA71" s="3">
        <v>0.68302612686326303</v>
      </c>
      <c r="AB71" s="4"/>
      <c r="AC71" s="3">
        <v>3.9</v>
      </c>
      <c r="AD71" s="4"/>
      <c r="AE71" s="3">
        <v>9.68660968660968</v>
      </c>
      <c r="AF71" s="4">
        <v>1.51046184544923</v>
      </c>
      <c r="AG71" s="3"/>
      <c r="AH71" s="4">
        <v>-3.9847342801838299</v>
      </c>
      <c r="AI71" s="3">
        <v>5.7</v>
      </c>
      <c r="AJ71" s="4">
        <v>-3.3984686091420699</v>
      </c>
      <c r="AK71" s="3">
        <v>-2.5253592561284899</v>
      </c>
      <c r="AL71" s="4">
        <v>8.4</v>
      </c>
      <c r="AM71" s="4"/>
      <c r="AN71" s="3"/>
      <c r="AO71" s="4">
        <v>10.7446153450779</v>
      </c>
      <c r="AP71" s="3"/>
      <c r="AQ71" s="4">
        <v>3</v>
      </c>
      <c r="AR71" s="3">
        <v>8.9</v>
      </c>
      <c r="AS71" s="4">
        <v>10</v>
      </c>
      <c r="AT71" s="3"/>
      <c r="AU71" s="4">
        <v>1.5100000000000001E-2</v>
      </c>
      <c r="AV71" s="3">
        <v>6.3797258497284304</v>
      </c>
    </row>
    <row r="72" spans="2:48" x14ac:dyDescent="0.4">
      <c r="B72" s="6" t="s">
        <v>70</v>
      </c>
      <c r="C72" s="3">
        <v>4.0999999999999996</v>
      </c>
      <c r="D72" s="4">
        <v>0.08</v>
      </c>
      <c r="E72" s="3">
        <v>4.7</v>
      </c>
      <c r="F72" s="4"/>
      <c r="G72" s="3">
        <v>1.793271265</v>
      </c>
      <c r="H72" s="4">
        <v>9.1</v>
      </c>
      <c r="I72" s="3"/>
      <c r="J72" s="4">
        <v>16.100000000000001</v>
      </c>
      <c r="K72" s="3">
        <v>32.060518731988502</v>
      </c>
      <c r="L72" s="4">
        <v>-5</v>
      </c>
      <c r="M72" s="3">
        <v>3.5</v>
      </c>
      <c r="N72" s="4">
        <v>1.1000000000000001</v>
      </c>
      <c r="O72" s="3">
        <v>-1.89</v>
      </c>
      <c r="P72" s="4">
        <v>-10.189530446099299</v>
      </c>
      <c r="Q72" s="3"/>
      <c r="R72" s="4"/>
      <c r="S72" s="3">
        <v>0.13500000000000001</v>
      </c>
      <c r="T72" s="4"/>
      <c r="U72" s="3">
        <v>8.5591539986781005</v>
      </c>
      <c r="V72" s="7">
        <f>AVERAGE(V71,V73)</f>
        <v>-6.9</v>
      </c>
      <c r="W72" s="3">
        <v>2.5</v>
      </c>
      <c r="X72" s="4">
        <v>-0.45735388933217003</v>
      </c>
      <c r="Y72" s="9">
        <f>AVERAGE(Y71,Y73)</f>
        <v>26.712499999999999</v>
      </c>
      <c r="Z72" s="4">
        <v>-0.4</v>
      </c>
      <c r="AA72" s="3">
        <v>-1.76243192977744</v>
      </c>
      <c r="AB72" s="4"/>
      <c r="AC72" s="3">
        <v>4.4000000000000004</v>
      </c>
      <c r="AD72" s="4"/>
      <c r="AE72" s="3">
        <v>15.293040293040301</v>
      </c>
      <c r="AF72" s="7">
        <f>AVERAGE(AF71,AF73)</f>
        <v>1.0385933658244255</v>
      </c>
      <c r="AG72" s="3"/>
      <c r="AH72" s="4">
        <v>-2.0806653689550298</v>
      </c>
      <c r="AI72" s="3">
        <v>2.6</v>
      </c>
      <c r="AJ72" s="4">
        <v>-1.4674119385736499</v>
      </c>
      <c r="AK72" s="3">
        <v>-1.0138740661686301</v>
      </c>
      <c r="AL72" s="4">
        <v>5.9</v>
      </c>
      <c r="AM72" s="4"/>
      <c r="AN72" s="3"/>
      <c r="AO72" s="4">
        <v>9.0103041083429201</v>
      </c>
      <c r="AP72" s="3"/>
      <c r="AQ72" s="4">
        <v>3</v>
      </c>
      <c r="AR72" s="3">
        <v>10.6</v>
      </c>
      <c r="AS72" s="4">
        <v>4.5454545454545503</v>
      </c>
      <c r="AT72" s="3"/>
      <c r="AU72" s="7">
        <f>AVERAGE(AU71,AU73)</f>
        <v>2.24E-2</v>
      </c>
      <c r="AV72" s="3">
        <v>7.5274732809248599</v>
      </c>
    </row>
    <row r="73" spans="2:48" x14ac:dyDescent="0.4">
      <c r="B73" s="6" t="s">
        <v>71</v>
      </c>
      <c r="C73" s="3">
        <v>3</v>
      </c>
      <c r="D73" s="4">
        <v>0.1</v>
      </c>
      <c r="E73" s="3">
        <v>4.0999999999999996</v>
      </c>
      <c r="F73" s="4"/>
      <c r="G73" s="3">
        <v>1.707809892</v>
      </c>
      <c r="H73" s="4">
        <v>8.7100000000000009</v>
      </c>
      <c r="I73" s="3"/>
      <c r="J73" s="4">
        <v>8.64</v>
      </c>
      <c r="K73" s="3">
        <v>39.041994750656201</v>
      </c>
      <c r="L73" s="4">
        <v>-4</v>
      </c>
      <c r="M73" s="3">
        <v>3.57067455000259</v>
      </c>
      <c r="N73" s="4">
        <v>0.9</v>
      </c>
      <c r="O73" s="3">
        <v>-1.54</v>
      </c>
      <c r="P73" s="4">
        <v>-9.6362473659612693</v>
      </c>
      <c r="Q73" s="3"/>
      <c r="R73" s="4"/>
      <c r="S73" s="3">
        <v>0.115</v>
      </c>
      <c r="T73" s="4"/>
      <c r="U73" s="3">
        <v>7.3333333333333499</v>
      </c>
      <c r="V73" s="4">
        <v>-6.4</v>
      </c>
      <c r="W73" s="3">
        <v>2.8</v>
      </c>
      <c r="X73" s="4">
        <v>0.37011884651828197</v>
      </c>
      <c r="Y73" s="3">
        <v>29.3</v>
      </c>
      <c r="Z73" s="4">
        <v>3</v>
      </c>
      <c r="AA73" s="3">
        <v>-1.3777061331654299</v>
      </c>
      <c r="AB73" s="4"/>
      <c r="AC73" s="3">
        <v>4.0999999999999996</v>
      </c>
      <c r="AD73" s="4"/>
      <c r="AE73" s="3">
        <v>6.8280034572169503</v>
      </c>
      <c r="AF73" s="4">
        <v>0.56672488619962103</v>
      </c>
      <c r="AG73" s="3"/>
      <c r="AH73" s="4">
        <v>-2.4342700184949302</v>
      </c>
      <c r="AI73" s="3">
        <v>-0.6</v>
      </c>
      <c r="AJ73" s="4">
        <v>1.4717199315473799</v>
      </c>
      <c r="AK73" s="3">
        <v>0.61499310783585903</v>
      </c>
      <c r="AL73" s="4">
        <v>3.6</v>
      </c>
      <c r="AM73" s="4"/>
      <c r="AN73" s="3"/>
      <c r="AO73" s="4">
        <v>8.6216682319274494</v>
      </c>
      <c r="AP73" s="3"/>
      <c r="AQ73" s="4">
        <v>3.9</v>
      </c>
      <c r="AR73" s="3">
        <v>5</v>
      </c>
      <c r="AS73" s="4">
        <v>4.7619047619047601</v>
      </c>
      <c r="AT73" s="3"/>
      <c r="AU73" s="4">
        <v>2.9700000000000001E-2</v>
      </c>
      <c r="AV73" s="3">
        <v>8.0904951901187303</v>
      </c>
    </row>
    <row r="74" spans="2:48" x14ac:dyDescent="0.4">
      <c r="B74" s="6" t="s">
        <v>72</v>
      </c>
      <c r="C74" s="3">
        <v>1.3</v>
      </c>
      <c r="D74" s="4">
        <v>0.11</v>
      </c>
      <c r="E74" s="3">
        <v>4.0999999999999996</v>
      </c>
      <c r="F74" s="4"/>
      <c r="G74" s="3">
        <v>1.40320182</v>
      </c>
      <c r="H74" s="4">
        <v>8.4600000000000009</v>
      </c>
      <c r="I74" s="3"/>
      <c r="J74" s="4">
        <v>2.82</v>
      </c>
      <c r="K74" s="3">
        <v>33.742690058479504</v>
      </c>
      <c r="L74" s="4">
        <v>-3.1</v>
      </c>
      <c r="M74" s="3">
        <v>3.5888864251347501</v>
      </c>
      <c r="N74" s="7">
        <f>AVERAGE(N73,N75)</f>
        <v>0.15000000000000002</v>
      </c>
      <c r="O74" s="3">
        <v>-1.46</v>
      </c>
      <c r="P74" s="4">
        <v>-9.0879784123049596</v>
      </c>
      <c r="Q74" s="3"/>
      <c r="R74" s="4">
        <v>11.4</v>
      </c>
      <c r="S74" s="3">
        <v>7.9200000000000007E-2</v>
      </c>
      <c r="T74" s="4"/>
      <c r="U74" s="3">
        <v>8.3125000000000107</v>
      </c>
      <c r="V74" s="7">
        <f>AVERAGE(V73,V75)</f>
        <v>-5.65</v>
      </c>
      <c r="W74" s="3">
        <v>3.1</v>
      </c>
      <c r="X74" s="4">
        <v>0.558703067727361</v>
      </c>
      <c r="Y74" s="7">
        <f>AVERAGE(Y73,Y75)</f>
        <v>29.700000000000003</v>
      </c>
      <c r="Z74" s="4">
        <v>3.9</v>
      </c>
      <c r="AA74" s="3">
        <v>1.5809869848842699</v>
      </c>
      <c r="AB74" s="4"/>
      <c r="AC74" s="3">
        <v>5.0098425196850398</v>
      </c>
      <c r="AD74" s="4"/>
      <c r="AE74" s="3">
        <v>21.726190476190499</v>
      </c>
      <c r="AF74" s="7">
        <f>AVERAGE(AF73,AF75)</f>
        <v>0.76244054101026748</v>
      </c>
      <c r="AG74" s="3"/>
      <c r="AH74" s="4">
        <v>-2.1293437777198001</v>
      </c>
      <c r="AI74" s="3">
        <v>3.0000000000000001E-3</v>
      </c>
      <c r="AJ74" s="4">
        <v>2.0170666444721199</v>
      </c>
      <c r="AK74" s="3">
        <v>4.0129799891833304</v>
      </c>
      <c r="AL74" s="4">
        <v>3.6</v>
      </c>
      <c r="AM74" s="4"/>
      <c r="AN74" s="3"/>
      <c r="AO74" s="4">
        <v>8.66956658973454</v>
      </c>
      <c r="AP74" s="3"/>
      <c r="AQ74" s="4">
        <v>5.6</v>
      </c>
      <c r="AR74" s="3">
        <v>5.2</v>
      </c>
      <c r="AS74" s="4">
        <v>4.1666666666666696</v>
      </c>
      <c r="AT74" s="3"/>
      <c r="AU74" s="4">
        <v>6.4354311309999996</v>
      </c>
      <c r="AV74" s="3">
        <v>7.8073053778789996</v>
      </c>
    </row>
    <row r="75" spans="2:48" x14ac:dyDescent="0.4">
      <c r="B75" s="6" t="s">
        <v>73</v>
      </c>
      <c r="C75" s="3">
        <v>0.6</v>
      </c>
      <c r="D75" s="4">
        <v>0.1</v>
      </c>
      <c r="E75" s="3">
        <v>4.8</v>
      </c>
      <c r="F75" s="4"/>
      <c r="G75" s="3">
        <v>0.76521739099999997</v>
      </c>
      <c r="H75" s="4">
        <v>7.71</v>
      </c>
      <c r="I75" s="3"/>
      <c r="J75" s="4">
        <v>2.5299999999999998</v>
      </c>
      <c r="K75" s="3">
        <v>34.265734265734302</v>
      </c>
      <c r="L75" s="4">
        <v>-2.1</v>
      </c>
      <c r="M75" s="3">
        <v>4.7009685573143702</v>
      </c>
      <c r="N75" s="4">
        <v>-0.6</v>
      </c>
      <c r="O75" s="3">
        <v>-1.17</v>
      </c>
      <c r="P75" s="4">
        <v>-8.20610692227174</v>
      </c>
      <c r="Q75" s="3"/>
      <c r="R75" s="4">
        <v>14</v>
      </c>
      <c r="S75" s="3">
        <v>7.4</v>
      </c>
      <c r="T75" s="4"/>
      <c r="U75" s="3">
        <v>6.5890285013790999</v>
      </c>
      <c r="V75" s="4">
        <v>-4.9000000000000004</v>
      </c>
      <c r="W75" s="3">
        <v>1.5</v>
      </c>
      <c r="X75" s="4">
        <v>0.34265862238199501</v>
      </c>
      <c r="Y75" s="3">
        <v>30.1</v>
      </c>
      <c r="Z75" s="4">
        <v>6.5</v>
      </c>
      <c r="AA75" s="3">
        <v>2.9151174777440101</v>
      </c>
      <c r="AB75" s="4"/>
      <c r="AC75" s="3">
        <v>3.3570604078491799</v>
      </c>
      <c r="AD75" s="4"/>
      <c r="AE75" s="3">
        <v>-0.69264069264068895</v>
      </c>
      <c r="AF75" s="4">
        <v>0.95815619582091405</v>
      </c>
      <c r="AG75" s="3"/>
      <c r="AH75" s="4">
        <v>4.0627347079638103E-2</v>
      </c>
      <c r="AI75" s="3">
        <v>1.08</v>
      </c>
      <c r="AJ75" s="4">
        <v>2.1896247292739099</v>
      </c>
      <c r="AK75" s="3">
        <v>5.9078590785907901</v>
      </c>
      <c r="AL75" s="4">
        <v>3.5</v>
      </c>
      <c r="AM75" s="4"/>
      <c r="AN75" s="3"/>
      <c r="AO75" s="4">
        <v>9.5515079398744192</v>
      </c>
      <c r="AP75" s="3"/>
      <c r="AQ75" s="4">
        <v>8.16</v>
      </c>
      <c r="AR75" s="3">
        <v>5.4</v>
      </c>
      <c r="AS75" s="4">
        <v>13.636363636363599</v>
      </c>
      <c r="AT75" s="3"/>
      <c r="AU75" s="4">
        <v>8.3536590339999997</v>
      </c>
      <c r="AV75" s="3">
        <v>7.0895875199156997</v>
      </c>
    </row>
    <row r="76" spans="2:48" x14ac:dyDescent="0.4">
      <c r="B76" s="6" t="s">
        <v>74</v>
      </c>
      <c r="C76" s="3">
        <v>0.4</v>
      </c>
      <c r="D76" s="4">
        <v>0.09</v>
      </c>
      <c r="E76" s="3">
        <v>2.5</v>
      </c>
      <c r="F76" s="4"/>
      <c r="G76" s="3">
        <v>0.67383810600000005</v>
      </c>
      <c r="H76" s="4">
        <v>6.55</v>
      </c>
      <c r="I76" s="3"/>
      <c r="J76" s="4">
        <v>6.35</v>
      </c>
      <c r="K76" s="3">
        <v>36.933987997817802</v>
      </c>
      <c r="L76" s="4">
        <v>-1.7</v>
      </c>
      <c r="M76" s="3">
        <v>5.1378458039213797</v>
      </c>
      <c r="N76" s="4">
        <v>-1</v>
      </c>
      <c r="O76" s="3">
        <v>-1.25</v>
      </c>
      <c r="P76" s="4">
        <v>-6.8782985015884996</v>
      </c>
      <c r="Q76" s="3"/>
      <c r="R76" s="4">
        <v>11.9</v>
      </c>
      <c r="S76" s="3">
        <v>6.53</v>
      </c>
      <c r="T76" s="4"/>
      <c r="U76" s="3">
        <v>5.9056316590563096</v>
      </c>
      <c r="V76" s="7">
        <f>AVERAGE(V75,V77)</f>
        <v>-3.95</v>
      </c>
      <c r="W76" s="3">
        <v>1.1000000000000001</v>
      </c>
      <c r="X76" s="4">
        <v>0.50097252214346699</v>
      </c>
      <c r="Y76" s="7">
        <f>AVERAGE(Y75,Y77)</f>
        <v>22.700000000000003</v>
      </c>
      <c r="Z76" s="4">
        <v>10.1</v>
      </c>
      <c r="AA76" s="3">
        <v>0.265760636549425</v>
      </c>
      <c r="AB76" s="4"/>
      <c r="AC76" s="3">
        <v>4.1392465426800298</v>
      </c>
      <c r="AD76" s="4"/>
      <c r="AE76" s="3">
        <v>-11.199364575059599</v>
      </c>
      <c r="AF76" s="7">
        <f>AVERAGE(AF75,AF77)</f>
        <v>0.69421580026683949</v>
      </c>
      <c r="AG76" s="3"/>
      <c r="AH76" s="4">
        <v>2.4228483090858601</v>
      </c>
      <c r="AI76" s="3">
        <v>3.62</v>
      </c>
      <c r="AJ76" s="4">
        <v>2.3952232587782998</v>
      </c>
      <c r="AK76" s="3">
        <v>4.9164420485175304</v>
      </c>
      <c r="AL76" s="4">
        <v>4.0999999999999996</v>
      </c>
      <c r="AM76" s="4"/>
      <c r="AN76" s="3"/>
      <c r="AO76" s="4">
        <v>10.000236969025</v>
      </c>
      <c r="AP76" s="3"/>
      <c r="AQ76" s="4">
        <v>11.5</v>
      </c>
      <c r="AR76" s="3">
        <v>5.8</v>
      </c>
      <c r="AS76" s="4">
        <v>8.6956521739130395</v>
      </c>
      <c r="AT76" s="3"/>
      <c r="AU76" s="4">
        <v>9.1087032380000004</v>
      </c>
      <c r="AV76" s="3">
        <v>6.1194365823746804</v>
      </c>
    </row>
    <row r="77" spans="2:48" x14ac:dyDescent="0.4">
      <c r="B77" s="6" t="s">
        <v>75</v>
      </c>
      <c r="C77" s="3">
        <v>0.2</v>
      </c>
      <c r="D77" s="4">
        <v>7.0000000000000007E-2</v>
      </c>
      <c r="E77" s="3">
        <v>2.4</v>
      </c>
      <c r="F77" s="4"/>
      <c r="G77" s="3">
        <v>0.55971116099999996</v>
      </c>
      <c r="H77" s="4">
        <v>5.0199999999999996</v>
      </c>
      <c r="I77" s="3"/>
      <c r="J77" s="4">
        <v>11.87</v>
      </c>
      <c r="K77" s="3">
        <v>10.9013685700802</v>
      </c>
      <c r="L77" s="4">
        <v>-1.6</v>
      </c>
      <c r="M77" s="3">
        <v>6.2195691277760101</v>
      </c>
      <c r="N77" s="4">
        <v>-1.3</v>
      </c>
      <c r="O77" s="3">
        <v>-2.15</v>
      </c>
      <c r="P77" s="4">
        <v>-5.5385521227370598</v>
      </c>
      <c r="Q77" s="3"/>
      <c r="R77" s="4">
        <v>14.1</v>
      </c>
      <c r="S77" s="3">
        <v>6.29</v>
      </c>
      <c r="T77" s="4"/>
      <c r="U77" s="3">
        <v>4.2590949423247499</v>
      </c>
      <c r="V77" s="4">
        <v>-3</v>
      </c>
      <c r="W77" s="3">
        <v>0.6</v>
      </c>
      <c r="X77" s="4">
        <v>0.68330328760473902</v>
      </c>
      <c r="Y77" s="3">
        <v>15.3</v>
      </c>
      <c r="Z77" s="4">
        <v>5.3</v>
      </c>
      <c r="AA77" s="3">
        <v>5.4791633930002597</v>
      </c>
      <c r="AB77" s="4"/>
      <c r="AC77" s="3">
        <v>5.1176975126274504</v>
      </c>
      <c r="AD77" s="4"/>
      <c r="AE77" s="3">
        <v>-16.1003236245955</v>
      </c>
      <c r="AF77" s="4">
        <v>0.43027540471276499</v>
      </c>
      <c r="AG77" s="3"/>
      <c r="AH77" s="4">
        <v>-1.40955646611415</v>
      </c>
      <c r="AI77" s="3">
        <v>8.07</v>
      </c>
      <c r="AJ77" s="4">
        <v>0.71456462025565304</v>
      </c>
      <c r="AK77" s="3">
        <v>2.2025503214248001</v>
      </c>
      <c r="AL77" s="4">
        <v>5.0999999999999996</v>
      </c>
      <c r="AM77" s="4"/>
      <c r="AN77" s="3"/>
      <c r="AO77" s="4">
        <v>9.0705971264508705</v>
      </c>
      <c r="AP77" s="3"/>
      <c r="AQ77" s="4">
        <v>8.57</v>
      </c>
      <c r="AR77" s="3">
        <v>6.5</v>
      </c>
      <c r="AS77" s="4">
        <v>9.0909090909090899</v>
      </c>
      <c r="AT77" s="3"/>
      <c r="AU77" s="4">
        <v>7.6971567719999996</v>
      </c>
      <c r="AV77" s="3">
        <v>5.1220584294851896</v>
      </c>
    </row>
    <row r="78" spans="2:48" x14ac:dyDescent="0.4">
      <c r="B78" s="6" t="s">
        <v>76</v>
      </c>
      <c r="C78" s="3">
        <v>0.2</v>
      </c>
      <c r="D78" s="4">
        <v>7.0000000000000007E-2</v>
      </c>
      <c r="E78" s="3">
        <v>3.5</v>
      </c>
      <c r="F78" s="4"/>
      <c r="G78" s="3">
        <v>1.15775488724399</v>
      </c>
      <c r="H78" s="4">
        <v>2.98</v>
      </c>
      <c r="I78" s="3"/>
      <c r="J78" s="4">
        <v>18.43</v>
      </c>
      <c r="K78" s="3">
        <v>3.1919545255793702</v>
      </c>
      <c r="L78" s="4">
        <v>-1.5</v>
      </c>
      <c r="M78" s="3">
        <v>7.22</v>
      </c>
      <c r="N78" s="4">
        <v>-1.1000000000000001</v>
      </c>
      <c r="O78" s="3">
        <v>-1.88</v>
      </c>
      <c r="P78" s="4">
        <v>-4.1080901661248799</v>
      </c>
      <c r="Q78" s="3"/>
      <c r="R78" s="4">
        <v>15.4</v>
      </c>
      <c r="S78" s="3">
        <v>6.27</v>
      </c>
      <c r="T78" s="4"/>
      <c r="U78" s="3">
        <v>4.0392383150605902</v>
      </c>
      <c r="V78" s="7">
        <f>AVERAGE(V77,V79)</f>
        <v>-3.15</v>
      </c>
      <c r="W78" s="3">
        <v>2.2999999999999998</v>
      </c>
      <c r="X78" s="4">
        <v>2.3199999999999998E-2</v>
      </c>
      <c r="Y78" s="9">
        <f>AVERAGE(Y77,Y81)</f>
        <v>6.8500000000000005</v>
      </c>
      <c r="Z78" s="4">
        <v>4.5</v>
      </c>
      <c r="AA78" s="3">
        <v>2.6698384513904401</v>
      </c>
      <c r="AB78" s="4"/>
      <c r="AC78" s="3">
        <v>0.60924172837193402</v>
      </c>
      <c r="AD78" s="4"/>
      <c r="AE78" s="3">
        <v>-11.898940505297499</v>
      </c>
      <c r="AF78" s="7">
        <f>AVERAGE(AF77,AF79)</f>
        <v>0.89909932310747753</v>
      </c>
      <c r="AG78" s="3"/>
      <c r="AH78" s="4">
        <v>1.4495009124187701</v>
      </c>
      <c r="AI78" s="3">
        <v>7.9</v>
      </c>
      <c r="AJ78" s="4">
        <v>2.01635075638116</v>
      </c>
      <c r="AK78" s="3">
        <v>0.81114808652247306</v>
      </c>
      <c r="AL78" s="4">
        <v>4.9000000000000004</v>
      </c>
      <c r="AM78" s="4"/>
      <c r="AN78" s="3"/>
      <c r="AO78" s="4"/>
      <c r="AP78" s="3"/>
      <c r="AQ78" s="4">
        <v>11.56</v>
      </c>
      <c r="AR78" s="3">
        <v>6.5</v>
      </c>
      <c r="AS78" s="7">
        <f>AVERAGE(AS77,AS79)</f>
        <v>2.545454545454545</v>
      </c>
      <c r="AT78" s="3"/>
      <c r="AU78" s="4">
        <v>6.6840959829999997</v>
      </c>
      <c r="AV78" s="3">
        <v>4.9877063334735903</v>
      </c>
    </row>
    <row r="79" spans="2:48" x14ac:dyDescent="0.4">
      <c r="B79" s="6" t="s">
        <v>77</v>
      </c>
      <c r="C79" s="3">
        <v>0.2</v>
      </c>
      <c r="D79" s="4">
        <v>0.1</v>
      </c>
      <c r="E79" s="3">
        <v>1.4</v>
      </c>
      <c r="F79" s="4"/>
      <c r="G79" s="3">
        <v>2.3472557818432902</v>
      </c>
      <c r="H79" s="4">
        <v>1.1399999999999999</v>
      </c>
      <c r="I79" s="3"/>
      <c r="J79" s="4">
        <v>20.8</v>
      </c>
      <c r="K79" s="3">
        <v>-5.1282051282051198</v>
      </c>
      <c r="L79" s="4">
        <v>-2.4</v>
      </c>
      <c r="M79" s="3">
        <v>7.06</v>
      </c>
      <c r="N79" s="4">
        <v>-1.1000000000000001</v>
      </c>
      <c r="O79" s="3">
        <v>-1.97</v>
      </c>
      <c r="P79" s="4">
        <v>-4.9702203615058398</v>
      </c>
      <c r="Q79" s="3"/>
      <c r="R79" s="4">
        <v>14.5212765957447</v>
      </c>
      <c r="S79" s="3">
        <v>5.95</v>
      </c>
      <c r="T79" s="4"/>
      <c r="U79" s="3">
        <v>5.8941920644048196</v>
      </c>
      <c r="V79" s="4">
        <v>-3.3</v>
      </c>
      <c r="W79" s="3">
        <v>2.5</v>
      </c>
      <c r="X79" s="4">
        <v>4.53E-2</v>
      </c>
      <c r="Y79" s="9">
        <f>AVERAGE(Y78,Y81)</f>
        <v>2.625</v>
      </c>
      <c r="Z79" s="4">
        <v>3.5</v>
      </c>
      <c r="AA79" s="3">
        <v>3.6032148109154298</v>
      </c>
      <c r="AB79" s="4"/>
      <c r="AC79" s="3">
        <v>6.3843648208469004</v>
      </c>
      <c r="AD79" s="4"/>
      <c r="AE79" s="3">
        <v>1.9180470793374</v>
      </c>
      <c r="AF79" s="4">
        <v>1.36792324150219</v>
      </c>
      <c r="AG79" s="3"/>
      <c r="AH79" s="4">
        <v>0.15545616849138699</v>
      </c>
      <c r="AI79" s="3">
        <v>8.1</v>
      </c>
      <c r="AJ79" s="4">
        <v>1.1543321184148201</v>
      </c>
      <c r="AK79" s="3">
        <v>2.9375639713408401</v>
      </c>
      <c r="AL79" s="4">
        <v>3.1</v>
      </c>
      <c r="AM79" s="4"/>
      <c r="AN79" s="3"/>
      <c r="AO79" s="4"/>
      <c r="AP79" s="3"/>
      <c r="AQ79" s="4">
        <v>13.01</v>
      </c>
      <c r="AR79" s="3">
        <v>2.2000000000000002</v>
      </c>
      <c r="AS79" s="4">
        <v>-4</v>
      </c>
      <c r="AT79" s="3"/>
      <c r="AU79" s="4">
        <v>5.1983691959999998</v>
      </c>
      <c r="AV79" s="3">
        <v>4.9507618616690898</v>
      </c>
    </row>
    <row r="80" spans="2:48" x14ac:dyDescent="0.4">
      <c r="B80" s="6" t="s">
        <v>78</v>
      </c>
      <c r="C80" s="3">
        <v>0.2</v>
      </c>
      <c r="D80" s="4">
        <v>0.11</v>
      </c>
      <c r="E80" s="3">
        <v>4</v>
      </c>
      <c r="F80" s="4"/>
      <c r="G80" s="3">
        <v>3.16425203895523</v>
      </c>
      <c r="H80" s="4">
        <v>-0.4</v>
      </c>
      <c r="I80" s="3"/>
      <c r="J80" s="4">
        <v>16.760000000000002</v>
      </c>
      <c r="K80" s="3">
        <v>-10.7569721115538</v>
      </c>
      <c r="L80" s="4">
        <v>-2.7</v>
      </c>
      <c r="M80" s="3">
        <v>7.54</v>
      </c>
      <c r="N80" s="4">
        <v>-0.9</v>
      </c>
      <c r="O80" s="3">
        <v>-1.37</v>
      </c>
      <c r="P80" s="4">
        <v>-6.0364444083989097</v>
      </c>
      <c r="Q80" s="3"/>
      <c r="R80" s="4">
        <v>13.0569948186528</v>
      </c>
      <c r="S80" s="3">
        <v>5.46</v>
      </c>
      <c r="T80" s="4"/>
      <c r="U80" s="3">
        <v>6.7260707099741301</v>
      </c>
      <c r="V80" s="4"/>
      <c r="W80" s="3">
        <v>2.9</v>
      </c>
      <c r="X80" s="4">
        <v>4.1399999999999999E-2</v>
      </c>
      <c r="Y80" s="9">
        <f>AVERAGE(Y79,Y81)</f>
        <v>0.51249999999999996</v>
      </c>
      <c r="Z80" s="4">
        <v>3.4</v>
      </c>
      <c r="AA80" s="3">
        <v>8.6013220848457692</v>
      </c>
      <c r="AB80" s="4"/>
      <c r="AC80" s="3">
        <v>8.3000000000000007</v>
      </c>
      <c r="AD80" s="4"/>
      <c r="AE80" s="3">
        <v>-0.62611806797853198</v>
      </c>
      <c r="AF80" s="7">
        <f>AVERAGE(AF79,AF81)</f>
        <v>0.33860964994172399</v>
      </c>
      <c r="AG80" s="3"/>
      <c r="AH80" s="4">
        <v>-3.4255769240951301</v>
      </c>
      <c r="AI80" s="3">
        <v>7</v>
      </c>
      <c r="AJ80" s="4">
        <v>1.8670546807281601</v>
      </c>
      <c r="AK80" s="3">
        <v>3.4323296680711199</v>
      </c>
      <c r="AL80" s="4">
        <v>0.1</v>
      </c>
      <c r="AM80" s="4"/>
      <c r="AN80" s="3"/>
      <c r="AO80" s="4"/>
      <c r="AP80" s="3"/>
      <c r="AQ80" s="4">
        <v>13.6</v>
      </c>
      <c r="AR80" s="3">
        <v>0.5</v>
      </c>
      <c r="AS80" s="4">
        <v>-4</v>
      </c>
      <c r="AT80" s="3"/>
      <c r="AU80" s="4">
        <v>5.3350561240000003</v>
      </c>
      <c r="AV80" s="3">
        <v>5.4253283054054897</v>
      </c>
    </row>
    <row r="81" spans="2:48" x14ac:dyDescent="0.4">
      <c r="B81" s="6" t="s">
        <v>79</v>
      </c>
      <c r="C81" s="3">
        <v>0.2</v>
      </c>
      <c r="D81" s="4">
        <v>0.09</v>
      </c>
      <c r="E81" s="3">
        <v>7.6</v>
      </c>
      <c r="F81" s="4"/>
      <c r="G81" s="3">
        <v>4.1751072961373303</v>
      </c>
      <c r="H81" s="4">
        <v>-1.57</v>
      </c>
      <c r="I81" s="3"/>
      <c r="J81" s="4">
        <v>7.04</v>
      </c>
      <c r="K81" s="3">
        <v>-10.0425531914894</v>
      </c>
      <c r="L81" s="4">
        <v>-2.9</v>
      </c>
      <c r="M81" s="3">
        <v>7.06</v>
      </c>
      <c r="N81" s="4">
        <v>-0.2</v>
      </c>
      <c r="O81" s="3">
        <v>-0.1</v>
      </c>
      <c r="P81" s="4">
        <v>-5.1155205834715396</v>
      </c>
      <c r="Q81" s="3"/>
      <c r="R81" s="4">
        <v>9.7524752475247407</v>
      </c>
      <c r="S81" s="3">
        <v>4.62</v>
      </c>
      <c r="T81" s="4"/>
      <c r="U81" s="3">
        <v>7.9148936170212698</v>
      </c>
      <c r="V81" s="4"/>
      <c r="W81" s="3">
        <v>1.9</v>
      </c>
      <c r="X81" s="4">
        <v>4.4200000000000003E-2</v>
      </c>
      <c r="Y81" s="3">
        <v>-1.6</v>
      </c>
      <c r="Z81" s="4">
        <v>3.3</v>
      </c>
      <c r="AA81" s="3">
        <v>8.16368332000037</v>
      </c>
      <c r="AB81" s="4"/>
      <c r="AC81" s="3">
        <v>8.3000000000000007</v>
      </c>
      <c r="AD81" s="4"/>
      <c r="AE81" s="3">
        <v>7.4252651880424301</v>
      </c>
      <c r="AF81" s="4">
        <v>-0.69070394161874205</v>
      </c>
      <c r="AG81" s="3"/>
      <c r="AH81" s="4">
        <v>1.1193959708607699</v>
      </c>
      <c r="AI81" s="3">
        <v>7</v>
      </c>
      <c r="AJ81" s="4">
        <v>1.99051936391756</v>
      </c>
      <c r="AK81" s="3">
        <v>5.0113425448545996</v>
      </c>
      <c r="AL81" s="4">
        <v>-3.21</v>
      </c>
      <c r="AM81" s="4"/>
      <c r="AN81" s="3"/>
      <c r="AO81" s="4"/>
      <c r="AP81" s="3">
        <v>4.2</v>
      </c>
      <c r="AQ81" s="4">
        <v>12.34</v>
      </c>
      <c r="AR81" s="3">
        <v>1.1000000000000001</v>
      </c>
      <c r="AS81" s="4">
        <v>-4.2</v>
      </c>
      <c r="AT81" s="3"/>
      <c r="AU81" s="4">
        <v>6.9134372730000004</v>
      </c>
      <c r="AV81" s="3">
        <v>6.3064402719777997</v>
      </c>
    </row>
    <row r="82" spans="2:48" x14ac:dyDescent="0.4">
      <c r="B82" s="6" t="s">
        <v>80</v>
      </c>
      <c r="C82" s="3">
        <v>0.2</v>
      </c>
      <c r="D82" s="4">
        <v>7.0000000000000007E-2</v>
      </c>
      <c r="E82" s="3">
        <v>8.1</v>
      </c>
      <c r="F82" s="4">
        <v>21.7</v>
      </c>
      <c r="G82" s="3">
        <v>4.0884901412294701</v>
      </c>
      <c r="H82" s="4">
        <v>-2.35</v>
      </c>
      <c r="I82" s="3"/>
      <c r="J82" s="4">
        <v>-5.01</v>
      </c>
      <c r="K82" s="3">
        <v>-13.8559322033898</v>
      </c>
      <c r="L82" s="4">
        <v>-2.4</v>
      </c>
      <c r="M82" s="3">
        <v>6.29</v>
      </c>
      <c r="N82" s="4">
        <v>-0.1</v>
      </c>
      <c r="O82" s="3">
        <v>0.3</v>
      </c>
      <c r="P82" s="4">
        <v>-4.3553056943939596</v>
      </c>
      <c r="Q82" s="3">
        <v>7.4370440103553896</v>
      </c>
      <c r="R82" s="4">
        <v>3.3003300330032999</v>
      </c>
      <c r="S82" s="3">
        <v>4.1500000000000004</v>
      </c>
      <c r="T82" s="4"/>
      <c r="U82" s="3">
        <v>7.9034941763727096</v>
      </c>
      <c r="V82" s="4"/>
      <c r="W82" s="3">
        <v>1.6</v>
      </c>
      <c r="X82" s="4">
        <v>1.22</v>
      </c>
      <c r="Y82" s="7">
        <f>AVERAGE(Y81,Y83)</f>
        <v>-2</v>
      </c>
      <c r="Z82" s="4">
        <v>3.4</v>
      </c>
      <c r="AA82" s="3">
        <v>5.2418563155607103</v>
      </c>
      <c r="AB82" s="4"/>
      <c r="AC82" s="3">
        <v>8.0771979985704103</v>
      </c>
      <c r="AD82" s="4"/>
      <c r="AE82" s="3">
        <v>-2.22016651248844</v>
      </c>
      <c r="AF82" s="7">
        <f>AVERAGE(AF81,AF83)</f>
        <v>-1.218062901954126</v>
      </c>
      <c r="AG82" s="3"/>
      <c r="AH82" s="4">
        <v>2.4066910316159502</v>
      </c>
      <c r="AI82" s="3">
        <v>7.3</v>
      </c>
      <c r="AJ82" s="4">
        <v>1.8747638010171701</v>
      </c>
      <c r="AK82" s="3">
        <v>6.9424386218279297</v>
      </c>
      <c r="AL82" s="4">
        <v>-4.5</v>
      </c>
      <c r="AM82" s="4"/>
      <c r="AN82" s="3"/>
      <c r="AO82" s="4"/>
      <c r="AP82" s="3">
        <v>6.3</v>
      </c>
      <c r="AQ82" s="4">
        <v>12.48</v>
      </c>
      <c r="AR82" s="3">
        <v>-0.1</v>
      </c>
      <c r="AS82" s="4">
        <v>12</v>
      </c>
      <c r="AT82" s="3"/>
      <c r="AU82" s="4">
        <v>8.4212869080000008</v>
      </c>
      <c r="AV82" s="3">
        <v>6.6034384466837803</v>
      </c>
    </row>
    <row r="83" spans="2:48" x14ac:dyDescent="0.4">
      <c r="B83" s="6" t="s">
        <v>81</v>
      </c>
      <c r="C83" s="3">
        <v>0.2</v>
      </c>
      <c r="D83" s="4">
        <v>0.04</v>
      </c>
      <c r="E83" s="3">
        <v>9.5</v>
      </c>
      <c r="F83" s="4">
        <v>12.5</v>
      </c>
      <c r="G83" s="3">
        <v>2.7202378940965901</v>
      </c>
      <c r="H83" s="4">
        <v>-2.75</v>
      </c>
      <c r="I83" s="3"/>
      <c r="J83" s="4">
        <v>-8.1199999999999992</v>
      </c>
      <c r="K83" s="3">
        <v>-8.2347972972972894</v>
      </c>
      <c r="L83" s="4">
        <v>-0.9</v>
      </c>
      <c r="M83" s="3">
        <v>4.6500000000000004</v>
      </c>
      <c r="N83" s="4">
        <v>0.5</v>
      </c>
      <c r="O83" s="3">
        <v>0.7</v>
      </c>
      <c r="P83" s="4">
        <v>-2.5279511158995698</v>
      </c>
      <c r="Q83" s="3">
        <v>10.92</v>
      </c>
      <c r="R83" s="4">
        <v>7.3318392940083603</v>
      </c>
      <c r="S83" s="3">
        <v>3.39</v>
      </c>
      <c r="T83" s="4"/>
      <c r="U83" s="3">
        <v>6.8150963888134601</v>
      </c>
      <c r="V83" s="4"/>
      <c r="W83" s="3">
        <v>3</v>
      </c>
      <c r="X83" s="4">
        <v>1.29</v>
      </c>
      <c r="Y83" s="3">
        <v>-2.4</v>
      </c>
      <c r="Z83" s="4">
        <v>3.4</v>
      </c>
      <c r="AA83" s="3">
        <v>6.9858358946121601</v>
      </c>
      <c r="AB83" s="4"/>
      <c r="AC83" s="3">
        <v>8.04828973843059</v>
      </c>
      <c r="AD83" s="4"/>
      <c r="AE83" s="3">
        <v>-10.179640718562901</v>
      </c>
      <c r="AF83" s="4">
        <v>-1.7454218622895099</v>
      </c>
      <c r="AG83" s="3"/>
      <c r="AH83" s="4">
        <v>0.87381538941152304</v>
      </c>
      <c r="AI83" s="3">
        <v>8.1999999999999993</v>
      </c>
      <c r="AJ83" s="4">
        <v>1.4836114153165401</v>
      </c>
      <c r="AK83" s="3">
        <v>6.3040668191309601</v>
      </c>
      <c r="AL83" s="4">
        <v>-4.8</v>
      </c>
      <c r="AM83" s="4"/>
      <c r="AN83" s="3"/>
      <c r="AO83" s="4"/>
      <c r="AP83" s="3">
        <v>3.9</v>
      </c>
      <c r="AQ83" s="4">
        <v>8.7200000000000006</v>
      </c>
      <c r="AR83" s="3">
        <v>4.7</v>
      </c>
      <c r="AS83" s="4">
        <v>6.3</v>
      </c>
      <c r="AT83" s="3"/>
      <c r="AU83" s="4">
        <v>8.1726987869999999</v>
      </c>
      <c r="AV83" s="3">
        <v>6.3410754750228602</v>
      </c>
    </row>
    <row r="84" spans="2:48" x14ac:dyDescent="0.4">
      <c r="B84" s="6" t="s">
        <v>82</v>
      </c>
      <c r="C84" s="3">
        <v>0.2</v>
      </c>
      <c r="D84" s="4">
        <v>0.04</v>
      </c>
      <c r="E84" s="3">
        <v>7.2</v>
      </c>
      <c r="F84" s="4">
        <v>5.6</v>
      </c>
      <c r="G84" s="3">
        <v>1.58666466034676</v>
      </c>
      <c r="H84" s="4">
        <v>-2.89</v>
      </c>
      <c r="I84" s="3"/>
      <c r="J84" s="4">
        <v>-5.5</v>
      </c>
      <c r="K84" s="3">
        <v>-0.26785714285714202</v>
      </c>
      <c r="L84" s="4">
        <v>0.2</v>
      </c>
      <c r="M84" s="3">
        <v>4.88</v>
      </c>
      <c r="N84" s="4">
        <v>0.5</v>
      </c>
      <c r="O84" s="3">
        <v>1.49</v>
      </c>
      <c r="P84" s="4">
        <v>-1.49685002115137</v>
      </c>
      <c r="Q84" s="3">
        <v>12.16</v>
      </c>
      <c r="R84" s="4">
        <v>7.6535288725939603</v>
      </c>
      <c r="S84" s="3">
        <v>2.75</v>
      </c>
      <c r="T84" s="4"/>
      <c r="U84" s="3">
        <v>8.8607594936708907</v>
      </c>
      <c r="V84" s="4"/>
      <c r="W84" s="3">
        <v>1.8</v>
      </c>
      <c r="X84" s="4">
        <v>1.46</v>
      </c>
      <c r="Y84" s="7">
        <f>AVERAGE(Y83,Y85)</f>
        <v>-6.7</v>
      </c>
      <c r="Z84" s="4">
        <v>5.3</v>
      </c>
      <c r="AA84" s="3">
        <v>4.7729808675816097</v>
      </c>
      <c r="AB84" s="4"/>
      <c r="AC84" s="3">
        <v>6.69994078335165</v>
      </c>
      <c r="AD84" s="4"/>
      <c r="AE84" s="3">
        <v>-4.8604860486048604</v>
      </c>
      <c r="AF84" s="7">
        <f>AVERAGE(AF83,AF85)</f>
        <v>1.0761873167218949</v>
      </c>
      <c r="AG84" s="3"/>
      <c r="AH84" s="4">
        <v>0.35091488520195901</v>
      </c>
      <c r="AI84" s="3">
        <v>11</v>
      </c>
      <c r="AJ84" s="4">
        <v>0.93793421542753797</v>
      </c>
      <c r="AK84" s="3">
        <v>7.6105315449577704</v>
      </c>
      <c r="AL84" s="4">
        <v>-4.1399999999999997</v>
      </c>
      <c r="AM84" s="4"/>
      <c r="AN84" s="3"/>
      <c r="AO84" s="4"/>
      <c r="AP84" s="3">
        <v>4</v>
      </c>
      <c r="AQ84" s="4">
        <v>7.080364883234</v>
      </c>
      <c r="AR84" s="3">
        <v>1.4</v>
      </c>
      <c r="AS84" s="4">
        <v>6.3</v>
      </c>
      <c r="AT84" s="3"/>
      <c r="AU84" s="4">
        <v>6.1404145200000002</v>
      </c>
      <c r="AV84" s="3">
        <v>5.7310994911800801</v>
      </c>
    </row>
    <row r="85" spans="2:48" x14ac:dyDescent="0.4">
      <c r="B85" s="6" t="s">
        <v>83</v>
      </c>
      <c r="C85" s="3">
        <v>0.3</v>
      </c>
      <c r="D85" s="4">
        <v>0.08</v>
      </c>
      <c r="E85" s="3">
        <v>4.5999999999999996</v>
      </c>
      <c r="F85" s="4">
        <v>-0.6</v>
      </c>
      <c r="G85" s="3">
        <v>8.9984285832436194E-3</v>
      </c>
      <c r="H85" s="4">
        <v>-2.83</v>
      </c>
      <c r="I85" s="3"/>
      <c r="J85" s="4">
        <v>4.2234332425068004</v>
      </c>
      <c r="K85" s="3">
        <v>10.2649006622517</v>
      </c>
      <c r="L85" s="4">
        <v>0.9</v>
      </c>
      <c r="M85" s="3">
        <v>4.2</v>
      </c>
      <c r="N85" s="4">
        <v>0.5</v>
      </c>
      <c r="O85" s="3">
        <v>1.6</v>
      </c>
      <c r="P85" s="4">
        <v>-1.0305247614797699</v>
      </c>
      <c r="Q85" s="3">
        <v>14.98</v>
      </c>
      <c r="R85" s="4">
        <v>8.3446098331078105</v>
      </c>
      <c r="S85" s="3">
        <v>2.38</v>
      </c>
      <c r="T85" s="4"/>
      <c r="U85" s="3">
        <v>5.7045215562565801</v>
      </c>
      <c r="V85" s="4"/>
      <c r="W85" s="3">
        <v>2.5</v>
      </c>
      <c r="X85" s="4">
        <v>1.24</v>
      </c>
      <c r="Y85" s="3">
        <v>-11</v>
      </c>
      <c r="Z85" s="4">
        <v>9.5</v>
      </c>
      <c r="AA85" s="3">
        <v>4.9168813370473998</v>
      </c>
      <c r="AB85" s="4"/>
      <c r="AC85" s="3">
        <v>7.41464243247834</v>
      </c>
      <c r="AD85" s="4"/>
      <c r="AE85" s="3">
        <v>-12.4775583482944</v>
      </c>
      <c r="AF85" s="4">
        <v>3.8977964957332998</v>
      </c>
      <c r="AG85" s="3"/>
      <c r="AH85" s="4">
        <v>1.5822075235142401</v>
      </c>
      <c r="AI85" s="3">
        <v>12.5</v>
      </c>
      <c r="AJ85" s="4">
        <v>2.9065389905471801</v>
      </c>
      <c r="AK85" s="3">
        <v>7.5903377847603899</v>
      </c>
      <c r="AL85" s="4">
        <v>-2.98</v>
      </c>
      <c r="AM85" s="4"/>
      <c r="AN85" s="3"/>
      <c r="AO85" s="4"/>
      <c r="AP85" s="3">
        <v>4.5</v>
      </c>
      <c r="AQ85" s="4">
        <v>6.4859254834949596</v>
      </c>
      <c r="AR85" s="3">
        <v>-0.4</v>
      </c>
      <c r="AS85" s="7">
        <f>AVERAGE(AS84,AS86)</f>
        <v>1.3499999999999999</v>
      </c>
      <c r="AT85" s="3"/>
      <c r="AU85" s="4">
        <v>5.1627808809999998</v>
      </c>
      <c r="AV85" s="3">
        <v>5.5106693897624197</v>
      </c>
    </row>
    <row r="86" spans="2:48" x14ac:dyDescent="0.4">
      <c r="B86" s="6" t="s">
        <v>84</v>
      </c>
      <c r="C86" s="3">
        <v>-1.69926205367484</v>
      </c>
      <c r="D86" s="4">
        <v>0.1</v>
      </c>
      <c r="E86" s="3">
        <v>2.2999999999999998</v>
      </c>
      <c r="F86" s="4">
        <v>-12.8</v>
      </c>
      <c r="G86" s="3">
        <v>1.1368871339256599E-2</v>
      </c>
      <c r="H86" s="4">
        <v>-2.61</v>
      </c>
      <c r="I86" s="3"/>
      <c r="J86" s="4">
        <v>14.524936294139099</v>
      </c>
      <c r="K86" s="3">
        <v>16.6748647319233</v>
      </c>
      <c r="L86" s="4">
        <v>0.8</v>
      </c>
      <c r="M86" s="3">
        <v>3.94</v>
      </c>
      <c r="N86" s="4">
        <v>1.9</v>
      </c>
      <c r="O86" s="3">
        <v>2.81</v>
      </c>
      <c r="P86" s="4">
        <v>-1.88269946292387</v>
      </c>
      <c r="Q86" s="3">
        <v>20.94</v>
      </c>
      <c r="R86" s="4">
        <v>10.4974897307166</v>
      </c>
      <c r="S86" s="3">
        <v>2.62</v>
      </c>
      <c r="T86" s="4"/>
      <c r="U86" s="3">
        <v>4.5489591364687803</v>
      </c>
      <c r="V86" s="4"/>
      <c r="W86" s="3">
        <v>3.9</v>
      </c>
      <c r="X86" s="4">
        <v>1.22353153437047</v>
      </c>
      <c r="Y86" s="7">
        <f>AVERAGE(Y85,Y87)</f>
        <v>-0.59999999999999964</v>
      </c>
      <c r="Z86" s="4">
        <v>10.199999999999999</v>
      </c>
      <c r="AA86" s="3">
        <v>5.2988874899422402</v>
      </c>
      <c r="AB86" s="4"/>
      <c r="AC86" s="3">
        <v>5.1587301587301599</v>
      </c>
      <c r="AD86" s="4"/>
      <c r="AE86" s="3">
        <v>10.879848628193001</v>
      </c>
      <c r="AF86" s="7">
        <f>AVERAGE(AF85,AF87)</f>
        <v>5.3692296294056048</v>
      </c>
      <c r="AG86" s="3"/>
      <c r="AH86" s="4">
        <v>-3.8924401248854101</v>
      </c>
      <c r="AI86" s="3">
        <v>6</v>
      </c>
      <c r="AJ86" s="4">
        <v>1.62406364892642</v>
      </c>
      <c r="AK86" s="3">
        <v>7.9290054982154903</v>
      </c>
      <c r="AL86" s="4">
        <v>-2.88</v>
      </c>
      <c r="AM86" s="4"/>
      <c r="AN86" s="3"/>
      <c r="AO86" s="4"/>
      <c r="AP86" s="3">
        <v>5.3</v>
      </c>
      <c r="AQ86" s="4">
        <v>7.9108526864594797</v>
      </c>
      <c r="AR86" s="3">
        <v>-0.7</v>
      </c>
      <c r="AS86" s="4">
        <v>-3.6</v>
      </c>
      <c r="AT86" s="3">
        <v>11.801667999543</v>
      </c>
      <c r="AU86" s="4">
        <v>3.6448634329999998</v>
      </c>
      <c r="AV86" s="3">
        <v>5.5742940528039302</v>
      </c>
    </row>
    <row r="87" spans="2:48" x14ac:dyDescent="0.4">
      <c r="B87" s="6" t="s">
        <v>85</v>
      </c>
      <c r="C87" s="3">
        <v>-4.8283616641312399</v>
      </c>
      <c r="D87" s="4">
        <v>0.1</v>
      </c>
      <c r="E87" s="3">
        <v>3.6</v>
      </c>
      <c r="F87" s="4">
        <v>-4.8</v>
      </c>
      <c r="G87" s="3">
        <v>1.6379962503700399E-2</v>
      </c>
      <c r="H87" s="4">
        <v>-2.2400000000000002</v>
      </c>
      <c r="I87" s="3"/>
      <c r="J87" s="4">
        <v>21.1845930232558</v>
      </c>
      <c r="K87" s="3">
        <v>12.839392544868801</v>
      </c>
      <c r="L87" s="4">
        <v>1.6</v>
      </c>
      <c r="M87" s="3">
        <v>4.41</v>
      </c>
      <c r="N87" s="4">
        <v>1.9</v>
      </c>
      <c r="O87" s="3">
        <v>3.29</v>
      </c>
      <c r="P87" s="4">
        <v>-1.0613561720549001</v>
      </c>
      <c r="Q87" s="3">
        <v>21.19</v>
      </c>
      <c r="R87" s="4">
        <v>8.7036050949984105</v>
      </c>
      <c r="S87" s="3">
        <v>3.17</v>
      </c>
      <c r="T87" s="4"/>
      <c r="U87" s="3">
        <v>4.9313675648195296</v>
      </c>
      <c r="V87" s="4"/>
      <c r="W87" s="3">
        <v>2</v>
      </c>
      <c r="X87" s="4">
        <v>1.29085272919645</v>
      </c>
      <c r="Y87" s="3">
        <v>9.8000000000000007</v>
      </c>
      <c r="Z87" s="4">
        <v>10.199999999999999</v>
      </c>
      <c r="AA87" s="3">
        <v>5.9328428920712097</v>
      </c>
      <c r="AB87" s="4"/>
      <c r="AC87" s="3">
        <v>6.8739373330094704</v>
      </c>
      <c r="AD87" s="4"/>
      <c r="AE87" s="3">
        <v>4.9523809523809499</v>
      </c>
      <c r="AF87" s="4">
        <v>6.8406627630779102</v>
      </c>
      <c r="AG87" s="3"/>
      <c r="AH87" s="4">
        <v>-2.3288144633549401</v>
      </c>
      <c r="AI87" s="3">
        <v>-0.5</v>
      </c>
      <c r="AJ87" s="4">
        <v>4.0558233359523603</v>
      </c>
      <c r="AK87" s="3">
        <v>8.0441492844448792</v>
      </c>
      <c r="AL87" s="4">
        <v>-2.52</v>
      </c>
      <c r="AM87" s="4"/>
      <c r="AN87" s="3"/>
      <c r="AO87" s="4"/>
      <c r="AP87" s="3">
        <v>5.6</v>
      </c>
      <c r="AQ87" s="4">
        <v>8.4915724616062107</v>
      </c>
      <c r="AR87" s="3">
        <v>-3</v>
      </c>
      <c r="AS87" s="4">
        <v>5.9</v>
      </c>
      <c r="AT87" s="3">
        <v>10.888790625691</v>
      </c>
      <c r="AU87" s="4">
        <v>4.2026841670000001</v>
      </c>
      <c r="AV87" s="3">
        <v>5.9992789345987001</v>
      </c>
    </row>
    <row r="88" spans="2:48" x14ac:dyDescent="0.4">
      <c r="B88" s="6" t="s">
        <v>86</v>
      </c>
      <c r="C88" s="3">
        <v>-4.6468186401732403</v>
      </c>
      <c r="D88" s="4">
        <v>0.08</v>
      </c>
      <c r="E88" s="3">
        <v>4.5</v>
      </c>
      <c r="F88" s="4">
        <v>1.28</v>
      </c>
      <c r="G88" s="3">
        <v>2.4976142683207799E-2</v>
      </c>
      <c r="H88" s="4">
        <v>-1.72</v>
      </c>
      <c r="I88" s="3"/>
      <c r="J88" s="4">
        <v>17.614424410540899</v>
      </c>
      <c r="K88" s="3">
        <v>10.9668755595345</v>
      </c>
      <c r="L88" s="4">
        <v>2.1</v>
      </c>
      <c r="M88" s="3">
        <v>4.6500000000000004</v>
      </c>
      <c r="N88" s="4">
        <v>1.4</v>
      </c>
      <c r="O88" s="3">
        <v>3.22</v>
      </c>
      <c r="P88" s="4">
        <v>-0.66807585018813098</v>
      </c>
      <c r="Q88" s="3">
        <v>19.64</v>
      </c>
      <c r="R88" s="4">
        <v>7.33</v>
      </c>
      <c r="S88" s="3">
        <v>3.32</v>
      </c>
      <c r="T88" s="4"/>
      <c r="U88" s="3">
        <v>2.57298367144978</v>
      </c>
      <c r="V88" s="4"/>
      <c r="W88" s="3">
        <v>2.5</v>
      </c>
      <c r="X88" s="4">
        <v>1.4568728659237999</v>
      </c>
      <c r="Y88" s="7">
        <f>AVERAGE(Y87,Y89)</f>
        <v>8</v>
      </c>
      <c r="Z88" s="4">
        <v>8.5</v>
      </c>
      <c r="AA88" s="3">
        <v>5.0186190122594301</v>
      </c>
      <c r="AB88" s="4"/>
      <c r="AC88" s="3">
        <v>4.9710616031079198</v>
      </c>
      <c r="AD88" s="4"/>
      <c r="AE88" s="3">
        <v>8.0416272469252501</v>
      </c>
      <c r="AF88" s="7">
        <f>AVERAGE(AF87,AF89)</f>
        <v>5.1101578395343248</v>
      </c>
      <c r="AG88" s="3"/>
      <c r="AH88" s="4">
        <v>-0.91712988550587404</v>
      </c>
      <c r="AI88" s="3">
        <v>-0.5</v>
      </c>
      <c r="AJ88" s="4">
        <v>6.0220457667883096</v>
      </c>
      <c r="AK88" s="3">
        <v>10.423783584156601</v>
      </c>
      <c r="AL88" s="4">
        <v>-2.27</v>
      </c>
      <c r="AM88" s="4"/>
      <c r="AN88" s="3"/>
      <c r="AO88" s="4"/>
      <c r="AP88" s="3">
        <v>6.7</v>
      </c>
      <c r="AQ88" s="4">
        <v>7.5354967919004396</v>
      </c>
      <c r="AR88" s="3">
        <v>1.5</v>
      </c>
      <c r="AS88" s="4">
        <v>-5.9</v>
      </c>
      <c r="AT88" s="3">
        <v>9.2084006462036001</v>
      </c>
      <c r="AU88" s="4">
        <v>4.6918165849999998</v>
      </c>
      <c r="AV88" s="3">
        <v>6.2695412270005999</v>
      </c>
    </row>
    <row r="89" spans="2:48" x14ac:dyDescent="0.4">
      <c r="B89" s="6" t="s">
        <v>87</v>
      </c>
      <c r="C89" s="3">
        <v>-2.9199973574684601</v>
      </c>
      <c r="D89" s="4">
        <v>0.05</v>
      </c>
      <c r="E89" s="3">
        <v>4.7</v>
      </c>
      <c r="F89" s="4">
        <v>8.39</v>
      </c>
      <c r="G89" s="7">
        <f>AVERAGE(G88,G90)</f>
        <v>1.3624880713416039</v>
      </c>
      <c r="H89" s="4">
        <v>-1.1100000000000001</v>
      </c>
      <c r="I89" s="3"/>
      <c r="J89" s="4">
        <v>13.7863443319177</v>
      </c>
      <c r="K89" s="3">
        <v>6.7782067782067701</v>
      </c>
      <c r="L89" s="4">
        <v>3.8</v>
      </c>
      <c r="M89" s="3">
        <v>4.8499999999999996</v>
      </c>
      <c r="N89" s="4">
        <v>1.4</v>
      </c>
      <c r="O89" s="3">
        <v>3.34</v>
      </c>
      <c r="P89" s="4">
        <v>-0.42575641647900397</v>
      </c>
      <c r="Q89" s="3">
        <v>13.69</v>
      </c>
      <c r="R89" s="4">
        <v>7.58</v>
      </c>
      <c r="S89" s="3">
        <v>3.5</v>
      </c>
      <c r="T89" s="4"/>
      <c r="U89" s="3">
        <v>1.41755782143744</v>
      </c>
      <c r="V89" s="4"/>
      <c r="W89" s="3">
        <v>1.8</v>
      </c>
      <c r="X89" s="4">
        <v>1.2396303723219999</v>
      </c>
      <c r="Y89" s="3">
        <v>6.2</v>
      </c>
      <c r="Z89" s="4">
        <v>6.9</v>
      </c>
      <c r="AA89" s="3">
        <v>4.9187834820691299</v>
      </c>
      <c r="AB89" s="4"/>
      <c r="AC89" s="3">
        <v>7.3772436150865799</v>
      </c>
      <c r="AD89" s="4"/>
      <c r="AE89" s="3">
        <v>10.6666666666667</v>
      </c>
      <c r="AF89" s="4">
        <v>3.3796529159907398</v>
      </c>
      <c r="AG89" s="3"/>
      <c r="AH89" s="4">
        <v>-0.48380214359486001</v>
      </c>
      <c r="AI89" s="3">
        <v>-1.1000000000000001</v>
      </c>
      <c r="AJ89" s="4">
        <v>4.9136300827971002</v>
      </c>
      <c r="AK89" s="3">
        <v>10.4864470201698</v>
      </c>
      <c r="AL89" s="4">
        <v>-1.62</v>
      </c>
      <c r="AM89" s="4"/>
      <c r="AN89" s="3"/>
      <c r="AO89" s="4"/>
      <c r="AP89" s="3">
        <v>7.2</v>
      </c>
      <c r="AQ89" s="4">
        <v>2.7668569372581602</v>
      </c>
      <c r="AR89" s="3">
        <v>4.4000000000000004</v>
      </c>
      <c r="AS89" s="4"/>
      <c r="AT89" s="3">
        <v>9.0717299578058999</v>
      </c>
      <c r="AU89" s="4">
        <v>4.5615562970000001</v>
      </c>
      <c r="AV89" s="3">
        <v>6.4153145603359896</v>
      </c>
    </row>
    <row r="90" spans="2:48" x14ac:dyDescent="0.4">
      <c r="B90" s="6" t="s">
        <v>88</v>
      </c>
      <c r="C90" s="3">
        <v>2.6392418912322602</v>
      </c>
      <c r="D90" s="4">
        <v>0.02</v>
      </c>
      <c r="E90" s="3">
        <v>7.3</v>
      </c>
      <c r="F90" s="4">
        <v>14.82</v>
      </c>
      <c r="G90" s="3">
        <v>2.7</v>
      </c>
      <c r="H90" s="4">
        <v>-0.44</v>
      </c>
      <c r="I90" s="3"/>
      <c r="J90" s="4">
        <v>15.587301587301599</v>
      </c>
      <c r="K90" s="3">
        <v>6.8296795952782503</v>
      </c>
      <c r="L90" s="4">
        <v>6.1</v>
      </c>
      <c r="M90" s="3">
        <v>4.93</v>
      </c>
      <c r="N90" s="7">
        <f>AVERAGE(N89,N91)</f>
        <v>1.2</v>
      </c>
      <c r="O90" s="3">
        <v>2.93</v>
      </c>
      <c r="P90" s="4">
        <v>0.46339006481419198</v>
      </c>
      <c r="Q90" s="3">
        <v>7.69788081869227</v>
      </c>
      <c r="R90" s="4">
        <v>6.7</v>
      </c>
      <c r="S90" s="3">
        <v>3.6931113049908801</v>
      </c>
      <c r="T90" s="4"/>
      <c r="U90" s="3">
        <v>-7.3746312684364004E-2</v>
      </c>
      <c r="V90" s="4"/>
      <c r="W90" s="3">
        <v>1.6</v>
      </c>
      <c r="X90" s="4">
        <v>1.84</v>
      </c>
      <c r="Y90" s="9">
        <f>AVERAGE(Y89,Y93)</f>
        <v>6.4</v>
      </c>
      <c r="Z90" s="4">
        <v>7.8</v>
      </c>
      <c r="AA90" s="3">
        <v>5.3442548715382996</v>
      </c>
      <c r="AB90" s="4"/>
      <c r="AC90" s="3">
        <v>8.7264150943396199</v>
      </c>
      <c r="AD90" s="4"/>
      <c r="AE90" s="3">
        <v>-0.853242320819114</v>
      </c>
      <c r="AF90" s="7">
        <f>AVERAGE(AF89,AF91)</f>
        <v>1.6899596652329769</v>
      </c>
      <c r="AG90" s="3"/>
      <c r="AH90" s="4">
        <v>4.2126655587219197</v>
      </c>
      <c r="AI90" s="3">
        <v>-2.9</v>
      </c>
      <c r="AJ90" s="4">
        <v>7.5410205386344602</v>
      </c>
      <c r="AK90" s="3">
        <v>12.235231030476401</v>
      </c>
      <c r="AL90" s="4">
        <v>-0.49</v>
      </c>
      <c r="AM90" s="4"/>
      <c r="AN90" s="3"/>
      <c r="AO90" s="4"/>
      <c r="AP90" s="3">
        <v>6.2</v>
      </c>
      <c r="AQ90" s="4">
        <v>-0.68492714598299398</v>
      </c>
      <c r="AR90" s="3">
        <v>6.96</v>
      </c>
      <c r="AS90" s="4"/>
      <c r="AT90" s="3">
        <v>7.9705702023298999</v>
      </c>
      <c r="AU90" s="4">
        <v>3.9657937799999998</v>
      </c>
      <c r="AV90" s="3">
        <v>6.5065824005636097</v>
      </c>
    </row>
    <row r="91" spans="2:48" x14ac:dyDescent="0.4">
      <c r="B91" s="6" t="s">
        <v>89</v>
      </c>
      <c r="C91" s="3">
        <v>8.5</v>
      </c>
      <c r="D91" s="4">
        <v>-0.01</v>
      </c>
      <c r="E91" s="3">
        <v>5</v>
      </c>
      <c r="F91" s="4">
        <v>17.8886756250043</v>
      </c>
      <c r="G91" s="7">
        <f>AVERAGE(G90,G92)</f>
        <v>1.3670155387183769</v>
      </c>
      <c r="H91" s="4">
        <v>0.23</v>
      </c>
      <c r="I91" s="3"/>
      <c r="J91" s="4">
        <v>15.0960384153662</v>
      </c>
      <c r="K91" s="3">
        <v>9.8694942903752008</v>
      </c>
      <c r="L91" s="4">
        <v>6.1</v>
      </c>
      <c r="M91" s="3">
        <v>3.95</v>
      </c>
      <c r="N91" s="4">
        <v>1</v>
      </c>
      <c r="O91" s="3">
        <v>2.8</v>
      </c>
      <c r="P91" s="4">
        <v>1.26919564327163</v>
      </c>
      <c r="Q91" s="3">
        <v>5.2083333333333304</v>
      </c>
      <c r="R91" s="4">
        <v>5.3249064490446001</v>
      </c>
      <c r="S91" s="3">
        <v>3.26</v>
      </c>
      <c r="T91" s="4"/>
      <c r="U91" s="3">
        <v>-0.55717054263566501</v>
      </c>
      <c r="V91" s="4"/>
      <c r="W91" s="3">
        <v>1.9</v>
      </c>
      <c r="X91" s="4">
        <v>1.94</v>
      </c>
      <c r="Y91" s="9">
        <f>AVERAGE(Y90,Y93)</f>
        <v>6.5</v>
      </c>
      <c r="Z91" s="4">
        <v>7.4</v>
      </c>
      <c r="AA91" s="3">
        <v>6.0718840561141496</v>
      </c>
      <c r="AB91" s="4"/>
      <c r="AC91" s="3">
        <v>9.9242424242424097</v>
      </c>
      <c r="AD91" s="4"/>
      <c r="AE91" s="3">
        <v>-1.9056261343012699</v>
      </c>
      <c r="AF91" s="4">
        <v>2.6641447521402701E-4</v>
      </c>
      <c r="AG91" s="3"/>
      <c r="AH91" s="4">
        <v>2.4623937643498399</v>
      </c>
      <c r="AI91" s="3">
        <v>1.5</v>
      </c>
      <c r="AJ91" s="4">
        <v>7.4706888052783702</v>
      </c>
      <c r="AK91" s="3">
        <v>11.237122327071299</v>
      </c>
      <c r="AL91" s="4">
        <v>0.62</v>
      </c>
      <c r="AM91" s="4"/>
      <c r="AN91" s="3"/>
      <c r="AO91" s="4"/>
      <c r="AP91" s="3">
        <v>6.8</v>
      </c>
      <c r="AQ91" s="4">
        <v>-1.6675767990986099</v>
      </c>
      <c r="AR91" s="3">
        <v>5.59</v>
      </c>
      <c r="AS91" s="4"/>
      <c r="AT91" s="3">
        <v>8.7827734024523991</v>
      </c>
      <c r="AU91" s="4">
        <v>2.9399671949999999</v>
      </c>
      <c r="AV91" s="3">
        <v>6.3528109054084103</v>
      </c>
    </row>
    <row r="92" spans="2:48" x14ac:dyDescent="0.4">
      <c r="B92" s="6" t="s">
        <v>90</v>
      </c>
      <c r="C92" s="3">
        <v>10.6</v>
      </c>
      <c r="D92" s="4">
        <v>-0.02</v>
      </c>
      <c r="E92" s="3">
        <v>8</v>
      </c>
      <c r="F92" s="4">
        <v>15.528311977451599</v>
      </c>
      <c r="G92" s="3">
        <v>3.4031077436753397E-2</v>
      </c>
      <c r="H92" s="4">
        <v>0.86</v>
      </c>
      <c r="I92" s="3"/>
      <c r="J92" s="4">
        <v>15.8267020335986</v>
      </c>
      <c r="K92" s="3">
        <v>9.0762404195239892</v>
      </c>
      <c r="L92" s="4">
        <v>6.9</v>
      </c>
      <c r="M92" s="3">
        <v>2.74</v>
      </c>
      <c r="N92" s="4">
        <v>0.5</v>
      </c>
      <c r="O92" s="3">
        <v>2.74</v>
      </c>
      <c r="P92" s="4">
        <v>2.2911960925547401</v>
      </c>
      <c r="Q92" s="3">
        <v>3.8919102651257602</v>
      </c>
      <c r="R92" s="4">
        <v>5.6656101426307401</v>
      </c>
      <c r="S92" s="3">
        <v>3.1778419568545302</v>
      </c>
      <c r="T92" s="4"/>
      <c r="U92" s="3">
        <v>-1.9295706705258</v>
      </c>
      <c r="V92" s="4"/>
      <c r="W92" s="3">
        <v>1.8</v>
      </c>
      <c r="X92" s="4">
        <v>2.71</v>
      </c>
      <c r="Y92" s="9">
        <f>AVERAGE(Y91,Y93)</f>
        <v>6.55</v>
      </c>
      <c r="Z92" s="4">
        <v>6.6</v>
      </c>
      <c r="AA92" s="3">
        <v>5.5223986094270501</v>
      </c>
      <c r="AB92" s="4"/>
      <c r="AC92" s="3">
        <v>9.8942598187311095</v>
      </c>
      <c r="AD92" s="4"/>
      <c r="AE92" s="3">
        <v>0.70052539404552605</v>
      </c>
      <c r="AF92" s="7">
        <f>AVERAGE(AF91,AF93)</f>
        <v>0.13102145024828102</v>
      </c>
      <c r="AG92" s="3"/>
      <c r="AH92" s="4">
        <v>3.1742448411863902</v>
      </c>
      <c r="AI92" s="3">
        <v>2.7</v>
      </c>
      <c r="AJ92" s="4">
        <v>7.9070088848703701</v>
      </c>
      <c r="AK92" s="3">
        <v>8.4615384615384794</v>
      </c>
      <c r="AL92" s="4">
        <v>2.11</v>
      </c>
      <c r="AM92" s="4"/>
      <c r="AN92" s="3"/>
      <c r="AO92" s="4"/>
      <c r="AP92" s="3">
        <v>7.2</v>
      </c>
      <c r="AQ92" s="4">
        <v>-2.0674420324503799</v>
      </c>
      <c r="AR92" s="3">
        <v>5.36</v>
      </c>
      <c r="AS92" s="4"/>
      <c r="AT92" s="3">
        <v>6.3116370808677997</v>
      </c>
      <c r="AU92" s="4">
        <v>2.9165743220000002</v>
      </c>
      <c r="AV92" s="3">
        <v>6.49846082367063</v>
      </c>
    </row>
    <row r="93" spans="2:48" x14ac:dyDescent="0.4">
      <c r="B93" s="6" t="s">
        <v>91</v>
      </c>
      <c r="C93" s="3">
        <v>10.6</v>
      </c>
      <c r="D93" s="4">
        <v>-0.05</v>
      </c>
      <c r="E93" s="3">
        <v>7.4</v>
      </c>
      <c r="F93" s="4">
        <v>16.309999999999999</v>
      </c>
      <c r="G93" s="3">
        <v>3.8533339715667102E-2</v>
      </c>
      <c r="H93" s="4">
        <v>1.48</v>
      </c>
      <c r="I93" s="3"/>
      <c r="J93" s="4">
        <v>5.8908045977011501</v>
      </c>
      <c r="K93" s="3">
        <v>7.9951787866613202</v>
      </c>
      <c r="L93" s="4">
        <v>6.1</v>
      </c>
      <c r="M93" s="3">
        <v>2.11</v>
      </c>
      <c r="N93" s="4">
        <v>0.8</v>
      </c>
      <c r="O93" s="3">
        <v>3.23</v>
      </c>
      <c r="P93" s="4">
        <v>3.1985806782002602</v>
      </c>
      <c r="Q93" s="3">
        <v>5.88435954289612</v>
      </c>
      <c r="R93" s="4">
        <v>3.58069121848468</v>
      </c>
      <c r="S93" s="3">
        <v>2.95</v>
      </c>
      <c r="T93" s="4"/>
      <c r="U93" s="3">
        <v>-0.76017655713586096</v>
      </c>
      <c r="V93" s="4"/>
      <c r="W93" s="3">
        <v>2.6</v>
      </c>
      <c r="X93" s="4">
        <v>3.16</v>
      </c>
      <c r="Y93" s="3">
        <v>6.6</v>
      </c>
      <c r="Z93" s="4">
        <v>7.4</v>
      </c>
      <c r="AA93" s="3">
        <v>6.1609473120160496</v>
      </c>
      <c r="AB93" s="4"/>
      <c r="AC93" s="3">
        <v>7.8792341678939604</v>
      </c>
      <c r="AD93" s="4"/>
      <c r="AE93" s="3">
        <v>1.7608897126969401</v>
      </c>
      <c r="AF93" s="4">
        <v>0.26177648602134801</v>
      </c>
      <c r="AG93" s="3"/>
      <c r="AH93" s="4">
        <v>2.24147940356537</v>
      </c>
      <c r="AI93" s="3">
        <v>2.8</v>
      </c>
      <c r="AJ93" s="4">
        <v>10.439300146198701</v>
      </c>
      <c r="AK93" s="3">
        <v>9.31769370560054</v>
      </c>
      <c r="AL93" s="4">
        <v>4.09</v>
      </c>
      <c r="AM93" s="4"/>
      <c r="AN93" s="3"/>
      <c r="AO93" s="4"/>
      <c r="AP93" s="3">
        <v>6.6</v>
      </c>
      <c r="AQ93" s="4">
        <v>0.72363972366891205</v>
      </c>
      <c r="AR93" s="3">
        <v>3.29</v>
      </c>
      <c r="AS93" s="4"/>
      <c r="AT93" s="3">
        <v>4.4777562862669003</v>
      </c>
      <c r="AU93" s="4">
        <v>1.95237295</v>
      </c>
      <c r="AV93" s="3">
        <v>5.8337321212771798</v>
      </c>
    </row>
    <row r="94" spans="2:48" x14ac:dyDescent="0.4">
      <c r="B94" s="6" t="s">
        <v>92</v>
      </c>
      <c r="C94" s="3">
        <v>8.8000000000000007</v>
      </c>
      <c r="D94" s="4">
        <v>-7.0000000000000007E-2</v>
      </c>
      <c r="E94" s="3">
        <v>5</v>
      </c>
      <c r="F94" s="4">
        <v>14.91</v>
      </c>
      <c r="G94" s="3">
        <v>3.9E-2</v>
      </c>
      <c r="H94" s="4">
        <v>2.15</v>
      </c>
      <c r="I94" s="3"/>
      <c r="J94" s="4">
        <v>1.2626955805654601</v>
      </c>
      <c r="K94" s="3">
        <v>3.9463299131807399</v>
      </c>
      <c r="L94" s="4">
        <v>5.9</v>
      </c>
      <c r="M94" s="3">
        <v>0.96</v>
      </c>
      <c r="N94" s="4">
        <v>1.4</v>
      </c>
      <c r="O94" s="3">
        <v>2.94</v>
      </c>
      <c r="P94" s="4">
        <v>5.5084343687955899</v>
      </c>
      <c r="Q94" s="3">
        <v>4.3054154053145099</v>
      </c>
      <c r="R94" s="4">
        <v>3.44</v>
      </c>
      <c r="S94" s="3">
        <v>1.63494994054572</v>
      </c>
      <c r="T94" s="4"/>
      <c r="U94" s="3">
        <v>1.05781057810579</v>
      </c>
      <c r="V94" s="4"/>
      <c r="W94" s="3">
        <v>2.2999999999999998</v>
      </c>
      <c r="X94" s="4">
        <v>2.34</v>
      </c>
      <c r="Y94" s="7">
        <f>AVERAGE(Y93,Y95)</f>
        <v>6.1</v>
      </c>
      <c r="Z94" s="4">
        <v>7.9</v>
      </c>
      <c r="AA94" s="3">
        <v>6.5439300329335897</v>
      </c>
      <c r="AB94" s="4"/>
      <c r="AC94" s="3">
        <v>9.0218423551756892</v>
      </c>
      <c r="AD94" s="4"/>
      <c r="AE94" s="3">
        <v>-11.8760757314974</v>
      </c>
      <c r="AF94" s="7">
        <f>AVERAGE(AF93,AF95)</f>
        <v>0.10175135792478425</v>
      </c>
      <c r="AG94" s="3">
        <v>8.23</v>
      </c>
      <c r="AH94" s="4">
        <v>1.66389705994451</v>
      </c>
      <c r="AI94" s="3">
        <v>3.2</v>
      </c>
      <c r="AJ94" s="4">
        <v>10.801453900045599</v>
      </c>
      <c r="AK94" s="3">
        <v>9.2052874661570296</v>
      </c>
      <c r="AL94" s="4">
        <v>4.4000000000000004</v>
      </c>
      <c r="AM94" s="4"/>
      <c r="AN94" s="3"/>
      <c r="AO94" s="4"/>
      <c r="AP94" s="3">
        <v>6.8</v>
      </c>
      <c r="AQ94" s="4">
        <v>1.5224874282807599</v>
      </c>
      <c r="AR94" s="3">
        <v>2.14</v>
      </c>
      <c r="AS94" s="4"/>
      <c r="AT94" s="3">
        <v>3.4450123036154001</v>
      </c>
      <c r="AU94" s="4">
        <v>1.4889170270000001</v>
      </c>
      <c r="AV94" s="3">
        <v>5.5021202717032303</v>
      </c>
    </row>
    <row r="95" spans="2:48" x14ac:dyDescent="0.4">
      <c r="B95" s="6" t="s">
        <v>93</v>
      </c>
      <c r="C95" s="3">
        <v>9.8000000000000007</v>
      </c>
      <c r="D95" s="4">
        <v>-7.0000000000000007E-2</v>
      </c>
      <c r="E95" s="3">
        <v>5.6</v>
      </c>
      <c r="F95" s="4">
        <v>10.23</v>
      </c>
      <c r="G95" s="3">
        <v>3.7346999545504501E-2</v>
      </c>
      <c r="H95" s="4">
        <v>2.95</v>
      </c>
      <c r="I95" s="3"/>
      <c r="J95" s="4">
        <v>2.8660760812923498</v>
      </c>
      <c r="K95" s="3">
        <v>-0.37119524870081699</v>
      </c>
      <c r="L95" s="4">
        <v>7.3</v>
      </c>
      <c r="M95" s="3">
        <v>1.93</v>
      </c>
      <c r="N95" s="4">
        <v>0.9</v>
      </c>
      <c r="O95" s="3">
        <v>3.2</v>
      </c>
      <c r="P95" s="4">
        <v>7.5915290048616804</v>
      </c>
      <c r="Q95" s="3">
        <v>3.1518151815181499</v>
      </c>
      <c r="R95" s="4">
        <v>2.81</v>
      </c>
      <c r="S95" s="3">
        <v>1.2600082474218299</v>
      </c>
      <c r="T95" s="4"/>
      <c r="U95" s="3">
        <v>0.77953714981728905</v>
      </c>
      <c r="V95" s="4"/>
      <c r="W95" s="3">
        <v>1.9</v>
      </c>
      <c r="X95" s="4">
        <v>1.67</v>
      </c>
      <c r="Y95" s="3">
        <v>5.6</v>
      </c>
      <c r="Z95" s="4">
        <v>6.6</v>
      </c>
      <c r="AA95" s="3">
        <v>6.2911517341762204</v>
      </c>
      <c r="AB95" s="4"/>
      <c r="AC95" s="3">
        <v>9.1922005571030603</v>
      </c>
      <c r="AD95" s="4"/>
      <c r="AE95" s="3">
        <v>11.5633672525439</v>
      </c>
      <c r="AF95" s="4">
        <v>-5.8273770171779503E-2</v>
      </c>
      <c r="AG95" s="3">
        <v>7.37</v>
      </c>
      <c r="AH95" s="4">
        <v>5.5530772906715402</v>
      </c>
      <c r="AI95" s="3">
        <v>2.6</v>
      </c>
      <c r="AJ95" s="4">
        <v>10.992331306546401</v>
      </c>
      <c r="AK95" s="3">
        <v>9.4637714997275904</v>
      </c>
      <c r="AL95" s="4">
        <v>4.04</v>
      </c>
      <c r="AM95" s="4"/>
      <c r="AN95" s="3"/>
      <c r="AO95" s="4"/>
      <c r="AP95" s="3">
        <v>5.3</v>
      </c>
      <c r="AQ95" s="4">
        <v>2.17101943956937</v>
      </c>
      <c r="AR95" s="3">
        <v>0.81</v>
      </c>
      <c r="AS95" s="4"/>
      <c r="AT95" s="3">
        <v>1.74</v>
      </c>
      <c r="AU95" s="4">
        <v>0.74171053399999998</v>
      </c>
      <c r="AV95" s="3">
        <v>5.0590207999208596</v>
      </c>
    </row>
    <row r="96" spans="2:48" x14ac:dyDescent="0.4">
      <c r="B96" s="6" t="s">
        <v>94</v>
      </c>
      <c r="C96" s="3">
        <v>10.8</v>
      </c>
      <c r="D96" s="4">
        <v>-0.04</v>
      </c>
      <c r="E96" s="3">
        <v>2.2999999999999998</v>
      </c>
      <c r="F96" s="4">
        <v>6.14</v>
      </c>
      <c r="G96" s="3">
        <v>3.6574764033780301E-2</v>
      </c>
      <c r="H96" s="4">
        <v>3.91</v>
      </c>
      <c r="I96" s="3"/>
      <c r="J96" s="4">
        <v>-1.37439552048867</v>
      </c>
      <c r="K96" s="3">
        <v>-1.0355029585798701</v>
      </c>
      <c r="L96" s="4">
        <v>7.6</v>
      </c>
      <c r="M96" s="3">
        <v>2.59</v>
      </c>
      <c r="N96" s="4">
        <v>0.8</v>
      </c>
      <c r="O96" s="3">
        <v>3.41</v>
      </c>
      <c r="P96" s="4">
        <v>8.2759952783319797</v>
      </c>
      <c r="Q96" s="3">
        <v>3.5</v>
      </c>
      <c r="R96" s="4">
        <v>3.2519055135123098</v>
      </c>
      <c r="S96" s="3">
        <v>1.25194146637018</v>
      </c>
      <c r="T96" s="4"/>
      <c r="U96" s="3">
        <v>2.4594195769798399</v>
      </c>
      <c r="V96" s="4"/>
      <c r="W96" s="3">
        <v>1.2</v>
      </c>
      <c r="X96" s="4">
        <v>0.45</v>
      </c>
      <c r="Y96" s="7">
        <f>AVERAGE(Y95,Y97)</f>
        <v>7.55</v>
      </c>
      <c r="Z96" s="4">
        <v>6.4</v>
      </c>
      <c r="AA96" s="3">
        <v>6.0151290920863998</v>
      </c>
      <c r="AB96" s="4"/>
      <c r="AC96" s="3">
        <v>8.4392014519056193</v>
      </c>
      <c r="AD96" s="4"/>
      <c r="AE96" s="3">
        <v>-2.4347826086956599</v>
      </c>
      <c r="AF96" s="7">
        <f>AVERAGE(AF95,AF97)</f>
        <v>-5.8601589859841346E-2</v>
      </c>
      <c r="AG96" s="3">
        <v>6.37</v>
      </c>
      <c r="AH96" s="4">
        <v>1.7692679442343999</v>
      </c>
      <c r="AI96" s="3">
        <v>3</v>
      </c>
      <c r="AJ96" s="4">
        <v>10.4105731688601</v>
      </c>
      <c r="AK96" s="3">
        <v>10.7539315448659</v>
      </c>
      <c r="AL96" s="4">
        <v>5.3</v>
      </c>
      <c r="AM96" s="4"/>
      <c r="AN96" s="3"/>
      <c r="AO96" s="4"/>
      <c r="AP96" s="3">
        <v>4.7</v>
      </c>
      <c r="AQ96" s="4">
        <v>2.93875041705676</v>
      </c>
      <c r="AR96" s="3">
        <v>-0.44</v>
      </c>
      <c r="AS96" s="4"/>
      <c r="AT96" s="3">
        <v>6.83</v>
      </c>
      <c r="AU96" s="4">
        <v>0.89948650500000005</v>
      </c>
      <c r="AV96" s="3">
        <v>4.4087127172232501</v>
      </c>
    </row>
    <row r="97" spans="2:48" x14ac:dyDescent="0.4">
      <c r="B97" s="6" t="s">
        <v>95</v>
      </c>
      <c r="C97" s="3">
        <v>15.5</v>
      </c>
      <c r="D97" s="4">
        <v>0.02</v>
      </c>
      <c r="E97" s="3">
        <v>3</v>
      </c>
      <c r="F97" s="4">
        <v>4.4400000000000004</v>
      </c>
      <c r="G97" s="3">
        <v>3.5398230088495602E-2</v>
      </c>
      <c r="H97" s="4">
        <v>4.9800000000000004</v>
      </c>
      <c r="I97" s="3"/>
      <c r="J97" s="4">
        <v>3.3668205267444899</v>
      </c>
      <c r="K97" s="3">
        <v>-0.40922619047619702</v>
      </c>
      <c r="L97" s="4">
        <v>9</v>
      </c>
      <c r="M97" s="3">
        <v>3.41</v>
      </c>
      <c r="N97" s="4">
        <v>-0.5</v>
      </c>
      <c r="O97" s="3">
        <v>3.78</v>
      </c>
      <c r="P97" s="4">
        <v>7.4733586305637401</v>
      </c>
      <c r="Q97" s="3">
        <v>2.2999999999999998</v>
      </c>
      <c r="R97" s="4">
        <v>2.97418832774341</v>
      </c>
      <c r="S97" s="3">
        <v>1.24066876801012</v>
      </c>
      <c r="T97" s="4"/>
      <c r="U97" s="3">
        <v>4.1759327897207896</v>
      </c>
      <c r="V97" s="4"/>
      <c r="W97" s="3">
        <v>1</v>
      </c>
      <c r="X97" s="4">
        <v>0.24</v>
      </c>
      <c r="Y97" s="3">
        <v>9.5</v>
      </c>
      <c r="Z97" s="4">
        <v>6.5</v>
      </c>
      <c r="AA97" s="3">
        <v>5.7295811632035099</v>
      </c>
      <c r="AB97" s="4"/>
      <c r="AC97" s="3">
        <v>7.6580587711487098</v>
      </c>
      <c r="AD97" s="4"/>
      <c r="AE97" s="3">
        <v>3.3697632058287801</v>
      </c>
      <c r="AF97" s="4">
        <v>-5.8929409547903197E-2</v>
      </c>
      <c r="AG97" s="3">
        <v>6.28</v>
      </c>
      <c r="AH97" s="4">
        <v>3.29817410191662</v>
      </c>
      <c r="AI97" s="3">
        <v>2.9</v>
      </c>
      <c r="AJ97" s="4">
        <v>10.350463319092899</v>
      </c>
      <c r="AK97" s="3">
        <v>10.374792201904199</v>
      </c>
      <c r="AL97" s="4">
        <v>3.78</v>
      </c>
      <c r="AM97" s="4"/>
      <c r="AN97" s="3"/>
      <c r="AO97" s="4"/>
      <c r="AP97" s="3">
        <v>3.6</v>
      </c>
      <c r="AQ97" s="4">
        <v>3.27949909770027</v>
      </c>
      <c r="AR97" s="3">
        <v>1.45</v>
      </c>
      <c r="AS97" s="4"/>
      <c r="AT97" s="3">
        <v>9.93</v>
      </c>
      <c r="AU97" s="4">
        <v>0.89802911200000002</v>
      </c>
      <c r="AV97" s="3">
        <v>4.84581061701543</v>
      </c>
    </row>
    <row r="98" spans="2:48" x14ac:dyDescent="0.4">
      <c r="B98" s="6" t="s">
        <v>96</v>
      </c>
      <c r="C98" s="3">
        <v>14.899790607239</v>
      </c>
      <c r="D98" s="4">
        <v>7.0000000000000007E-2</v>
      </c>
      <c r="E98" s="3">
        <v>3.4</v>
      </c>
      <c r="F98" s="4">
        <v>11.18</v>
      </c>
      <c r="G98" s="3">
        <v>4.02481026547594E-2</v>
      </c>
      <c r="H98" s="4">
        <v>6.12</v>
      </c>
      <c r="I98" s="3"/>
      <c r="J98" s="4">
        <v>2.1143941447546699</v>
      </c>
      <c r="K98" s="3">
        <v>0.265755504935483</v>
      </c>
      <c r="L98" s="4">
        <v>9.4</v>
      </c>
      <c r="M98" s="3">
        <v>2.79</v>
      </c>
      <c r="N98" s="4">
        <v>1</v>
      </c>
      <c r="O98" s="3">
        <v>4.88</v>
      </c>
      <c r="P98" s="4">
        <v>6.7251035712031602</v>
      </c>
      <c r="Q98" s="3">
        <v>3.6280000000000001</v>
      </c>
      <c r="R98" s="4">
        <v>3.9158505231689</v>
      </c>
      <c r="S98" s="3">
        <v>1.6840601416849801</v>
      </c>
      <c r="T98" s="4"/>
      <c r="U98" s="3">
        <v>3.14021421616357</v>
      </c>
      <c r="V98" s="4"/>
      <c r="W98" s="3">
        <v>-0.4</v>
      </c>
      <c r="X98" s="4">
        <v>1.68</v>
      </c>
      <c r="Y98" s="7">
        <f>AVERAGE(Y97,Y99)</f>
        <v>7.75</v>
      </c>
      <c r="Z98" s="4">
        <v>6.2</v>
      </c>
      <c r="AA98" s="3">
        <v>5.5071266010217901</v>
      </c>
      <c r="AB98" s="4"/>
      <c r="AC98" s="3">
        <v>7.0557491289198602</v>
      </c>
      <c r="AD98" s="4"/>
      <c r="AE98" s="3">
        <v>-8.203125</v>
      </c>
      <c r="AF98" s="7">
        <f>AVERAGE(AF97,AF99)</f>
        <v>-0.63673181241235155</v>
      </c>
      <c r="AG98" s="3">
        <v>6.84</v>
      </c>
      <c r="AH98" s="4">
        <v>2.31790702099959</v>
      </c>
      <c r="AI98" s="3">
        <v>3</v>
      </c>
      <c r="AJ98" s="4">
        <v>11.682667991851799</v>
      </c>
      <c r="AK98" s="3">
        <v>10.595012396091599</v>
      </c>
      <c r="AL98" s="4">
        <v>2.73</v>
      </c>
      <c r="AM98" s="4"/>
      <c r="AN98" s="3"/>
      <c r="AO98" s="4"/>
      <c r="AP98" s="3">
        <v>3.2</v>
      </c>
      <c r="AQ98" s="4">
        <v>4.5513196150472899</v>
      </c>
      <c r="AR98" s="3">
        <v>3.84</v>
      </c>
      <c r="AS98" s="4"/>
      <c r="AT98" s="3">
        <v>15.01</v>
      </c>
      <c r="AU98" s="4">
        <v>2.4569557400000002</v>
      </c>
      <c r="AV98" s="3">
        <v>5.3179358528850198</v>
      </c>
    </row>
    <row r="99" spans="2:48" x14ac:dyDescent="0.4">
      <c r="B99" s="6" t="s">
        <v>97</v>
      </c>
      <c r="C99" s="3">
        <v>9.79110748045278</v>
      </c>
      <c r="D99" s="4">
        <v>0.06</v>
      </c>
      <c r="E99" s="3">
        <v>5.2</v>
      </c>
      <c r="F99" s="4">
        <v>10.5530005274145</v>
      </c>
      <c r="G99" s="3">
        <v>4.4991690587702103E-2</v>
      </c>
      <c r="H99" s="4">
        <v>7.24</v>
      </c>
      <c r="I99" s="3"/>
      <c r="J99" s="4">
        <v>-2.71366979457266</v>
      </c>
      <c r="K99" s="3">
        <v>-0.819672131147542</v>
      </c>
      <c r="L99" s="4">
        <v>8.9</v>
      </c>
      <c r="M99" s="3">
        <v>1.85</v>
      </c>
      <c r="N99" s="4">
        <v>0.1</v>
      </c>
      <c r="O99" s="3">
        <v>5.19</v>
      </c>
      <c r="P99" s="4">
        <v>4.2979295841323504</v>
      </c>
      <c r="Q99" s="3">
        <v>3.823</v>
      </c>
      <c r="R99" s="4">
        <v>2.8254793569601802</v>
      </c>
      <c r="S99" s="3">
        <v>1.2989453964353099</v>
      </c>
      <c r="T99" s="4"/>
      <c r="U99" s="3">
        <v>3.0215131737974401</v>
      </c>
      <c r="V99" s="4"/>
      <c r="W99" s="3">
        <v>-0.7</v>
      </c>
      <c r="X99" s="4">
        <v>2.85</v>
      </c>
      <c r="Y99" s="3">
        <v>6</v>
      </c>
      <c r="Z99" s="4">
        <v>7</v>
      </c>
      <c r="AA99" s="3">
        <v>3.92621636303218</v>
      </c>
      <c r="AB99" s="4"/>
      <c r="AC99" s="3">
        <v>5.78231292517009</v>
      </c>
      <c r="AD99" s="4"/>
      <c r="AE99" s="3">
        <v>-17.0812603648424</v>
      </c>
      <c r="AF99" s="4">
        <v>-1.2145342152767999</v>
      </c>
      <c r="AG99" s="3">
        <v>7.73</v>
      </c>
      <c r="AH99" s="4">
        <v>1.4463120920405399</v>
      </c>
      <c r="AI99" s="3">
        <v>3.3</v>
      </c>
      <c r="AJ99" s="4">
        <v>9.6818011697189501</v>
      </c>
      <c r="AK99" s="3">
        <v>9.7333807323142505</v>
      </c>
      <c r="AL99" s="4">
        <v>3.57</v>
      </c>
      <c r="AM99" s="4"/>
      <c r="AN99" s="3"/>
      <c r="AO99" s="4"/>
      <c r="AP99" s="3">
        <v>2.1</v>
      </c>
      <c r="AQ99" s="4">
        <v>3.25</v>
      </c>
      <c r="AR99" s="3">
        <v>5.17</v>
      </c>
      <c r="AS99" s="4"/>
      <c r="AT99" s="3">
        <v>25.7</v>
      </c>
      <c r="AU99" s="4">
        <v>2.0231337850000002</v>
      </c>
      <c r="AV99" s="3">
        <v>5.2360611776454098</v>
      </c>
    </row>
    <row r="100" spans="2:48" x14ac:dyDescent="0.4">
      <c r="B100" s="6" t="s">
        <v>98</v>
      </c>
      <c r="C100" s="3">
        <v>3.3265444670740099</v>
      </c>
      <c r="D100" s="4">
        <v>0.04</v>
      </c>
      <c r="E100" s="3">
        <v>9.5</v>
      </c>
      <c r="F100" s="4">
        <v>20.22</v>
      </c>
      <c r="G100" s="3">
        <v>4.91223866291262E-2</v>
      </c>
      <c r="H100" s="4">
        <v>8.24</v>
      </c>
      <c r="I100" s="3"/>
      <c r="J100" s="4">
        <v>-1.1348981171008501</v>
      </c>
      <c r="K100" s="3">
        <v>0.52316890881911604</v>
      </c>
      <c r="L100" s="4">
        <v>8.6</v>
      </c>
      <c r="M100" s="3">
        <v>5.55</v>
      </c>
      <c r="N100" s="4">
        <v>1.6</v>
      </c>
      <c r="O100" s="3">
        <v>4.9000000000000004</v>
      </c>
      <c r="P100" s="4">
        <v>3.8766075752182698</v>
      </c>
      <c r="Q100" s="3">
        <v>5.593</v>
      </c>
      <c r="R100" s="4">
        <v>1.1299999999999999</v>
      </c>
      <c r="S100" s="3">
        <v>1.36324523414486</v>
      </c>
      <c r="T100" s="4"/>
      <c r="U100" s="3">
        <v>2.7124339894383001</v>
      </c>
      <c r="V100" s="4"/>
      <c r="W100" s="3">
        <v>-0.1</v>
      </c>
      <c r="X100" s="4">
        <v>5.2885773627372199</v>
      </c>
      <c r="Y100" s="7">
        <f>AVERAGE(Y99,Y101)</f>
        <v>9.75</v>
      </c>
      <c r="Z100" s="4">
        <v>6.4</v>
      </c>
      <c r="AA100" s="3">
        <v>2.6657288791229101</v>
      </c>
      <c r="AB100" s="4"/>
      <c r="AC100" s="3">
        <v>5.0209205020920402</v>
      </c>
      <c r="AD100" s="4"/>
      <c r="AE100" s="3">
        <v>-21.925133689839601</v>
      </c>
      <c r="AF100" s="7">
        <f>AVERAGE(AF99,AF101)</f>
        <v>-0.52675107635271745</v>
      </c>
      <c r="AG100" s="3">
        <v>8.1300000000000008</v>
      </c>
      <c r="AH100" s="4">
        <v>2.9932075240562899</v>
      </c>
      <c r="AI100" s="3">
        <v>5.9</v>
      </c>
      <c r="AJ100" s="4">
        <v>9.9130372234966604</v>
      </c>
      <c r="AK100" s="3">
        <v>6.9186329783531804</v>
      </c>
      <c r="AL100" s="4">
        <v>4.82</v>
      </c>
      <c r="AM100" s="4"/>
      <c r="AN100" s="3"/>
      <c r="AO100" s="4"/>
      <c r="AP100" s="3">
        <v>1.7</v>
      </c>
      <c r="AQ100" s="4">
        <v>3.72</v>
      </c>
      <c r="AR100" s="3">
        <v>5.4</v>
      </c>
      <c r="AS100" s="4"/>
      <c r="AT100" s="3">
        <v>27.3</v>
      </c>
      <c r="AU100" s="4">
        <v>3.427842928</v>
      </c>
      <c r="AV100" s="3">
        <v>6.4854623302438199</v>
      </c>
    </row>
    <row r="101" spans="2:48" x14ac:dyDescent="0.4">
      <c r="B101" s="6" t="s">
        <v>99</v>
      </c>
      <c r="C101" s="3">
        <v>-3.90846523516021</v>
      </c>
      <c r="D101" s="4">
        <v>0.04</v>
      </c>
      <c r="E101" s="3">
        <v>10</v>
      </c>
      <c r="F101" s="4">
        <v>16.940000000000001</v>
      </c>
      <c r="G101" s="3">
        <v>5.9319999999999998E-2</v>
      </c>
      <c r="H101" s="4">
        <v>8.94</v>
      </c>
      <c r="I101" s="3"/>
      <c r="J101" s="4">
        <v>-0.105014439485418</v>
      </c>
      <c r="K101" s="3">
        <v>0.41090773253642499</v>
      </c>
      <c r="L101" s="4">
        <v>7.7</v>
      </c>
      <c r="M101" s="3">
        <v>8.44</v>
      </c>
      <c r="N101" s="4">
        <v>3.6</v>
      </c>
      <c r="O101" s="3">
        <v>5.86</v>
      </c>
      <c r="P101" s="4">
        <v>3.0226034291491399</v>
      </c>
      <c r="Q101" s="3">
        <v>7.7</v>
      </c>
      <c r="R101" s="4">
        <v>1.1100000000000001</v>
      </c>
      <c r="S101" s="3">
        <v>1.252432691129</v>
      </c>
      <c r="T101" s="4"/>
      <c r="U101" s="3">
        <v>3.9611005692599601</v>
      </c>
      <c r="V101" s="4"/>
      <c r="W101" s="3">
        <v>1.5</v>
      </c>
      <c r="X101" s="4">
        <v>8.3454749050457497</v>
      </c>
      <c r="Y101" s="3">
        <v>13.5</v>
      </c>
      <c r="Z101" s="4">
        <v>9.4</v>
      </c>
      <c r="AA101" s="3">
        <v>1.6403964110182501</v>
      </c>
      <c r="AB101" s="4"/>
      <c r="AC101" s="3">
        <v>5.3763440860214997</v>
      </c>
      <c r="AD101" s="4"/>
      <c r="AE101" s="3">
        <v>-11.277533039647601</v>
      </c>
      <c r="AF101" s="4">
        <v>0.16103206257136499</v>
      </c>
      <c r="AG101" s="3">
        <v>8.76</v>
      </c>
      <c r="AH101" s="4">
        <v>1.87244335925899</v>
      </c>
      <c r="AI101" s="3">
        <v>8.6999999999999993</v>
      </c>
      <c r="AJ101" s="4">
        <v>8.8778894248473303</v>
      </c>
      <c r="AK101" s="3">
        <v>7.9550900253303203</v>
      </c>
      <c r="AL101" s="4">
        <v>9.4600000000000009</v>
      </c>
      <c r="AM101" s="4"/>
      <c r="AN101" s="3"/>
      <c r="AO101" s="4"/>
      <c r="AP101" s="3">
        <v>1.5</v>
      </c>
      <c r="AQ101" s="4">
        <v>5.2747465273902803</v>
      </c>
      <c r="AR101" s="3">
        <v>3.92</v>
      </c>
      <c r="AS101" s="4"/>
      <c r="AT101" s="3">
        <v>30.4</v>
      </c>
      <c r="AU101" s="4">
        <v>6.9851835500000004</v>
      </c>
      <c r="AV101" s="3">
        <v>9.4928376825369494</v>
      </c>
    </row>
    <row r="102" spans="2:48" x14ac:dyDescent="0.4">
      <c r="B102" s="6" t="s">
        <v>100</v>
      </c>
      <c r="C102" s="3"/>
      <c r="D102" s="4">
        <v>7.4759945130315406E-2</v>
      </c>
      <c r="E102" s="3">
        <v>12.3</v>
      </c>
      <c r="F102" s="4">
        <v>9.4529420297185602</v>
      </c>
      <c r="G102" s="3">
        <v>6.3769999999999993E-2</v>
      </c>
      <c r="H102" s="4">
        <v>9.1199999999999992</v>
      </c>
      <c r="I102" s="3"/>
      <c r="J102" s="4">
        <v>2.1739130434782501</v>
      </c>
      <c r="K102" s="3">
        <v>-1.09806891329043</v>
      </c>
      <c r="L102" s="4">
        <v>6.6</v>
      </c>
      <c r="M102" s="3">
        <v>11.87</v>
      </c>
      <c r="N102" s="4">
        <v>2.8</v>
      </c>
      <c r="O102" s="3">
        <v>5.53</v>
      </c>
      <c r="P102" s="4">
        <v>4.5407543356605196</v>
      </c>
      <c r="Q102" s="3">
        <v>10.7359576785437</v>
      </c>
      <c r="R102" s="4">
        <v>2.66</v>
      </c>
      <c r="S102" s="3">
        <v>0.96395419390824499</v>
      </c>
      <c r="T102" s="4"/>
      <c r="U102" s="3">
        <v>5.8531980174651999</v>
      </c>
      <c r="V102" s="4"/>
      <c r="W102" s="3">
        <v>3.3</v>
      </c>
      <c r="X102" s="4">
        <v>11.162621314545101</v>
      </c>
      <c r="Y102" s="7">
        <f>AVERAGE(Y101,Y103)</f>
        <v>16.25</v>
      </c>
      <c r="Z102" s="4">
        <v>12</v>
      </c>
      <c r="AA102" s="3">
        <v>4.6085830345502998</v>
      </c>
      <c r="AB102" s="4"/>
      <c r="AC102" s="3">
        <v>6.5907241659885996</v>
      </c>
      <c r="AD102" s="4"/>
      <c r="AE102" s="3">
        <v>29.680851063829799</v>
      </c>
      <c r="AF102" s="7">
        <f>AVERAGE(AF101,AF103)</f>
        <v>-0.83753739267315752</v>
      </c>
      <c r="AG102" s="3">
        <v>10.220000000000001</v>
      </c>
      <c r="AH102" s="4">
        <v>3.0121170968194901</v>
      </c>
      <c r="AI102" s="3">
        <v>12.5</v>
      </c>
      <c r="AJ102" s="4">
        <v>8.2672371514339797</v>
      </c>
      <c r="AK102" s="3">
        <v>6.6130414716160102</v>
      </c>
      <c r="AL102" s="4">
        <v>13.55</v>
      </c>
      <c r="AM102" s="4"/>
      <c r="AN102" s="3"/>
      <c r="AO102" s="4"/>
      <c r="AP102" s="3">
        <v>0.9</v>
      </c>
      <c r="AQ102" s="4">
        <v>7.2392388904926301</v>
      </c>
      <c r="AR102" s="3">
        <v>0.35</v>
      </c>
      <c r="AS102" s="4"/>
      <c r="AT102" s="3">
        <v>32</v>
      </c>
      <c r="AU102" s="4">
        <v>8.948514823</v>
      </c>
      <c r="AV102" s="3">
        <v>11.9578879206843</v>
      </c>
    </row>
    <row r="103" spans="2:48" x14ac:dyDescent="0.4">
      <c r="B103" s="6" t="s">
        <v>101</v>
      </c>
      <c r="C103" s="3"/>
      <c r="D103" s="4">
        <v>0.16759776536312801</v>
      </c>
      <c r="E103" s="3">
        <v>11.7</v>
      </c>
      <c r="F103" s="4">
        <v>8.5907999229986007</v>
      </c>
      <c r="G103" s="3">
        <v>7.1690000000000004E-2</v>
      </c>
      <c r="H103" s="4">
        <v>8.66</v>
      </c>
      <c r="I103" s="3"/>
      <c r="J103" s="4">
        <v>2.5560772039645401</v>
      </c>
      <c r="K103" s="3">
        <v>1.0518407212622101</v>
      </c>
      <c r="L103" s="4">
        <v>6.1</v>
      </c>
      <c r="M103" s="3">
        <v>13.42</v>
      </c>
      <c r="N103" s="4">
        <v>5.0999999999999996</v>
      </c>
      <c r="O103" s="3">
        <v>6.06</v>
      </c>
      <c r="P103" s="4">
        <v>6.9038615995603401</v>
      </c>
      <c r="Q103" s="3">
        <v>16.010000000000002</v>
      </c>
      <c r="R103" s="4">
        <v>1.97</v>
      </c>
      <c r="S103" s="3">
        <v>0.95636210884380002</v>
      </c>
      <c r="T103" s="4"/>
      <c r="U103" s="3">
        <v>7.9070858751759703</v>
      </c>
      <c r="V103" s="4"/>
      <c r="W103" s="3">
        <v>5.5</v>
      </c>
      <c r="X103" s="4">
        <v>13.9330262845682</v>
      </c>
      <c r="Y103" s="3">
        <v>19</v>
      </c>
      <c r="Z103" s="4">
        <v>13.3</v>
      </c>
      <c r="AA103" s="3">
        <v>5.37</v>
      </c>
      <c r="AB103" s="4"/>
      <c r="AC103" s="3">
        <v>7.7170418006430799</v>
      </c>
      <c r="AD103" s="4"/>
      <c r="AE103" s="3">
        <v>23.3</v>
      </c>
      <c r="AF103" s="4">
        <v>-1.8361068479176801</v>
      </c>
      <c r="AG103" s="3">
        <v>12.84</v>
      </c>
      <c r="AH103" s="4">
        <v>4.1524987774066204</v>
      </c>
      <c r="AI103" s="3">
        <v>10.1</v>
      </c>
      <c r="AJ103" s="4">
        <v>10.45408679238</v>
      </c>
      <c r="AK103" s="3">
        <v>7.8139173253855203</v>
      </c>
      <c r="AL103" s="4">
        <v>17.100000000000001</v>
      </c>
      <c r="AM103" s="4"/>
      <c r="AN103" s="3"/>
      <c r="AO103" s="4"/>
      <c r="AP103" s="3">
        <v>3.3</v>
      </c>
      <c r="AQ103" s="4">
        <v>10.9250293288157</v>
      </c>
      <c r="AR103" s="3">
        <v>0.49</v>
      </c>
      <c r="AS103" s="4"/>
      <c r="AT103" s="3">
        <v>29.2</v>
      </c>
      <c r="AU103" s="4">
        <v>13.196592259999999</v>
      </c>
      <c r="AV103" s="3">
        <v>16.3773054233755</v>
      </c>
    </row>
    <row r="104" spans="2:48" x14ac:dyDescent="0.4">
      <c r="B104" s="6" t="s">
        <v>102</v>
      </c>
      <c r="C104" s="3"/>
      <c r="D104" s="4">
        <v>0.216909216909217</v>
      </c>
      <c r="E104" s="3">
        <v>10.4</v>
      </c>
      <c r="F104" s="4">
        <v>-0.77307787611719903</v>
      </c>
      <c r="G104" s="3">
        <v>8.3360000000000004E-2</v>
      </c>
      <c r="H104" s="4">
        <v>7.6</v>
      </c>
      <c r="I104" s="3"/>
      <c r="J104" s="4">
        <v>3.8331160365058699</v>
      </c>
      <c r="K104" s="3">
        <v>0.111524163568788</v>
      </c>
      <c r="L104" s="4">
        <v>6.6</v>
      </c>
      <c r="M104" s="3">
        <v>9.8800000000000008</v>
      </c>
      <c r="N104" s="4">
        <v>4</v>
      </c>
      <c r="O104" s="3">
        <v>7.13</v>
      </c>
      <c r="P104" s="4">
        <v>8.8215821223515096</v>
      </c>
      <c r="Q104" s="3">
        <v>16.600000000000001</v>
      </c>
      <c r="R104" s="4">
        <v>2.38</v>
      </c>
      <c r="S104" s="3">
        <v>1.0263556592619201</v>
      </c>
      <c r="T104" s="4"/>
      <c r="U104" s="3">
        <v>10.0724468333723</v>
      </c>
      <c r="V104" s="4"/>
      <c r="W104" s="3">
        <v>8.1</v>
      </c>
      <c r="X104" s="4">
        <v>15.9</v>
      </c>
      <c r="Y104" s="7">
        <f>AVERAGE(Y103,Y105)</f>
        <v>13.1</v>
      </c>
      <c r="Z104" s="4">
        <v>18.899999999999999</v>
      </c>
      <c r="AA104" s="3">
        <v>5.94</v>
      </c>
      <c r="AB104" s="4"/>
      <c r="AC104" s="3">
        <v>8.6852589641434292</v>
      </c>
      <c r="AD104" s="4"/>
      <c r="AE104" s="3">
        <v>36.301369863013697</v>
      </c>
      <c r="AF104" s="7">
        <f>AVERAGE(AF103,AF105)</f>
        <v>-4.3109325104544247</v>
      </c>
      <c r="AG104" s="3">
        <v>17.41</v>
      </c>
      <c r="AH104" s="4">
        <v>5.6995820262119903</v>
      </c>
      <c r="AI104" s="3">
        <v>7.99</v>
      </c>
      <c r="AJ104" s="4">
        <v>11.0321443210408</v>
      </c>
      <c r="AK104" s="3">
        <v>11.516177332204901</v>
      </c>
      <c r="AL104" s="4">
        <v>17.100000000000001</v>
      </c>
      <c r="AM104" s="4">
        <v>1.78</v>
      </c>
      <c r="AN104" s="3"/>
      <c r="AO104" s="4"/>
      <c r="AP104" s="3">
        <v>4.2</v>
      </c>
      <c r="AQ104" s="4">
        <v>11.337782699686199</v>
      </c>
      <c r="AR104" s="3">
        <v>2.0099999999999998</v>
      </c>
      <c r="AS104" s="4"/>
      <c r="AT104" s="3">
        <v>35.6</v>
      </c>
      <c r="AU104" s="4">
        <v>11.369343669999999</v>
      </c>
      <c r="AV104" s="3">
        <v>17.8408008043296</v>
      </c>
    </row>
    <row r="105" spans="2:48" x14ac:dyDescent="0.4">
      <c r="B105" s="6" t="s">
        <v>103</v>
      </c>
      <c r="C105" s="3"/>
      <c r="D105" s="4">
        <v>0.23671822461331499</v>
      </c>
      <c r="E105" s="3">
        <v>12.6</v>
      </c>
      <c r="F105" s="4">
        <v>0.83485261102069297</v>
      </c>
      <c r="G105" s="3">
        <v>8.3779240000000005E-2</v>
      </c>
      <c r="H105" s="4">
        <v>6.13</v>
      </c>
      <c r="I105" s="3"/>
      <c r="J105" s="4">
        <v>3.6258539148712501</v>
      </c>
      <c r="K105" s="3">
        <v>-0.44642857142857001</v>
      </c>
      <c r="L105" s="4">
        <v>7.3</v>
      </c>
      <c r="M105" s="3">
        <v>7.33</v>
      </c>
      <c r="N105" s="4">
        <v>3.1</v>
      </c>
      <c r="O105" s="3">
        <v>6.87</v>
      </c>
      <c r="P105" s="4">
        <v>10.106941297338</v>
      </c>
      <c r="Q105" s="3">
        <v>18.432977634848701</v>
      </c>
      <c r="R105" s="4">
        <v>3.13</v>
      </c>
      <c r="S105" s="3">
        <v>1.1916053833078</v>
      </c>
      <c r="T105" s="4"/>
      <c r="U105" s="3">
        <v>13.1416837782341</v>
      </c>
      <c r="V105" s="4"/>
      <c r="W105" s="3">
        <v>6.9</v>
      </c>
      <c r="X105" s="4">
        <v>14.97</v>
      </c>
      <c r="Y105" s="3">
        <v>7.2</v>
      </c>
      <c r="Z105" s="4">
        <v>19.8</v>
      </c>
      <c r="AA105" s="3">
        <v>4.5</v>
      </c>
      <c r="AB105" s="4"/>
      <c r="AC105" s="3">
        <v>8.5557299843014096</v>
      </c>
      <c r="AD105" s="4"/>
      <c r="AE105" s="3">
        <v>15.292949354518401</v>
      </c>
      <c r="AF105" s="4">
        <v>-6.7857581729911702</v>
      </c>
      <c r="AG105" s="3">
        <v>19.5</v>
      </c>
      <c r="AH105" s="4">
        <v>11.329979709989599</v>
      </c>
      <c r="AI105" s="3">
        <v>6.29</v>
      </c>
      <c r="AJ105" s="4">
        <v>14.1253977493883</v>
      </c>
      <c r="AK105" s="3">
        <v>11.586023210095799</v>
      </c>
      <c r="AL105" s="4">
        <v>17.2</v>
      </c>
      <c r="AM105" s="4">
        <v>1.47</v>
      </c>
      <c r="AN105" s="3"/>
      <c r="AO105" s="4"/>
      <c r="AP105" s="3">
        <v>6.4</v>
      </c>
      <c r="AQ105" s="4">
        <v>10.90275833824</v>
      </c>
      <c r="AR105" s="3">
        <v>2.4</v>
      </c>
      <c r="AS105" s="4"/>
      <c r="AT105" s="3">
        <v>59.715945771465499</v>
      </c>
      <c r="AU105" s="4">
        <v>8.1179997190000002</v>
      </c>
      <c r="AV105" s="3">
        <v>15.876968499414</v>
      </c>
    </row>
    <row r="106" spans="2:48" x14ac:dyDescent="0.4">
      <c r="B106" s="6" t="s">
        <v>104</v>
      </c>
      <c r="C106" s="3"/>
      <c r="D106" s="4"/>
      <c r="E106" s="3">
        <v>12.3</v>
      </c>
      <c r="F106" s="4">
        <v>9.7899999999999991</v>
      </c>
      <c r="G106" s="3">
        <v>8.7451000000000001E-2</v>
      </c>
      <c r="H106" s="4">
        <v>4.53</v>
      </c>
      <c r="I106" s="3">
        <v>6.2926373106373203</v>
      </c>
      <c r="J106" s="4">
        <v>7.7821011673151502E-2</v>
      </c>
      <c r="K106" s="3">
        <v>-0.53598774885144096</v>
      </c>
      <c r="L106" s="4">
        <v>9.5</v>
      </c>
      <c r="M106" s="3">
        <v>4.9400000000000004</v>
      </c>
      <c r="N106" s="4"/>
      <c r="O106" s="3">
        <v>6.99</v>
      </c>
      <c r="P106" s="4">
        <v>10.008931075075701</v>
      </c>
      <c r="Q106" s="3">
        <v>22.228466999999998</v>
      </c>
      <c r="R106" s="4">
        <v>1.79</v>
      </c>
      <c r="S106" s="3">
        <v>1.5728394959282099</v>
      </c>
      <c r="T106" s="4"/>
      <c r="U106" s="3">
        <v>15.273132664437</v>
      </c>
      <c r="V106" s="4"/>
      <c r="W106" s="3">
        <v>9.1</v>
      </c>
      <c r="X106" s="4">
        <v>11.28</v>
      </c>
      <c r="Y106" s="7">
        <f>AVERAGE(Y105,Y107)</f>
        <v>7.0500000000000007</v>
      </c>
      <c r="Z106" s="4">
        <v>19.100000000000001</v>
      </c>
      <c r="AA106" s="3">
        <v>6.78</v>
      </c>
      <c r="AB106" s="4"/>
      <c r="AC106" s="3">
        <v>7.7175572519084099</v>
      </c>
      <c r="AD106" s="4"/>
      <c r="AE106" s="3">
        <v>3.7735849056603699</v>
      </c>
      <c r="AF106" s="7">
        <f>AVERAGE(AF105,AF107)</f>
        <v>-4.88020663412565</v>
      </c>
      <c r="AG106" s="3">
        <v>20.04</v>
      </c>
      <c r="AH106" s="4">
        <v>12.4141419131943</v>
      </c>
      <c r="AI106" s="3">
        <v>7.2</v>
      </c>
      <c r="AJ106" s="4">
        <v>15.6988497703036</v>
      </c>
      <c r="AK106" s="3">
        <v>12.949907235621501</v>
      </c>
      <c r="AL106" s="4">
        <v>23.3</v>
      </c>
      <c r="AM106" s="4">
        <v>12.5</v>
      </c>
      <c r="AN106" s="3">
        <v>13.038062237318799</v>
      </c>
      <c r="AO106" s="4"/>
      <c r="AP106" s="3">
        <v>8.5</v>
      </c>
      <c r="AQ106" s="4">
        <v>10.313990018578799</v>
      </c>
      <c r="AR106" s="3">
        <v>4.17</v>
      </c>
      <c r="AS106" s="4"/>
      <c r="AT106" s="3">
        <v>110.1</v>
      </c>
      <c r="AU106" s="4">
        <v>8.0003271609999995</v>
      </c>
      <c r="AV106" s="3">
        <v>16.9443808722698</v>
      </c>
    </row>
    <row r="107" spans="2:48" x14ac:dyDescent="0.4">
      <c r="B107" s="6" t="s">
        <v>105</v>
      </c>
      <c r="C107" s="3"/>
      <c r="D107" s="4"/>
      <c r="E107" s="3">
        <v>13.1</v>
      </c>
      <c r="F107" s="4">
        <v>6.45</v>
      </c>
      <c r="G107" s="3">
        <v>8.2250731852091502E-2</v>
      </c>
      <c r="H107" s="4">
        <v>3.09</v>
      </c>
      <c r="I107" s="3">
        <v>-2.2415436387593499</v>
      </c>
      <c r="J107" s="4">
        <v>-2.1628498727735401</v>
      </c>
      <c r="K107" s="3">
        <v>-3.82899628252789</v>
      </c>
      <c r="L107" s="4">
        <v>11.3</v>
      </c>
      <c r="M107" s="3">
        <v>1.88</v>
      </c>
      <c r="N107" s="4"/>
      <c r="O107" s="3">
        <v>6.78</v>
      </c>
      <c r="P107" s="4">
        <v>10.8287465230988</v>
      </c>
      <c r="Q107" s="3">
        <v>24.983397529552398</v>
      </c>
      <c r="R107" s="4">
        <v>3.45</v>
      </c>
      <c r="S107" s="3">
        <v>1.6570076159996101</v>
      </c>
      <c r="T107" s="4">
        <v>14</v>
      </c>
      <c r="U107" s="3">
        <v>18.2430963252881</v>
      </c>
      <c r="V107" s="4"/>
      <c r="W107" s="3">
        <v>9.1999999999999993</v>
      </c>
      <c r="X107" s="4">
        <v>8.26</v>
      </c>
      <c r="Y107" s="3">
        <v>6.9</v>
      </c>
      <c r="Z107" s="4">
        <v>22.1</v>
      </c>
      <c r="AA107" s="3">
        <v>7.6</v>
      </c>
      <c r="AB107" s="4"/>
      <c r="AC107" s="3">
        <v>8.0000000000000107</v>
      </c>
      <c r="AD107" s="4"/>
      <c r="AE107" s="3">
        <v>11.516629999999999</v>
      </c>
      <c r="AF107" s="4">
        <v>-2.9746550952601298</v>
      </c>
      <c r="AG107" s="3">
        <v>18.100000000000001</v>
      </c>
      <c r="AH107" s="4">
        <v>16.470013759562502</v>
      </c>
      <c r="AI107" s="3">
        <v>6.4</v>
      </c>
      <c r="AJ107" s="4">
        <v>16.602507002805599</v>
      </c>
      <c r="AK107" s="3">
        <v>13.167067307692299</v>
      </c>
      <c r="AL107" s="4">
        <v>20</v>
      </c>
      <c r="AM107" s="4">
        <v>11.1</v>
      </c>
      <c r="AN107" s="3">
        <v>16.131442434361901</v>
      </c>
      <c r="AO107" s="4"/>
      <c r="AP107" s="3">
        <v>8</v>
      </c>
      <c r="AQ107" s="4">
        <v>7.0547462258790103</v>
      </c>
      <c r="AR107" s="3">
        <v>5.24</v>
      </c>
      <c r="AS107" s="4"/>
      <c r="AT107" s="3">
        <v>160.69999999999999</v>
      </c>
      <c r="AU107" s="4">
        <v>6.4</v>
      </c>
      <c r="AV107" s="3">
        <v>16.9832543647968</v>
      </c>
    </row>
    <row r="108" spans="2:48" x14ac:dyDescent="0.4">
      <c r="B108" s="6" t="s">
        <v>106</v>
      </c>
      <c r="C108" s="3"/>
      <c r="D108" s="4"/>
      <c r="E108" s="3">
        <v>10.8</v>
      </c>
      <c r="F108" s="4">
        <v>11.7883675150686</v>
      </c>
      <c r="G108" s="3">
        <v>7.3248820000000006E-2</v>
      </c>
      <c r="H108" s="4">
        <v>2.1</v>
      </c>
      <c r="I108" s="3">
        <v>1.14059920957021</v>
      </c>
      <c r="J108" s="4">
        <v>-7.3133953254586501</v>
      </c>
      <c r="K108" s="3">
        <v>-7.0181953212031196</v>
      </c>
      <c r="L108" s="4">
        <v>12.8</v>
      </c>
      <c r="M108" s="3">
        <v>-2.73</v>
      </c>
      <c r="N108" s="4"/>
      <c r="O108" s="3">
        <v>6.42</v>
      </c>
      <c r="P108" s="4">
        <v>12.5501312927434</v>
      </c>
      <c r="Q108" s="3">
        <v>22.475946119307299</v>
      </c>
      <c r="R108" s="4">
        <v>4.54</v>
      </c>
      <c r="S108" s="3">
        <v>1.9380218102505999</v>
      </c>
      <c r="T108" s="4">
        <v>10.7</v>
      </c>
      <c r="U108" s="3">
        <v>20.021231422505299</v>
      </c>
      <c r="V108" s="4"/>
      <c r="W108" s="3">
        <v>7.9</v>
      </c>
      <c r="X108" s="4">
        <v>3.54664185290626</v>
      </c>
      <c r="Y108" s="7">
        <f>AVERAGE(Y107,Y109)</f>
        <v>18.8</v>
      </c>
      <c r="Z108" s="4">
        <v>19.3</v>
      </c>
      <c r="AA108" s="3">
        <v>6.33</v>
      </c>
      <c r="AB108" s="4"/>
      <c r="AC108" s="3">
        <v>9.3914956011730304</v>
      </c>
      <c r="AD108" s="4"/>
      <c r="AE108" s="3">
        <v>10.4690117252931</v>
      </c>
      <c r="AF108" s="7">
        <f>AVERAGE(AF107,AF109)</f>
        <v>-1.2143571654112024</v>
      </c>
      <c r="AG108" s="3">
        <v>11.54</v>
      </c>
      <c r="AH108" s="4">
        <v>21.298191707939701</v>
      </c>
      <c r="AI108" s="3">
        <v>4.8</v>
      </c>
      <c r="AJ108" s="4">
        <v>15.797791144309601</v>
      </c>
      <c r="AK108" s="3">
        <v>13.146526561587899</v>
      </c>
      <c r="AL108" s="4">
        <v>16.2</v>
      </c>
      <c r="AM108" s="4">
        <v>2</v>
      </c>
      <c r="AN108" s="3">
        <v>14.2831143706152</v>
      </c>
      <c r="AO108" s="4"/>
      <c r="AP108" s="3">
        <v>7.6</v>
      </c>
      <c r="AQ108" s="4">
        <v>1.15060264647573</v>
      </c>
      <c r="AR108" s="3">
        <v>3.6</v>
      </c>
      <c r="AS108" s="4"/>
      <c r="AT108" s="3">
        <v>189.2</v>
      </c>
      <c r="AU108" s="4">
        <v>8.5</v>
      </c>
      <c r="AV108" s="3">
        <v>13.7477431320984</v>
      </c>
    </row>
    <row r="109" spans="2:48" x14ac:dyDescent="0.4">
      <c r="B109" s="6" t="s">
        <v>107</v>
      </c>
      <c r="C109" s="3"/>
      <c r="D109" s="4"/>
      <c r="E109" s="3">
        <v>5.2</v>
      </c>
      <c r="F109" s="4">
        <v>6.00735727770049</v>
      </c>
      <c r="G109" s="3">
        <v>6.1689780408680499E-2</v>
      </c>
      <c r="H109" s="4">
        <v>1.7</v>
      </c>
      <c r="I109" s="3">
        <v>3.71795766187677</v>
      </c>
      <c r="J109" s="4">
        <v>-13.586818757921399</v>
      </c>
      <c r="K109" s="3">
        <v>-7.6233183856502302</v>
      </c>
      <c r="L109" s="4">
        <v>14.8</v>
      </c>
      <c r="M109" s="3">
        <v>-5.47</v>
      </c>
      <c r="N109" s="4"/>
      <c r="O109" s="3">
        <v>4.71</v>
      </c>
      <c r="P109" s="4">
        <v>13.762072165135001</v>
      </c>
      <c r="Q109" s="3">
        <v>17.366082448778101</v>
      </c>
      <c r="R109" s="4">
        <v>2.8</v>
      </c>
      <c r="S109" s="3">
        <v>2.00014828543382</v>
      </c>
      <c r="T109" s="4">
        <v>7.7</v>
      </c>
      <c r="U109" s="3">
        <v>14.6803791086913</v>
      </c>
      <c r="V109" s="4"/>
      <c r="W109" s="3">
        <v>7.5</v>
      </c>
      <c r="X109" s="4">
        <v>-1.8314686802510201</v>
      </c>
      <c r="Y109" s="3">
        <v>30.7</v>
      </c>
      <c r="Z109" s="4">
        <v>16</v>
      </c>
      <c r="AA109" s="3">
        <v>5.94</v>
      </c>
      <c r="AB109" s="4"/>
      <c r="AC109" s="3">
        <v>10.383224873463501</v>
      </c>
      <c r="AD109" s="4"/>
      <c r="AE109" s="3">
        <v>20.499569336778599</v>
      </c>
      <c r="AF109" s="4">
        <v>0.54594076443772499</v>
      </c>
      <c r="AG109" s="3">
        <v>4.71</v>
      </c>
      <c r="AH109" s="4">
        <v>20.515651203758701</v>
      </c>
      <c r="AI109" s="3">
        <v>2.6</v>
      </c>
      <c r="AJ109" s="4">
        <v>10.5523902997764</v>
      </c>
      <c r="AK109" s="3">
        <v>11.337804046374201</v>
      </c>
      <c r="AL109" s="4">
        <v>11.8</v>
      </c>
      <c r="AM109" s="4">
        <v>4.0999999999999996</v>
      </c>
      <c r="AN109" s="3">
        <v>9.6789882711971504</v>
      </c>
      <c r="AO109" s="4"/>
      <c r="AP109" s="3">
        <v>5.5</v>
      </c>
      <c r="AQ109" s="4">
        <v>-3.69686591705862</v>
      </c>
      <c r="AR109" s="3">
        <v>4.76</v>
      </c>
      <c r="AS109" s="4"/>
      <c r="AT109" s="3">
        <v>167.9</v>
      </c>
      <c r="AU109" s="4">
        <v>8.1</v>
      </c>
      <c r="AV109" s="3">
        <v>9.9051834887762205</v>
      </c>
    </row>
    <row r="110" spans="2:48" x14ac:dyDescent="0.4">
      <c r="B110" s="6" t="s">
        <v>108</v>
      </c>
      <c r="C110" s="3"/>
      <c r="D110" s="4"/>
      <c r="E110" s="3">
        <v>1.1000000000000001</v>
      </c>
      <c r="F110" s="4">
        <v>3.47018991958964</v>
      </c>
      <c r="G110" s="3">
        <v>5.0695271143081699E-2</v>
      </c>
      <c r="H110" s="4">
        <v>1.94</v>
      </c>
      <c r="I110" s="3">
        <v>1.8347198220055601</v>
      </c>
      <c r="J110" s="4">
        <v>-10.25175188</v>
      </c>
      <c r="K110" s="3">
        <v>-4.1570438799076301</v>
      </c>
      <c r="L110" s="4">
        <v>14.9</v>
      </c>
      <c r="M110" s="3">
        <v>-6.27</v>
      </c>
      <c r="N110" s="4"/>
      <c r="O110" s="3">
        <v>2.88</v>
      </c>
      <c r="P110" s="4">
        <v>15.045173778886999</v>
      </c>
      <c r="Q110" s="3">
        <v>10.736866306472001</v>
      </c>
      <c r="R110" s="4">
        <v>5.15</v>
      </c>
      <c r="S110" s="3">
        <v>1.7944653038459299</v>
      </c>
      <c r="T110" s="4">
        <v>3.9</v>
      </c>
      <c r="U110" s="3">
        <v>9.7872340425531892</v>
      </c>
      <c r="V110" s="4"/>
      <c r="W110" s="3">
        <v>4.7</v>
      </c>
      <c r="X110" s="4">
        <v>-5.2353709670397102</v>
      </c>
      <c r="Y110" s="7">
        <f>AVERAGE(Y109,Y111)</f>
        <v>27.95</v>
      </c>
      <c r="Z110" s="4">
        <v>13.1</v>
      </c>
      <c r="AA110" s="3">
        <v>7.3</v>
      </c>
      <c r="AB110" s="4">
        <v>34.6989966555184</v>
      </c>
      <c r="AC110" s="3">
        <v>11.6788321167883</v>
      </c>
      <c r="AD110" s="4">
        <v>142.91562620367</v>
      </c>
      <c r="AE110" s="3">
        <v>6.0079051383399404</v>
      </c>
      <c r="AF110" s="4"/>
      <c r="AG110" s="3">
        <v>-1.0900000000000001</v>
      </c>
      <c r="AH110" s="4">
        <v>18.957049631494201</v>
      </c>
      <c r="AI110" s="3">
        <v>-0.1</v>
      </c>
      <c r="AJ110" s="4">
        <v>6.2910155465432798</v>
      </c>
      <c r="AK110" s="3">
        <v>8.7111257117827599</v>
      </c>
      <c r="AL110" s="4"/>
      <c r="AM110" s="4">
        <v>3.8</v>
      </c>
      <c r="AN110" s="3">
        <v>9.7538533442109099</v>
      </c>
      <c r="AO110" s="4"/>
      <c r="AP110" s="3">
        <v>3.5</v>
      </c>
      <c r="AQ110" s="4">
        <v>-6.9124516658289101</v>
      </c>
      <c r="AR110" s="3">
        <v>4.8</v>
      </c>
      <c r="AS110" s="4"/>
      <c r="AT110" s="3">
        <v>132.80000000000001</v>
      </c>
      <c r="AU110" s="4">
        <v>2.7</v>
      </c>
      <c r="AV110" s="3">
        <v>3.8918386651230801</v>
      </c>
    </row>
    <row r="111" spans="2:48" x14ac:dyDescent="0.4">
      <c r="B111" s="6" t="s">
        <v>109</v>
      </c>
      <c r="C111" s="3"/>
      <c r="D111" s="4"/>
      <c r="E111" s="3">
        <v>-2.2999999999999998</v>
      </c>
      <c r="F111" s="4">
        <v>36.236491036306603</v>
      </c>
      <c r="G111" s="3">
        <v>3.9813522138013598E-2</v>
      </c>
      <c r="H111" s="4">
        <v>2.68</v>
      </c>
      <c r="I111" s="3">
        <v>5.7306206475862496</v>
      </c>
      <c r="J111" s="7">
        <f>AVERAGE(J110,J112)</f>
        <v>-9.456584601417326</v>
      </c>
      <c r="K111" s="3">
        <v>-2.70583687669115</v>
      </c>
      <c r="L111" s="4">
        <v>15</v>
      </c>
      <c r="M111" s="3">
        <v>-2.93</v>
      </c>
      <c r="N111" s="4"/>
      <c r="O111" s="3">
        <v>0.69</v>
      </c>
      <c r="P111" s="4">
        <v>14.4747493163442</v>
      </c>
      <c r="Q111" s="3">
        <v>2.69925611052071</v>
      </c>
      <c r="R111" s="4">
        <v>3.35</v>
      </c>
      <c r="S111" s="3">
        <v>1.9234605403709799</v>
      </c>
      <c r="T111" s="4">
        <v>2.1</v>
      </c>
      <c r="U111" s="3">
        <v>3.0342037513791902</v>
      </c>
      <c r="V111" s="4"/>
      <c r="W111" s="3">
        <v>3.2</v>
      </c>
      <c r="X111" s="4">
        <v>-7.2691079738938598</v>
      </c>
      <c r="Y111" s="3">
        <v>25.2</v>
      </c>
      <c r="Z111" s="4">
        <v>9.4</v>
      </c>
      <c r="AA111" s="3">
        <v>5.26</v>
      </c>
      <c r="AB111" s="4">
        <v>21.105527639999998</v>
      </c>
      <c r="AC111" s="3">
        <v>11.532614704256501</v>
      </c>
      <c r="AD111" s="4">
        <v>140.4</v>
      </c>
      <c r="AE111" s="3">
        <v>9.0909090909090793</v>
      </c>
      <c r="AF111" s="4"/>
      <c r="AG111" s="3">
        <v>-5.39</v>
      </c>
      <c r="AH111" s="4">
        <v>12.9709926199363</v>
      </c>
      <c r="AI111" s="3">
        <v>-0.1</v>
      </c>
      <c r="AJ111" s="4">
        <v>4.0730901939282402</v>
      </c>
      <c r="AK111" s="3">
        <v>8.7249747756359195</v>
      </c>
      <c r="AL111" s="4"/>
      <c r="AM111" s="4">
        <v>4.7</v>
      </c>
      <c r="AN111" s="3">
        <v>5.2863669420606403</v>
      </c>
      <c r="AO111" s="4"/>
      <c r="AP111" s="3">
        <v>3.6</v>
      </c>
      <c r="AQ111" s="4">
        <v>-6.7952764950543401</v>
      </c>
      <c r="AR111" s="3">
        <v>3.34</v>
      </c>
      <c r="AS111" s="4"/>
      <c r="AT111" s="3">
        <v>96</v>
      </c>
      <c r="AU111" s="4">
        <v>0.1</v>
      </c>
      <c r="AV111" s="3">
        <v>0.23967689289133201</v>
      </c>
    </row>
    <row r="112" spans="2:48" x14ac:dyDescent="0.4">
      <c r="B112" s="6" t="s">
        <v>110</v>
      </c>
      <c r="C112" s="3"/>
      <c r="D112" s="4"/>
      <c r="E112" s="3">
        <v>-2.9</v>
      </c>
      <c r="F112" s="4">
        <v>23.207909417723599</v>
      </c>
      <c r="G112" s="3">
        <v>2.8994584239030199E-2</v>
      </c>
      <c r="H112" s="4">
        <v>3.71</v>
      </c>
      <c r="I112" s="3">
        <v>1.1392115141180901</v>
      </c>
      <c r="J112" s="4">
        <v>-8.6614173228346498</v>
      </c>
      <c r="K112" s="3">
        <v>-2.95527156549521</v>
      </c>
      <c r="L112" s="4">
        <v>14</v>
      </c>
      <c r="M112" s="3">
        <v>2.4</v>
      </c>
      <c r="N112" s="4"/>
      <c r="O112" s="3">
        <v>-1.56</v>
      </c>
      <c r="P112" s="4">
        <v>11.941985058236501</v>
      </c>
      <c r="Q112" s="3">
        <v>2.555776683775</v>
      </c>
      <c r="R112" s="4">
        <v>3.5454217293052301</v>
      </c>
      <c r="S112" s="3">
        <v>1.9574539225193399</v>
      </c>
      <c r="T112" s="4">
        <v>1.4</v>
      </c>
      <c r="U112" s="3">
        <v>-1.37979833716609</v>
      </c>
      <c r="V112" s="4"/>
      <c r="W112" s="3">
        <v>2.2000000000000002</v>
      </c>
      <c r="X112" s="4"/>
      <c r="Y112" s="7">
        <f>AVERAGE(Y111,Y113)</f>
        <v>17.5</v>
      </c>
      <c r="Z112" s="4">
        <v>8.6999999999999993</v>
      </c>
      <c r="AA112" s="3">
        <v>5.66</v>
      </c>
      <c r="AB112" s="4">
        <v>39.983305509182003</v>
      </c>
      <c r="AC112" s="3">
        <v>10.381341733127799</v>
      </c>
      <c r="AD112" s="4">
        <v>140.6</v>
      </c>
      <c r="AE112" s="3">
        <v>24.564063699999998</v>
      </c>
      <c r="AF112" s="4"/>
      <c r="AG112" s="3">
        <v>-4.53</v>
      </c>
      <c r="AH112" s="4">
        <v>11.1146272196945</v>
      </c>
      <c r="AI112" s="3">
        <v>-1.3</v>
      </c>
      <c r="AJ112" s="4">
        <v>5.2760490404256899</v>
      </c>
      <c r="AK112" s="3">
        <v>7.5637189144567101</v>
      </c>
      <c r="AL112" s="4"/>
      <c r="AM112" s="4">
        <v>6.4</v>
      </c>
      <c r="AN112" s="3">
        <v>1.20166633073526</v>
      </c>
      <c r="AO112" s="4"/>
      <c r="AP112" s="3">
        <v>4.5</v>
      </c>
      <c r="AQ112" s="4">
        <v>-4.2291382941328903</v>
      </c>
      <c r="AR112" s="3">
        <v>3.6</v>
      </c>
      <c r="AS112" s="4"/>
      <c r="AT112" s="3">
        <v>89.2</v>
      </c>
      <c r="AU112" s="4">
        <v>-1.7</v>
      </c>
      <c r="AV112" s="3">
        <v>1.12623060389372</v>
      </c>
    </row>
    <row r="113" spans="1:48" x14ac:dyDescent="0.4">
      <c r="B113" s="6" t="s">
        <v>111</v>
      </c>
      <c r="C113" s="3"/>
      <c r="D113" s="4"/>
      <c r="E113" s="3">
        <v>-2.2999999999999998</v>
      </c>
      <c r="F113" s="4">
        <v>28.823611896639001</v>
      </c>
      <c r="G113" s="3">
        <v>2.4994521415179199E-2</v>
      </c>
      <c r="H113" s="4">
        <v>4.8099999999999996</v>
      </c>
      <c r="I113" s="3">
        <v>-2.34907823643581</v>
      </c>
      <c r="J113" s="4">
        <v>-6.0291060291060301</v>
      </c>
      <c r="K113" s="3">
        <v>-5.3802588996763703</v>
      </c>
      <c r="L113" s="4">
        <v>12</v>
      </c>
      <c r="M113" s="3">
        <v>6.23</v>
      </c>
      <c r="N113" s="4"/>
      <c r="O113" s="3">
        <v>-3.6</v>
      </c>
      <c r="P113" s="4">
        <v>11.8278421738724</v>
      </c>
      <c r="Q113" s="3">
        <v>4.54306446524346</v>
      </c>
      <c r="R113" s="4">
        <v>3.81</v>
      </c>
      <c r="S113" s="3">
        <v>1.74071438146317</v>
      </c>
      <c r="T113" s="4">
        <v>4.0999999999999996</v>
      </c>
      <c r="U113" s="3">
        <v>-1.0022859152453001</v>
      </c>
      <c r="V113" s="4"/>
      <c r="W113" s="3">
        <v>2</v>
      </c>
      <c r="X113" s="4"/>
      <c r="Y113" s="3">
        <v>9.8000000000000007</v>
      </c>
      <c r="Z113" s="4">
        <v>8.3000000000000007</v>
      </c>
      <c r="AA113" s="3">
        <v>6.66</v>
      </c>
      <c r="AB113" s="4">
        <v>21.632382216323801</v>
      </c>
      <c r="AC113" s="3"/>
      <c r="AD113" s="4">
        <v>142.30000000000001</v>
      </c>
      <c r="AE113" s="3">
        <v>27.9485346676197</v>
      </c>
      <c r="AF113" s="4"/>
      <c r="AG113" s="3">
        <v>-0.31</v>
      </c>
      <c r="AH113" s="4">
        <v>6.8976252541754004</v>
      </c>
      <c r="AI113" s="3">
        <v>-0.7</v>
      </c>
      <c r="AJ113" s="4">
        <v>9.6799068722908999</v>
      </c>
      <c r="AK113" s="3">
        <v>7.8403348476341304</v>
      </c>
      <c r="AL113" s="4"/>
      <c r="AM113" s="4">
        <v>6.3</v>
      </c>
      <c r="AN113" s="3">
        <v>1.11173158477134</v>
      </c>
      <c r="AO113" s="4"/>
      <c r="AP113" s="3">
        <v>4.2</v>
      </c>
      <c r="AQ113" s="4">
        <v>-2.9266571899730498</v>
      </c>
      <c r="AR113" s="3">
        <v>2.94</v>
      </c>
      <c r="AS113" s="4"/>
      <c r="AT113" s="3">
        <v>75.5</v>
      </c>
      <c r="AU113" s="4">
        <v>-2.7</v>
      </c>
      <c r="AV113" s="3">
        <v>2.63984615283095</v>
      </c>
    </row>
    <row r="114" spans="1:48" x14ac:dyDescent="0.4">
      <c r="B114" s="6" t="s">
        <v>112</v>
      </c>
      <c r="C114" s="3"/>
      <c r="D114" s="4"/>
      <c r="E114" s="3">
        <v>-2.6</v>
      </c>
      <c r="F114" s="4">
        <v>24.411585328439902</v>
      </c>
      <c r="G114" s="3">
        <v>1.5824960497907301E-2</v>
      </c>
      <c r="H114" s="4">
        <v>5.8</v>
      </c>
      <c r="I114" s="3">
        <v>-1.4392972607537899</v>
      </c>
      <c r="J114" s="4">
        <v>-11.567379988432601</v>
      </c>
      <c r="K114" s="3">
        <v>-9.0361445783132606</v>
      </c>
      <c r="L114" s="4">
        <v>10.8</v>
      </c>
      <c r="M114" s="3">
        <v>3.3</v>
      </c>
      <c r="N114" s="4"/>
      <c r="O114" s="3">
        <v>-4.76</v>
      </c>
      <c r="P114" s="4">
        <v>10.3755350903751</v>
      </c>
      <c r="Q114" s="3">
        <v>5.23</v>
      </c>
      <c r="R114" s="4"/>
      <c r="S114" s="3">
        <v>1.88624915014757</v>
      </c>
      <c r="T114" s="4">
        <v>7.4</v>
      </c>
      <c r="U114" s="3">
        <v>2.0965468639887201</v>
      </c>
      <c r="V114" s="4"/>
      <c r="W114" s="3">
        <v>2.5</v>
      </c>
      <c r="X114" s="4"/>
      <c r="Y114" s="7">
        <f>AVERAGE(Y113,Y115)</f>
        <v>13.8</v>
      </c>
      <c r="Z114" s="4">
        <v>9.9</v>
      </c>
      <c r="AA114" s="3">
        <v>6.73</v>
      </c>
      <c r="AB114" s="4">
        <v>16.325263811297301</v>
      </c>
      <c r="AC114" s="3"/>
      <c r="AD114" s="4">
        <v>156.30000000000001</v>
      </c>
      <c r="AE114" s="3">
        <v>30.947054436987301</v>
      </c>
      <c r="AF114" s="4"/>
      <c r="AG114" s="3">
        <v>3.79</v>
      </c>
      <c r="AH114" s="4">
        <v>4.6072953532149299</v>
      </c>
      <c r="AI114" s="3">
        <v>1.2</v>
      </c>
      <c r="AJ114" s="4">
        <v>16.379782947073199</v>
      </c>
      <c r="AK114" s="3">
        <v>7.0007554772097498</v>
      </c>
      <c r="AL114" s="4"/>
      <c r="AM114" s="4">
        <v>6.2</v>
      </c>
      <c r="AN114" s="3">
        <v>-1.07935190714111</v>
      </c>
      <c r="AO114" s="4"/>
      <c r="AP114" s="3">
        <v>6.3</v>
      </c>
      <c r="AQ114" s="4">
        <v>-1.56022612130602</v>
      </c>
      <c r="AR114" s="3">
        <v>2.04</v>
      </c>
      <c r="AS114" s="4"/>
      <c r="AT114" s="3">
        <v>51.9</v>
      </c>
      <c r="AU114" s="4">
        <v>-0.1</v>
      </c>
      <c r="AV114" s="3">
        <v>4.0928350148896797</v>
      </c>
    </row>
    <row r="115" spans="1:48" x14ac:dyDescent="0.4">
      <c r="B115" s="6" t="s">
        <v>113</v>
      </c>
      <c r="C115" s="3"/>
      <c r="D115" s="4"/>
      <c r="E115" s="3">
        <v>-2.5</v>
      </c>
      <c r="F115" s="4">
        <v>2.4457840554027701</v>
      </c>
      <c r="G115" s="3">
        <v>1.00752042027994E-2</v>
      </c>
      <c r="H115" s="4">
        <v>6.54</v>
      </c>
      <c r="I115" s="3">
        <v>-3.6733940731761501</v>
      </c>
      <c r="J115" s="4">
        <v>-12.749572162008</v>
      </c>
      <c r="K115" s="3">
        <v>-13.0711164084227</v>
      </c>
      <c r="L115" s="4">
        <v>9.9</v>
      </c>
      <c r="M115" s="3">
        <v>3.22</v>
      </c>
      <c r="N115" s="4"/>
      <c r="O115" s="3">
        <v>-4.5599999999999996</v>
      </c>
      <c r="P115" s="4">
        <v>9.2388021467310004</v>
      </c>
      <c r="Q115" s="3">
        <v>9.1300000000000008</v>
      </c>
      <c r="R115" s="4"/>
      <c r="S115" s="3">
        <v>1.76071190274256</v>
      </c>
      <c r="T115" s="4">
        <v>8.9</v>
      </c>
      <c r="U115" s="3">
        <v>5.62198822059612</v>
      </c>
      <c r="V115" s="4"/>
      <c r="W115" s="3">
        <v>2.8</v>
      </c>
      <c r="X115" s="4"/>
      <c r="Y115" s="3">
        <v>17.8</v>
      </c>
      <c r="Z115" s="8">
        <f t="shared" ref="Z115:Z117" si="1">Z114</f>
        <v>9.9</v>
      </c>
      <c r="AA115" s="3">
        <v>6.96</v>
      </c>
      <c r="AB115" s="4">
        <v>19.976289270895101</v>
      </c>
      <c r="AC115" s="3"/>
      <c r="AD115" s="4">
        <v>166</v>
      </c>
      <c r="AE115" s="3">
        <v>21.4</v>
      </c>
      <c r="AF115" s="4"/>
      <c r="AG115" s="3">
        <v>8.58</v>
      </c>
      <c r="AH115" s="4">
        <v>11.445738063916499</v>
      </c>
      <c r="AI115" s="3">
        <v>1.5</v>
      </c>
      <c r="AJ115" s="4">
        <v>19.8967227706664</v>
      </c>
      <c r="AK115" s="3">
        <v>7.81478948910814</v>
      </c>
      <c r="AL115" s="4"/>
      <c r="AM115" s="4">
        <v>7.7</v>
      </c>
      <c r="AN115" s="3">
        <v>0.39515107755414602</v>
      </c>
      <c r="AO115" s="4"/>
      <c r="AP115" s="3">
        <v>7.8</v>
      </c>
      <c r="AQ115" s="4">
        <v>-0.76569640975266995</v>
      </c>
      <c r="AR115" s="3">
        <v>2.6</v>
      </c>
      <c r="AS115" s="4"/>
      <c r="AT115" s="3">
        <v>49.7</v>
      </c>
      <c r="AU115" s="4">
        <v>1.9</v>
      </c>
      <c r="AV115" s="3">
        <v>3.8326656137543398</v>
      </c>
    </row>
    <row r="116" spans="1:48" x14ac:dyDescent="0.4">
      <c r="B116" s="6" t="s">
        <v>114</v>
      </c>
      <c r="C116" s="3"/>
      <c r="D116" s="4"/>
      <c r="E116" s="8">
        <f t="shared" ref="E116:E117" si="2">E115</f>
        <v>-2.5</v>
      </c>
      <c r="F116" s="4">
        <v>12.831068308645699</v>
      </c>
      <c r="G116" s="3">
        <v>7.1661471210004999E-3</v>
      </c>
      <c r="H116" s="4">
        <v>6.98</v>
      </c>
      <c r="I116" s="3">
        <v>-1.7269100489453499</v>
      </c>
      <c r="J116" s="4">
        <v>-13.008613008613001</v>
      </c>
      <c r="K116" s="3">
        <v>-13.1687242798354</v>
      </c>
      <c r="L116" s="4">
        <v>10.199999999999999</v>
      </c>
      <c r="M116" s="3">
        <v>0.96</v>
      </c>
      <c r="N116" s="4"/>
      <c r="O116" s="3">
        <v>-3.48</v>
      </c>
      <c r="P116" s="4">
        <v>7.8</v>
      </c>
      <c r="Q116" s="3">
        <v>9.49</v>
      </c>
      <c r="R116" s="4"/>
      <c r="S116" s="3">
        <v>1.4572819702839599</v>
      </c>
      <c r="T116" s="4">
        <v>10.8</v>
      </c>
      <c r="U116" s="3">
        <v>6.4753363228699596</v>
      </c>
      <c r="V116" s="4"/>
      <c r="W116" s="3">
        <v>3.2</v>
      </c>
      <c r="X116" s="4"/>
      <c r="Y116" s="7">
        <f>AVERAGE(Y115,Y117)</f>
        <v>22.450000000000003</v>
      </c>
      <c r="Z116" s="8">
        <f t="shared" si="1"/>
        <v>9.9</v>
      </c>
      <c r="AA116" s="3">
        <v>6.93</v>
      </c>
      <c r="AB116" s="4">
        <v>27.191413237924898</v>
      </c>
      <c r="AC116" s="3"/>
      <c r="AD116" s="4">
        <v>166.6</v>
      </c>
      <c r="AE116" s="8">
        <f t="shared" ref="AE116:AE117" si="3">AE115</f>
        <v>21.4</v>
      </c>
      <c r="AF116" s="4"/>
      <c r="AG116" s="3">
        <v>11.08</v>
      </c>
      <c r="AH116" s="4">
        <v>7.9887445246448499</v>
      </c>
      <c r="AI116" s="3">
        <v>3.3</v>
      </c>
      <c r="AJ116" s="4">
        <v>17.471312176769001</v>
      </c>
      <c r="AK116" s="3">
        <v>9.7899079048349993</v>
      </c>
      <c r="AL116" s="4"/>
      <c r="AM116" s="4">
        <v>5.6</v>
      </c>
      <c r="AN116" s="3">
        <v>1.5621407390261</v>
      </c>
      <c r="AO116" s="4"/>
      <c r="AP116" s="3">
        <v>8.1</v>
      </c>
      <c r="AQ116" s="8">
        <f t="shared" ref="AQ116:AQ117" si="4">AQ115</f>
        <v>-0.76569640975266995</v>
      </c>
      <c r="AR116" s="3">
        <v>2.91</v>
      </c>
      <c r="AS116" s="4"/>
      <c r="AT116" s="3">
        <v>33.299999999999997</v>
      </c>
      <c r="AU116" s="4">
        <v>2.8</v>
      </c>
      <c r="AV116" s="3">
        <v>2.7011734648080901</v>
      </c>
    </row>
    <row r="117" spans="1:48" x14ac:dyDescent="0.4">
      <c r="B117" s="6" t="s">
        <v>115</v>
      </c>
      <c r="C117" s="3"/>
      <c r="D117" s="4"/>
      <c r="E117" s="8">
        <f t="shared" si="2"/>
        <v>-2.5</v>
      </c>
      <c r="F117" s="4">
        <v>20.022644403373</v>
      </c>
      <c r="G117" s="8">
        <f>G116</f>
        <v>7.1661471210004999E-3</v>
      </c>
      <c r="H117" s="4">
        <v>7.12</v>
      </c>
      <c r="I117" s="3">
        <v>-0.99109789892286604</v>
      </c>
      <c r="J117" s="4">
        <v>-8.1884287069238209</v>
      </c>
      <c r="K117" s="3">
        <v>-11.586147926464299</v>
      </c>
      <c r="L117" s="8">
        <f t="shared" ref="L117:M117" si="5">L116</f>
        <v>10.199999999999999</v>
      </c>
      <c r="M117" s="8">
        <f t="shared" si="5"/>
        <v>0.96</v>
      </c>
      <c r="N117" s="4"/>
      <c r="O117" s="8">
        <f t="shared" ref="O117:P117" si="6">O116</f>
        <v>-3.48</v>
      </c>
      <c r="P117" s="8">
        <f t="shared" si="6"/>
        <v>7.8</v>
      </c>
      <c r="Q117" s="8">
        <f>Q116</f>
        <v>9.49</v>
      </c>
      <c r="R117" s="4"/>
      <c r="S117" s="3">
        <v>1.3873662402893201</v>
      </c>
      <c r="T117" s="8">
        <f>T116</f>
        <v>10.8</v>
      </c>
      <c r="U117" s="3">
        <v>7.6731793960923804</v>
      </c>
      <c r="V117" s="4"/>
      <c r="W117" s="8">
        <f>W116</f>
        <v>3.2</v>
      </c>
      <c r="X117" s="4"/>
      <c r="Y117" s="3">
        <v>27.1</v>
      </c>
      <c r="Z117" s="8">
        <f t="shared" si="1"/>
        <v>9.9</v>
      </c>
      <c r="AA117" s="8">
        <f t="shared" ref="AA117:AB117" si="7">AA116</f>
        <v>6.93</v>
      </c>
      <c r="AB117" s="8">
        <f t="shared" si="7"/>
        <v>27.191413237924898</v>
      </c>
      <c r="AC117" s="3"/>
      <c r="AD117" s="8">
        <f>AD116</f>
        <v>166.6</v>
      </c>
      <c r="AE117" s="8">
        <f t="shared" si="3"/>
        <v>21.4</v>
      </c>
      <c r="AF117" s="4"/>
      <c r="AG117" s="8">
        <f>AG116</f>
        <v>11.08</v>
      </c>
      <c r="AH117" s="4">
        <v>10.5500845354438</v>
      </c>
      <c r="AI117" s="8">
        <f t="shared" ref="AI117:AK117" si="8">AI116</f>
        <v>3.3</v>
      </c>
      <c r="AJ117" s="8">
        <f t="shared" si="8"/>
        <v>17.471312176769001</v>
      </c>
      <c r="AK117" s="8">
        <f t="shared" si="8"/>
        <v>9.7899079048349993</v>
      </c>
      <c r="AL117" s="4"/>
      <c r="AM117" s="4">
        <v>3.5</v>
      </c>
      <c r="AN117" s="8">
        <f>AN116</f>
        <v>1.5621407390261</v>
      </c>
      <c r="AO117" s="4"/>
      <c r="AP117" s="3">
        <v>11.3</v>
      </c>
      <c r="AQ117" s="8">
        <f t="shared" si="4"/>
        <v>-0.76569640975266995</v>
      </c>
      <c r="AR117" s="8">
        <f>AR116</f>
        <v>2.91</v>
      </c>
      <c r="AS117" s="4"/>
      <c r="AT117" s="3">
        <v>28.5</v>
      </c>
      <c r="AU117" s="8">
        <f t="shared" ref="AU117:AV117" si="9">AU116</f>
        <v>2.8</v>
      </c>
      <c r="AV117" s="8">
        <f t="shared" si="9"/>
        <v>2.7011734648080901</v>
      </c>
    </row>
    <row r="121" spans="1:48" ht="37.15" x14ac:dyDescent="0.4">
      <c r="C121" s="1" t="s">
        <v>116</v>
      </c>
      <c r="D121" s="1" t="s">
        <v>119</v>
      </c>
      <c r="E121" s="1" t="s">
        <v>120</v>
      </c>
      <c r="F121" s="1" t="s">
        <v>121</v>
      </c>
      <c r="G121" s="1" t="s">
        <v>122</v>
      </c>
      <c r="H121" s="1" t="s">
        <v>123</v>
      </c>
      <c r="I121" s="1" t="s">
        <v>124</v>
      </c>
      <c r="J121" s="1" t="s">
        <v>125</v>
      </c>
      <c r="K121" s="1" t="s">
        <v>126</v>
      </c>
      <c r="L121" s="1" t="s">
        <v>127</v>
      </c>
      <c r="M121" s="1" t="s">
        <v>128</v>
      </c>
      <c r="N121" s="1" t="s">
        <v>129</v>
      </c>
      <c r="O121" s="1" t="s">
        <v>130</v>
      </c>
      <c r="P121" s="1" t="s">
        <v>131</v>
      </c>
      <c r="Q121" s="1" t="s">
        <v>132</v>
      </c>
      <c r="R121" s="1" t="s">
        <v>133</v>
      </c>
      <c r="S121" s="1" t="s">
        <v>134</v>
      </c>
      <c r="T121" s="1" t="s">
        <v>135</v>
      </c>
      <c r="U121" s="1" t="s">
        <v>136</v>
      </c>
      <c r="V121" s="1" t="s">
        <v>137</v>
      </c>
      <c r="W121" s="1" t="s">
        <v>138</v>
      </c>
      <c r="X121" s="1" t="s">
        <v>139</v>
      </c>
      <c r="Y121" s="1" t="s">
        <v>140</v>
      </c>
      <c r="Z121" s="1" t="s">
        <v>141</v>
      </c>
      <c r="AA121" s="1" t="s">
        <v>142</v>
      </c>
      <c r="AB121" s="1" t="s">
        <v>143</v>
      </c>
      <c r="AC121" s="1" t="s">
        <v>144</v>
      </c>
      <c r="AD121" s="1" t="s">
        <v>145</v>
      </c>
      <c r="AE121" s="1" t="s">
        <v>146</v>
      </c>
      <c r="AF121" s="1" t="s">
        <v>147</v>
      </c>
      <c r="AG121" s="1" t="s">
        <v>148</v>
      </c>
      <c r="AH121" s="1" t="s">
        <v>149</v>
      </c>
      <c r="AI121" s="1" t="s">
        <v>150</v>
      </c>
      <c r="AJ121" s="1" t="s">
        <v>151</v>
      </c>
      <c r="AK121" s="1" t="s">
        <v>152</v>
      </c>
      <c r="AL121" s="1" t="s">
        <v>153</v>
      </c>
      <c r="AM121" s="1" t="s">
        <v>155</v>
      </c>
      <c r="AN121" s="1" t="s">
        <v>156</v>
      </c>
      <c r="AO121" s="1" t="s">
        <v>157</v>
      </c>
      <c r="AP121" s="1" t="s">
        <v>158</v>
      </c>
      <c r="AQ121" s="1" t="s">
        <v>159</v>
      </c>
      <c r="AR121" s="1" t="s">
        <v>160</v>
      </c>
      <c r="AS121" s="1" t="s">
        <v>161</v>
      </c>
      <c r="AT121" s="1" t="s">
        <v>162</v>
      </c>
      <c r="AU121" s="1" t="s">
        <v>165</v>
      </c>
      <c r="AV121" s="1" t="s">
        <v>166</v>
      </c>
    </row>
    <row r="122" spans="1:48" hidden="1" x14ac:dyDescent="0.4"/>
    <row r="123" spans="1:48" hidden="1" x14ac:dyDescent="0.4">
      <c r="A123">
        <f t="shared" ref="A123:A154" si="10">COUNTIF(C123:AV123,0)</f>
        <v>45</v>
      </c>
      <c r="B123" s="6" t="s">
        <v>0</v>
      </c>
      <c r="C123">
        <f>IF(AND(ISBLANK(C2),NOT(ISBLANK(C3))),1, C122*(1+C2/100))</f>
        <v>0</v>
      </c>
      <c r="D123">
        <f t="shared" ref="D123:AV128" si="11">IF(AND(ISBLANK(D2),NOT(ISBLANK(D3))),1, D122*(1+D2/100))</f>
        <v>0</v>
      </c>
      <c r="E123">
        <f t="shared" si="11"/>
        <v>0</v>
      </c>
      <c r="F123">
        <f t="shared" si="11"/>
        <v>0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  <c r="O123">
        <f t="shared" si="11"/>
        <v>0</v>
      </c>
      <c r="P123">
        <f t="shared" si="11"/>
        <v>0</v>
      </c>
      <c r="Q123">
        <f t="shared" si="11"/>
        <v>0</v>
      </c>
      <c r="R123">
        <f t="shared" si="11"/>
        <v>0</v>
      </c>
      <c r="S123">
        <f t="shared" si="11"/>
        <v>0</v>
      </c>
      <c r="T123">
        <f t="shared" si="11"/>
        <v>0</v>
      </c>
      <c r="U123">
        <f t="shared" si="11"/>
        <v>1</v>
      </c>
      <c r="V123">
        <f t="shared" si="11"/>
        <v>0</v>
      </c>
      <c r="W123">
        <f t="shared" si="11"/>
        <v>0</v>
      </c>
      <c r="X123">
        <f t="shared" si="11"/>
        <v>0</v>
      </c>
      <c r="Y123">
        <f t="shared" si="11"/>
        <v>0</v>
      </c>
      <c r="Z123">
        <f t="shared" si="11"/>
        <v>0</v>
      </c>
      <c r="AA123">
        <f t="shared" si="11"/>
        <v>0</v>
      </c>
      <c r="AB123">
        <f t="shared" si="11"/>
        <v>0</v>
      </c>
      <c r="AC123">
        <f t="shared" si="11"/>
        <v>0</v>
      </c>
      <c r="AD123">
        <f t="shared" si="11"/>
        <v>0</v>
      </c>
      <c r="AE123">
        <f t="shared" si="11"/>
        <v>0</v>
      </c>
      <c r="AF123">
        <f t="shared" si="11"/>
        <v>0</v>
      </c>
      <c r="AG123">
        <f t="shared" si="11"/>
        <v>0</v>
      </c>
      <c r="AH123">
        <f t="shared" si="11"/>
        <v>0</v>
      </c>
      <c r="AI123">
        <f t="shared" si="11"/>
        <v>0</v>
      </c>
      <c r="AJ123">
        <f t="shared" si="11"/>
        <v>0</v>
      </c>
      <c r="AK123">
        <f t="shared" si="11"/>
        <v>0</v>
      </c>
      <c r="AL123">
        <f t="shared" si="11"/>
        <v>0</v>
      </c>
      <c r="AM123">
        <f t="shared" si="11"/>
        <v>0</v>
      </c>
      <c r="AN123">
        <f t="shared" si="11"/>
        <v>0</v>
      </c>
      <c r="AO123">
        <f t="shared" si="11"/>
        <v>0</v>
      </c>
      <c r="AP123">
        <f t="shared" si="11"/>
        <v>0</v>
      </c>
      <c r="AQ123">
        <f t="shared" si="11"/>
        <v>0</v>
      </c>
      <c r="AR123">
        <f t="shared" si="11"/>
        <v>0</v>
      </c>
      <c r="AS123">
        <f t="shared" si="11"/>
        <v>0</v>
      </c>
      <c r="AT123">
        <f t="shared" si="11"/>
        <v>0</v>
      </c>
      <c r="AU123">
        <f t="shared" si="11"/>
        <v>0</v>
      </c>
      <c r="AV123">
        <f t="shared" si="11"/>
        <v>0</v>
      </c>
    </row>
    <row r="124" spans="1:48" hidden="1" x14ac:dyDescent="0.4">
      <c r="A124">
        <f t="shared" si="10"/>
        <v>45</v>
      </c>
      <c r="B124" s="6" t="s">
        <v>1</v>
      </c>
      <c r="C124">
        <f t="shared" ref="C124:C141" si="12">IF(AND(ISBLANK(C3),NOT(ISBLANK(C4))),1, C123*(1+C3/100))</f>
        <v>0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11"/>
        <v>0</v>
      </c>
      <c r="P124">
        <f t="shared" si="11"/>
        <v>0</v>
      </c>
      <c r="Q124">
        <f t="shared" si="11"/>
        <v>0</v>
      </c>
      <c r="R124">
        <f t="shared" si="11"/>
        <v>0</v>
      </c>
      <c r="S124">
        <f t="shared" si="11"/>
        <v>0</v>
      </c>
      <c r="T124">
        <f t="shared" si="11"/>
        <v>0</v>
      </c>
      <c r="U124">
        <f t="shared" si="11"/>
        <v>1.2</v>
      </c>
      <c r="V124">
        <f t="shared" si="11"/>
        <v>0</v>
      </c>
      <c r="W124">
        <f t="shared" si="11"/>
        <v>0</v>
      </c>
      <c r="X124">
        <f t="shared" si="11"/>
        <v>0</v>
      </c>
      <c r="Y124">
        <f t="shared" si="11"/>
        <v>0</v>
      </c>
      <c r="Z124">
        <f t="shared" si="11"/>
        <v>0</v>
      </c>
      <c r="AA124">
        <f t="shared" si="11"/>
        <v>0</v>
      </c>
      <c r="AB124">
        <f t="shared" si="11"/>
        <v>0</v>
      </c>
      <c r="AC124">
        <f t="shared" si="11"/>
        <v>0</v>
      </c>
      <c r="AD124">
        <f t="shared" si="11"/>
        <v>0</v>
      </c>
      <c r="AE124">
        <f t="shared" si="11"/>
        <v>0</v>
      </c>
      <c r="AF124">
        <f t="shared" si="11"/>
        <v>0</v>
      </c>
      <c r="AG124">
        <f t="shared" si="11"/>
        <v>0</v>
      </c>
      <c r="AH124">
        <f t="shared" si="11"/>
        <v>0</v>
      </c>
      <c r="AI124">
        <f t="shared" si="11"/>
        <v>0</v>
      </c>
      <c r="AJ124">
        <f t="shared" si="11"/>
        <v>0</v>
      </c>
      <c r="AK124">
        <f t="shared" si="11"/>
        <v>0</v>
      </c>
      <c r="AL124">
        <f t="shared" si="11"/>
        <v>0</v>
      </c>
      <c r="AM124">
        <f t="shared" si="11"/>
        <v>0</v>
      </c>
      <c r="AN124">
        <f t="shared" si="11"/>
        <v>0</v>
      </c>
      <c r="AO124">
        <f t="shared" si="11"/>
        <v>0</v>
      </c>
      <c r="AP124">
        <f t="shared" si="11"/>
        <v>0</v>
      </c>
      <c r="AQ124">
        <f t="shared" si="11"/>
        <v>0</v>
      </c>
      <c r="AR124">
        <f t="shared" si="11"/>
        <v>0</v>
      </c>
      <c r="AS124">
        <f t="shared" si="11"/>
        <v>0</v>
      </c>
      <c r="AT124">
        <f t="shared" si="11"/>
        <v>0</v>
      </c>
      <c r="AU124">
        <f t="shared" si="11"/>
        <v>0</v>
      </c>
      <c r="AV124">
        <f t="shared" si="11"/>
        <v>0</v>
      </c>
    </row>
    <row r="125" spans="1:48" hidden="1" x14ac:dyDescent="0.4">
      <c r="A125">
        <f t="shared" si="10"/>
        <v>45</v>
      </c>
      <c r="B125" s="6" t="s">
        <v>2</v>
      </c>
      <c r="C125">
        <f t="shared" si="12"/>
        <v>0</v>
      </c>
      <c r="D125">
        <f t="shared" si="11"/>
        <v>0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  <c r="O125">
        <f t="shared" si="11"/>
        <v>0</v>
      </c>
      <c r="P125">
        <f t="shared" si="11"/>
        <v>0</v>
      </c>
      <c r="Q125">
        <f t="shared" si="11"/>
        <v>0</v>
      </c>
      <c r="R125">
        <f t="shared" si="11"/>
        <v>0</v>
      </c>
      <c r="S125">
        <f t="shared" si="11"/>
        <v>0</v>
      </c>
      <c r="T125">
        <f t="shared" si="11"/>
        <v>0</v>
      </c>
      <c r="U125">
        <f t="shared" si="11"/>
        <v>1.37063857801185</v>
      </c>
      <c r="V125">
        <f t="shared" si="11"/>
        <v>0</v>
      </c>
      <c r="W125">
        <f t="shared" si="11"/>
        <v>0</v>
      </c>
      <c r="X125">
        <f t="shared" si="11"/>
        <v>0</v>
      </c>
      <c r="Y125">
        <f t="shared" si="11"/>
        <v>0</v>
      </c>
      <c r="Z125">
        <f t="shared" si="11"/>
        <v>0</v>
      </c>
      <c r="AA125">
        <f t="shared" si="11"/>
        <v>0</v>
      </c>
      <c r="AB125">
        <f t="shared" si="11"/>
        <v>0</v>
      </c>
      <c r="AC125">
        <f t="shared" si="11"/>
        <v>0</v>
      </c>
      <c r="AD125">
        <f t="shared" si="11"/>
        <v>0</v>
      </c>
      <c r="AE125">
        <f t="shared" si="11"/>
        <v>0</v>
      </c>
      <c r="AF125">
        <f t="shared" si="11"/>
        <v>0</v>
      </c>
      <c r="AG125">
        <f t="shared" si="11"/>
        <v>0</v>
      </c>
      <c r="AH125">
        <f t="shared" si="11"/>
        <v>0</v>
      </c>
      <c r="AI125">
        <f t="shared" si="11"/>
        <v>0</v>
      </c>
      <c r="AJ125">
        <f t="shared" si="11"/>
        <v>0</v>
      </c>
      <c r="AK125">
        <f t="shared" si="11"/>
        <v>0</v>
      </c>
      <c r="AL125">
        <f t="shared" si="11"/>
        <v>0</v>
      </c>
      <c r="AM125">
        <f t="shared" si="11"/>
        <v>0</v>
      </c>
      <c r="AN125">
        <f t="shared" si="11"/>
        <v>0</v>
      </c>
      <c r="AO125">
        <f t="shared" si="11"/>
        <v>0</v>
      </c>
      <c r="AP125">
        <f t="shared" si="11"/>
        <v>0</v>
      </c>
      <c r="AQ125">
        <f t="shared" si="11"/>
        <v>0</v>
      </c>
      <c r="AR125">
        <f t="shared" si="11"/>
        <v>0</v>
      </c>
      <c r="AS125">
        <f t="shared" si="11"/>
        <v>0</v>
      </c>
      <c r="AT125">
        <f t="shared" si="11"/>
        <v>0</v>
      </c>
      <c r="AU125">
        <f t="shared" si="11"/>
        <v>0</v>
      </c>
      <c r="AV125">
        <f t="shared" si="11"/>
        <v>0</v>
      </c>
    </row>
    <row r="126" spans="1:48" hidden="1" x14ac:dyDescent="0.4">
      <c r="A126">
        <f t="shared" si="10"/>
        <v>45</v>
      </c>
      <c r="B126" s="6" t="s">
        <v>3</v>
      </c>
      <c r="C126">
        <f t="shared" si="12"/>
        <v>0</v>
      </c>
      <c r="D126">
        <f t="shared" si="11"/>
        <v>0</v>
      </c>
      <c r="E126">
        <f t="shared" si="11"/>
        <v>0</v>
      </c>
      <c r="F126">
        <f t="shared" si="11"/>
        <v>0</v>
      </c>
      <c r="G126">
        <f t="shared" si="11"/>
        <v>0</v>
      </c>
      <c r="H126">
        <f t="shared" si="11"/>
        <v>0</v>
      </c>
      <c r="I126">
        <f t="shared" si="11"/>
        <v>0</v>
      </c>
      <c r="J126">
        <f t="shared" si="11"/>
        <v>0</v>
      </c>
      <c r="K126">
        <f t="shared" si="11"/>
        <v>0</v>
      </c>
      <c r="L126">
        <f t="shared" si="11"/>
        <v>0</v>
      </c>
      <c r="M126">
        <f t="shared" si="11"/>
        <v>0</v>
      </c>
      <c r="N126">
        <f t="shared" si="11"/>
        <v>0</v>
      </c>
      <c r="O126">
        <f t="shared" si="11"/>
        <v>0</v>
      </c>
      <c r="P126">
        <f t="shared" si="11"/>
        <v>0</v>
      </c>
      <c r="Q126">
        <f t="shared" si="11"/>
        <v>0</v>
      </c>
      <c r="R126">
        <f t="shared" si="11"/>
        <v>0</v>
      </c>
      <c r="S126">
        <f t="shared" si="11"/>
        <v>0</v>
      </c>
      <c r="T126">
        <f t="shared" si="11"/>
        <v>0</v>
      </c>
      <c r="U126">
        <f t="shared" si="11"/>
        <v>1.5029005674081994</v>
      </c>
      <c r="V126">
        <f t="shared" si="11"/>
        <v>0</v>
      </c>
      <c r="W126">
        <f t="shared" si="11"/>
        <v>0</v>
      </c>
      <c r="X126">
        <f t="shared" si="11"/>
        <v>0</v>
      </c>
      <c r="Y126">
        <f t="shared" si="11"/>
        <v>0</v>
      </c>
      <c r="Z126">
        <f t="shared" si="11"/>
        <v>0</v>
      </c>
      <c r="AA126">
        <f t="shared" si="11"/>
        <v>0</v>
      </c>
      <c r="AB126">
        <f t="shared" si="11"/>
        <v>0</v>
      </c>
      <c r="AC126">
        <f t="shared" si="11"/>
        <v>0</v>
      </c>
      <c r="AD126">
        <f t="shared" si="11"/>
        <v>0</v>
      </c>
      <c r="AE126">
        <f t="shared" si="11"/>
        <v>0</v>
      </c>
      <c r="AF126">
        <f t="shared" si="11"/>
        <v>0</v>
      </c>
      <c r="AG126">
        <f t="shared" si="11"/>
        <v>0</v>
      </c>
      <c r="AH126">
        <f t="shared" si="11"/>
        <v>0</v>
      </c>
      <c r="AI126">
        <f t="shared" si="11"/>
        <v>0</v>
      </c>
      <c r="AJ126">
        <f t="shared" si="11"/>
        <v>0</v>
      </c>
      <c r="AK126">
        <f t="shared" si="11"/>
        <v>0</v>
      </c>
      <c r="AL126">
        <f t="shared" si="11"/>
        <v>0</v>
      </c>
      <c r="AM126">
        <f t="shared" si="11"/>
        <v>0</v>
      </c>
      <c r="AN126">
        <f t="shared" si="11"/>
        <v>0</v>
      </c>
      <c r="AO126">
        <f t="shared" si="11"/>
        <v>0</v>
      </c>
      <c r="AP126">
        <f t="shared" si="11"/>
        <v>0</v>
      </c>
      <c r="AQ126">
        <f t="shared" si="11"/>
        <v>0</v>
      </c>
      <c r="AR126">
        <f t="shared" si="11"/>
        <v>0</v>
      </c>
      <c r="AS126">
        <f t="shared" si="11"/>
        <v>0</v>
      </c>
      <c r="AT126">
        <f t="shared" si="11"/>
        <v>0</v>
      </c>
      <c r="AU126">
        <f t="shared" si="11"/>
        <v>0</v>
      </c>
      <c r="AV126">
        <f t="shared" si="11"/>
        <v>0</v>
      </c>
    </row>
    <row r="127" spans="1:48" hidden="1" x14ac:dyDescent="0.4">
      <c r="A127">
        <f t="shared" si="10"/>
        <v>45</v>
      </c>
      <c r="B127" s="6" t="s">
        <v>4</v>
      </c>
      <c r="C127">
        <f t="shared" si="12"/>
        <v>0</v>
      </c>
      <c r="D127">
        <f t="shared" si="11"/>
        <v>0</v>
      </c>
      <c r="E127">
        <f t="shared" si="11"/>
        <v>0</v>
      </c>
      <c r="F127">
        <f t="shared" si="11"/>
        <v>0</v>
      </c>
      <c r="G127">
        <f t="shared" si="11"/>
        <v>0</v>
      </c>
      <c r="H127">
        <f t="shared" si="11"/>
        <v>0</v>
      </c>
      <c r="I127">
        <f t="shared" si="11"/>
        <v>0</v>
      </c>
      <c r="J127">
        <f t="shared" si="11"/>
        <v>0</v>
      </c>
      <c r="K127">
        <f t="shared" si="11"/>
        <v>0</v>
      </c>
      <c r="L127">
        <f t="shared" si="11"/>
        <v>0</v>
      </c>
      <c r="M127">
        <f t="shared" si="11"/>
        <v>0</v>
      </c>
      <c r="N127">
        <f t="shared" si="11"/>
        <v>0</v>
      </c>
      <c r="O127">
        <f t="shared" si="11"/>
        <v>0</v>
      </c>
      <c r="P127">
        <f t="shared" si="11"/>
        <v>0</v>
      </c>
      <c r="Q127">
        <f t="shared" si="11"/>
        <v>0</v>
      </c>
      <c r="R127">
        <f t="shared" si="11"/>
        <v>0</v>
      </c>
      <c r="S127">
        <f t="shared" si="11"/>
        <v>0</v>
      </c>
      <c r="T127">
        <f t="shared" si="11"/>
        <v>0</v>
      </c>
      <c r="U127">
        <f t="shared" si="11"/>
        <v>1.6486909218513899</v>
      </c>
      <c r="V127">
        <f t="shared" si="11"/>
        <v>0</v>
      </c>
      <c r="W127">
        <f t="shared" si="11"/>
        <v>0</v>
      </c>
      <c r="X127">
        <f t="shared" si="11"/>
        <v>0</v>
      </c>
      <c r="Y127">
        <f t="shared" si="11"/>
        <v>0</v>
      </c>
      <c r="Z127">
        <f t="shared" si="11"/>
        <v>0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0</v>
      </c>
      <c r="AG127">
        <f t="shared" si="11"/>
        <v>0</v>
      </c>
      <c r="AH127">
        <f t="shared" si="11"/>
        <v>0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  <c r="AM127">
        <f t="shared" si="11"/>
        <v>0</v>
      </c>
      <c r="AN127">
        <f t="shared" si="11"/>
        <v>0</v>
      </c>
      <c r="AO127">
        <f t="shared" si="11"/>
        <v>0</v>
      </c>
      <c r="AP127">
        <f t="shared" si="11"/>
        <v>0</v>
      </c>
      <c r="AQ127">
        <f t="shared" si="11"/>
        <v>0</v>
      </c>
      <c r="AR127">
        <f t="shared" si="11"/>
        <v>0</v>
      </c>
      <c r="AS127">
        <f t="shared" si="11"/>
        <v>0</v>
      </c>
      <c r="AT127">
        <f t="shared" si="11"/>
        <v>0</v>
      </c>
      <c r="AU127">
        <f t="shared" si="11"/>
        <v>0</v>
      </c>
      <c r="AV127">
        <f t="shared" si="11"/>
        <v>0</v>
      </c>
    </row>
    <row r="128" spans="1:48" hidden="1" x14ac:dyDescent="0.4">
      <c r="A128">
        <f t="shared" si="10"/>
        <v>45</v>
      </c>
      <c r="B128" s="6" t="s">
        <v>5</v>
      </c>
      <c r="C128">
        <f t="shared" si="12"/>
        <v>0</v>
      </c>
      <c r="D128">
        <f t="shared" si="11"/>
        <v>0</v>
      </c>
      <c r="E128">
        <f t="shared" si="11"/>
        <v>0</v>
      </c>
      <c r="F128">
        <f t="shared" si="11"/>
        <v>0</v>
      </c>
      <c r="G128">
        <f t="shared" si="11"/>
        <v>0</v>
      </c>
      <c r="H128">
        <f t="shared" si="11"/>
        <v>0</v>
      </c>
      <c r="I128">
        <f t="shared" ref="I128:I141" si="13">IF(AND(ISBLANK(I7),NOT(ISBLANK(I8))),1, I127*(1+I7/100))</f>
        <v>0</v>
      </c>
      <c r="J128">
        <f t="shared" ref="J128:J141" si="14">IF(AND(ISBLANK(J7),NOT(ISBLANK(J8))),1, J127*(1+J7/100))</f>
        <v>0</v>
      </c>
      <c r="K128">
        <f t="shared" ref="K128:K141" si="15">IF(AND(ISBLANK(K7),NOT(ISBLANK(K8))),1, K127*(1+K7/100))</f>
        <v>0</v>
      </c>
      <c r="L128">
        <f t="shared" ref="L128:L141" si="16">IF(AND(ISBLANK(L7),NOT(ISBLANK(L8))),1, L127*(1+L7/100))</f>
        <v>0</v>
      </c>
      <c r="M128">
        <f t="shared" ref="M128:M141" si="17">IF(AND(ISBLANK(M7),NOT(ISBLANK(M8))),1, M127*(1+M7/100))</f>
        <v>0</v>
      </c>
      <c r="N128">
        <f t="shared" ref="N128:N141" si="18">IF(AND(ISBLANK(N7),NOT(ISBLANK(N8))),1, N127*(1+N7/100))</f>
        <v>0</v>
      </c>
      <c r="O128">
        <f t="shared" ref="O128:O141" si="19">IF(AND(ISBLANK(O7),NOT(ISBLANK(O8))),1, O127*(1+O7/100))</f>
        <v>0</v>
      </c>
      <c r="P128">
        <f t="shared" ref="P128:P141" si="20">IF(AND(ISBLANK(P7),NOT(ISBLANK(P8))),1, P127*(1+P7/100))</f>
        <v>0</v>
      </c>
      <c r="Q128">
        <f t="shared" ref="Q128:Q141" si="21">IF(AND(ISBLANK(Q7),NOT(ISBLANK(Q8))),1, Q127*(1+Q7/100))</f>
        <v>0</v>
      </c>
      <c r="R128">
        <f t="shared" ref="R128:R141" si="22">IF(AND(ISBLANK(R7),NOT(ISBLANK(R8))),1, R127*(1+R7/100))</f>
        <v>0</v>
      </c>
      <c r="S128">
        <f t="shared" ref="S128:S141" si="23">IF(AND(ISBLANK(S7),NOT(ISBLANK(S8))),1, S127*(1+S7/100))</f>
        <v>0</v>
      </c>
      <c r="T128">
        <f t="shared" ref="T128:T141" si="24">IF(AND(ISBLANK(T7),NOT(ISBLANK(T8))),1, T127*(1+T7/100))</f>
        <v>0</v>
      </c>
      <c r="U128">
        <f t="shared" ref="U128:U141" si="25">IF(AND(ISBLANK(U7),NOT(ISBLANK(U8))),1, U127*(1+U7/100))</f>
        <v>1.8016622444973953</v>
      </c>
      <c r="V128">
        <f t="shared" ref="V128:V141" si="26">IF(AND(ISBLANK(V7),NOT(ISBLANK(V8))),1, V127*(1+V7/100))</f>
        <v>0</v>
      </c>
      <c r="W128">
        <f t="shared" ref="W128:W141" si="27">IF(AND(ISBLANK(W7),NOT(ISBLANK(W8))),1, W127*(1+W7/100))</f>
        <v>0</v>
      </c>
      <c r="X128">
        <f t="shared" ref="X128:X141" si="28">IF(AND(ISBLANK(X7),NOT(ISBLANK(X8))),1, X127*(1+X7/100))</f>
        <v>0</v>
      </c>
      <c r="Y128">
        <f t="shared" ref="Y128:Y141" si="29">IF(AND(ISBLANK(Y7),NOT(ISBLANK(Y8))),1, Y127*(1+Y7/100))</f>
        <v>0</v>
      </c>
      <c r="Z128">
        <f t="shared" ref="Z128:Z141" si="30">IF(AND(ISBLANK(Z7),NOT(ISBLANK(Z8))),1, Z127*(1+Z7/100))</f>
        <v>0</v>
      </c>
      <c r="AA128">
        <f t="shared" ref="AA128:AA141" si="31">IF(AND(ISBLANK(AA7),NOT(ISBLANK(AA8))),1, AA127*(1+AA7/100))</f>
        <v>0</v>
      </c>
      <c r="AB128">
        <f t="shared" ref="AB128:AB141" si="32">IF(AND(ISBLANK(AB7),NOT(ISBLANK(AB8))),1, AB127*(1+AB7/100))</f>
        <v>0</v>
      </c>
      <c r="AC128">
        <f t="shared" ref="AC128:AC141" si="33">IF(AND(ISBLANK(AC7),NOT(ISBLANK(AC8))),1, AC127*(1+AC7/100))</f>
        <v>0</v>
      </c>
      <c r="AD128">
        <f t="shared" ref="AD128:AD141" si="34">IF(AND(ISBLANK(AD7),NOT(ISBLANK(AD8))),1, AD127*(1+AD7/100))</f>
        <v>0</v>
      </c>
      <c r="AE128">
        <f t="shared" ref="AE128:AE141" si="35">IF(AND(ISBLANK(AE7),NOT(ISBLANK(AE8))),1, AE127*(1+AE7/100))</f>
        <v>0</v>
      </c>
      <c r="AF128">
        <f t="shared" ref="AF128:AF141" si="36">IF(AND(ISBLANK(AF7),NOT(ISBLANK(AF8))),1, AF127*(1+AF7/100))</f>
        <v>0</v>
      </c>
      <c r="AG128">
        <f t="shared" ref="AG128:AG141" si="37">IF(AND(ISBLANK(AG7),NOT(ISBLANK(AG8))),1, AG127*(1+AG7/100))</f>
        <v>0</v>
      </c>
      <c r="AH128">
        <f t="shared" ref="AH128:AH141" si="38">IF(AND(ISBLANK(AH7),NOT(ISBLANK(AH8))),1, AH127*(1+AH7/100))</f>
        <v>0</v>
      </c>
      <c r="AI128">
        <f t="shared" ref="AI128:AI141" si="39">IF(AND(ISBLANK(AI7),NOT(ISBLANK(AI8))),1, AI127*(1+AI7/100))</f>
        <v>0</v>
      </c>
      <c r="AJ128">
        <f t="shared" ref="AJ128:AJ141" si="40">IF(AND(ISBLANK(AJ7),NOT(ISBLANK(AJ8))),1, AJ127*(1+AJ7/100))</f>
        <v>0</v>
      </c>
      <c r="AK128">
        <f t="shared" ref="AK128:AK141" si="41">IF(AND(ISBLANK(AK7),NOT(ISBLANK(AK8))),1, AK127*(1+AK7/100))</f>
        <v>0</v>
      </c>
      <c r="AL128">
        <f t="shared" ref="AL128:AL141" si="42">IF(AND(ISBLANK(AL7),NOT(ISBLANK(AL8))),1, AL127*(1+AL7/100))</f>
        <v>0</v>
      </c>
      <c r="AM128">
        <f t="shared" ref="AM128:AM141" si="43">IF(AND(ISBLANK(AM7),NOT(ISBLANK(AM8))),1, AM127*(1+AM7/100))</f>
        <v>0</v>
      </c>
      <c r="AN128">
        <f t="shared" ref="AN128:AN141" si="44">IF(AND(ISBLANK(AN7),NOT(ISBLANK(AN8))),1, AN127*(1+AN7/100))</f>
        <v>0</v>
      </c>
      <c r="AO128">
        <f t="shared" ref="AO128:AO141" si="45">IF(AND(ISBLANK(AO7),NOT(ISBLANK(AO8))),1, AO127*(1+AO7/100))</f>
        <v>0</v>
      </c>
      <c r="AP128">
        <f t="shared" ref="AP128:AP141" si="46">IF(AND(ISBLANK(AP7),NOT(ISBLANK(AP8))),1, AP127*(1+AP7/100))</f>
        <v>0</v>
      </c>
      <c r="AQ128">
        <f t="shared" ref="AQ128:AQ141" si="47">IF(AND(ISBLANK(AQ7),NOT(ISBLANK(AQ8))),1, AQ127*(1+AQ7/100))</f>
        <v>0</v>
      </c>
      <c r="AR128">
        <f t="shared" ref="AR128:AR141" si="48">IF(AND(ISBLANK(AR7),NOT(ISBLANK(AR8))),1, AR127*(1+AR7/100))</f>
        <v>0</v>
      </c>
      <c r="AS128">
        <f t="shared" ref="AS128:AS141" si="49">IF(AND(ISBLANK(AS7),NOT(ISBLANK(AS8))),1, AS127*(1+AS7/100))</f>
        <v>0</v>
      </c>
      <c r="AT128">
        <f t="shared" ref="AT128:AT141" si="50">IF(AND(ISBLANK(AT7),NOT(ISBLANK(AT8))),1, AT127*(1+AT7/100))</f>
        <v>0</v>
      </c>
      <c r="AU128">
        <f t="shared" ref="AU128:AU141" si="51">IF(AND(ISBLANK(AU7),NOT(ISBLANK(AU8))),1, AU127*(1+AU7/100))</f>
        <v>0</v>
      </c>
      <c r="AV128">
        <f t="shared" ref="AV128:AV141" si="52">IF(AND(ISBLANK(AV7),NOT(ISBLANK(AV8))),1, AV127*(1+AV7/100))</f>
        <v>0</v>
      </c>
    </row>
    <row r="129" spans="1:48" hidden="1" x14ac:dyDescent="0.4">
      <c r="A129">
        <f t="shared" si="10"/>
        <v>45</v>
      </c>
      <c r="B129" s="6" t="s">
        <v>6</v>
      </c>
      <c r="C129">
        <f t="shared" si="12"/>
        <v>0</v>
      </c>
      <c r="D129">
        <f t="shared" ref="D129:D141" si="53">IF(AND(ISBLANK(D8),NOT(ISBLANK(D9))),1, D128*(1+D8/100))</f>
        <v>0</v>
      </c>
      <c r="E129">
        <f t="shared" ref="E129:E141" si="54">IF(AND(ISBLANK(E8),NOT(ISBLANK(E9))),1, E128*(1+E8/100))</f>
        <v>0</v>
      </c>
      <c r="F129">
        <f t="shared" ref="F129:F141" si="55">IF(AND(ISBLANK(F8),NOT(ISBLANK(F9))),1, F128*(1+F8/100))</f>
        <v>0</v>
      </c>
      <c r="G129">
        <f t="shared" ref="G129:G141" si="56">IF(AND(ISBLANK(G8),NOT(ISBLANK(G9))),1, G128*(1+G8/100))</f>
        <v>0</v>
      </c>
      <c r="H129">
        <f t="shared" ref="H129:H141" si="57">IF(AND(ISBLANK(H8),NOT(ISBLANK(H9))),1, H128*(1+H8/100))</f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0</v>
      </c>
      <c r="Q129">
        <f t="shared" si="21"/>
        <v>0</v>
      </c>
      <c r="R129">
        <f t="shared" si="22"/>
        <v>0</v>
      </c>
      <c r="S129">
        <f t="shared" si="23"/>
        <v>0</v>
      </c>
      <c r="T129">
        <f t="shared" si="24"/>
        <v>0</v>
      </c>
      <c r="U129">
        <f t="shared" si="25"/>
        <v>1.9761171477109762</v>
      </c>
      <c r="V129">
        <f t="shared" si="26"/>
        <v>0</v>
      </c>
      <c r="W129">
        <f t="shared" si="27"/>
        <v>0</v>
      </c>
      <c r="X129">
        <f t="shared" si="28"/>
        <v>0</v>
      </c>
      <c r="Y129">
        <f t="shared" si="29"/>
        <v>0</v>
      </c>
      <c r="Z129">
        <f t="shared" si="30"/>
        <v>0</v>
      </c>
      <c r="AA129">
        <f t="shared" si="31"/>
        <v>0</v>
      </c>
      <c r="AB129">
        <f t="shared" si="32"/>
        <v>0</v>
      </c>
      <c r="AC129">
        <f t="shared" si="33"/>
        <v>0</v>
      </c>
      <c r="AD129">
        <f t="shared" si="34"/>
        <v>0</v>
      </c>
      <c r="AE129">
        <f t="shared" si="35"/>
        <v>0</v>
      </c>
      <c r="AF129">
        <f t="shared" si="36"/>
        <v>0</v>
      </c>
      <c r="AG129">
        <f t="shared" si="37"/>
        <v>0</v>
      </c>
      <c r="AH129">
        <f t="shared" si="38"/>
        <v>0</v>
      </c>
      <c r="AI129">
        <f t="shared" si="39"/>
        <v>0</v>
      </c>
      <c r="AJ129">
        <f t="shared" si="40"/>
        <v>0</v>
      </c>
      <c r="AK129">
        <f t="shared" si="41"/>
        <v>0</v>
      </c>
      <c r="AL129">
        <f t="shared" si="42"/>
        <v>0</v>
      </c>
      <c r="AM129">
        <f t="shared" si="43"/>
        <v>0</v>
      </c>
      <c r="AN129">
        <f t="shared" si="44"/>
        <v>0</v>
      </c>
      <c r="AO129">
        <f t="shared" si="45"/>
        <v>0</v>
      </c>
      <c r="AP129">
        <f t="shared" si="46"/>
        <v>0</v>
      </c>
      <c r="AQ129">
        <f t="shared" si="47"/>
        <v>0</v>
      </c>
      <c r="AR129">
        <f t="shared" si="48"/>
        <v>0</v>
      </c>
      <c r="AS129">
        <f t="shared" si="49"/>
        <v>0</v>
      </c>
      <c r="AT129">
        <f t="shared" si="50"/>
        <v>0</v>
      </c>
      <c r="AU129">
        <f t="shared" si="51"/>
        <v>0</v>
      </c>
      <c r="AV129">
        <f t="shared" si="52"/>
        <v>0</v>
      </c>
    </row>
    <row r="130" spans="1:48" hidden="1" x14ac:dyDescent="0.4">
      <c r="A130">
        <f t="shared" si="10"/>
        <v>45</v>
      </c>
      <c r="B130" s="6" t="s">
        <v>7</v>
      </c>
      <c r="C130">
        <f t="shared" si="12"/>
        <v>0</v>
      </c>
      <c r="D130">
        <f t="shared" si="53"/>
        <v>0</v>
      </c>
      <c r="E130">
        <f t="shared" si="54"/>
        <v>0</v>
      </c>
      <c r="F130">
        <f t="shared" si="55"/>
        <v>0</v>
      </c>
      <c r="G130">
        <f t="shared" si="56"/>
        <v>0</v>
      </c>
      <c r="H130">
        <f t="shared" si="57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  <c r="P130">
        <f t="shared" si="20"/>
        <v>0</v>
      </c>
      <c r="Q130">
        <f t="shared" si="21"/>
        <v>0</v>
      </c>
      <c r="R130">
        <f t="shared" si="22"/>
        <v>0</v>
      </c>
      <c r="S130">
        <f t="shared" si="23"/>
        <v>0</v>
      </c>
      <c r="T130">
        <f t="shared" si="24"/>
        <v>0</v>
      </c>
      <c r="U130">
        <f t="shared" si="25"/>
        <v>2.1145782707288419</v>
      </c>
      <c r="V130">
        <f t="shared" si="26"/>
        <v>0</v>
      </c>
      <c r="W130">
        <f t="shared" si="27"/>
        <v>0</v>
      </c>
      <c r="X130">
        <f t="shared" si="28"/>
        <v>0</v>
      </c>
      <c r="Y130">
        <f t="shared" si="29"/>
        <v>0</v>
      </c>
      <c r="Z130">
        <f t="shared" si="30"/>
        <v>0</v>
      </c>
      <c r="AA130">
        <f t="shared" si="31"/>
        <v>0</v>
      </c>
      <c r="AB130">
        <f t="shared" si="32"/>
        <v>0</v>
      </c>
      <c r="AC130">
        <f t="shared" si="33"/>
        <v>0</v>
      </c>
      <c r="AD130">
        <f t="shared" si="34"/>
        <v>0</v>
      </c>
      <c r="AE130">
        <f t="shared" si="35"/>
        <v>0</v>
      </c>
      <c r="AF130">
        <f t="shared" si="36"/>
        <v>0</v>
      </c>
      <c r="AG130">
        <f t="shared" si="37"/>
        <v>0</v>
      </c>
      <c r="AH130">
        <f t="shared" si="38"/>
        <v>0</v>
      </c>
      <c r="AI130">
        <f t="shared" si="39"/>
        <v>0</v>
      </c>
      <c r="AJ130">
        <f t="shared" si="40"/>
        <v>0</v>
      </c>
      <c r="AK130">
        <f t="shared" si="41"/>
        <v>0</v>
      </c>
      <c r="AL130">
        <f t="shared" si="42"/>
        <v>0</v>
      </c>
      <c r="AM130">
        <f t="shared" si="43"/>
        <v>0</v>
      </c>
      <c r="AN130">
        <f t="shared" si="44"/>
        <v>0</v>
      </c>
      <c r="AO130">
        <f t="shared" si="45"/>
        <v>0</v>
      </c>
      <c r="AP130">
        <f t="shared" si="46"/>
        <v>0</v>
      </c>
      <c r="AQ130">
        <f t="shared" si="47"/>
        <v>0</v>
      </c>
      <c r="AR130">
        <f t="shared" si="48"/>
        <v>0</v>
      </c>
      <c r="AS130">
        <f t="shared" si="49"/>
        <v>0</v>
      </c>
      <c r="AT130">
        <f t="shared" si="50"/>
        <v>0</v>
      </c>
      <c r="AU130">
        <f t="shared" si="51"/>
        <v>0</v>
      </c>
      <c r="AV130">
        <f t="shared" si="52"/>
        <v>0</v>
      </c>
    </row>
    <row r="131" spans="1:48" hidden="1" x14ac:dyDescent="0.4">
      <c r="A131">
        <f t="shared" si="10"/>
        <v>45</v>
      </c>
      <c r="B131" s="6" t="s">
        <v>8</v>
      </c>
      <c r="C131">
        <f t="shared" si="12"/>
        <v>0</v>
      </c>
      <c r="D131">
        <f t="shared" si="53"/>
        <v>0</v>
      </c>
      <c r="E131">
        <f t="shared" si="54"/>
        <v>0</v>
      </c>
      <c r="F131">
        <f t="shared" si="55"/>
        <v>0</v>
      </c>
      <c r="G131">
        <f t="shared" si="56"/>
        <v>0</v>
      </c>
      <c r="H131">
        <f t="shared" si="57"/>
        <v>0</v>
      </c>
      <c r="I131">
        <f t="shared" si="13"/>
        <v>0</v>
      </c>
      <c r="J131">
        <f t="shared" si="14"/>
        <v>0</v>
      </c>
      <c r="K131">
        <f t="shared" si="15"/>
        <v>0</v>
      </c>
      <c r="L131">
        <f t="shared" si="16"/>
        <v>0</v>
      </c>
      <c r="M131">
        <f t="shared" si="17"/>
        <v>0</v>
      </c>
      <c r="N131">
        <f t="shared" si="18"/>
        <v>0</v>
      </c>
      <c r="O131">
        <f t="shared" si="19"/>
        <v>0</v>
      </c>
      <c r="P131">
        <f t="shared" si="20"/>
        <v>0</v>
      </c>
      <c r="Q131">
        <f t="shared" si="21"/>
        <v>0</v>
      </c>
      <c r="R131">
        <f t="shared" si="22"/>
        <v>0</v>
      </c>
      <c r="S131">
        <f t="shared" si="23"/>
        <v>0</v>
      </c>
      <c r="T131">
        <f t="shared" si="24"/>
        <v>0</v>
      </c>
      <c r="U131">
        <f t="shared" si="25"/>
        <v>2.211534916329946</v>
      </c>
      <c r="V131">
        <f t="shared" si="26"/>
        <v>0</v>
      </c>
      <c r="W131">
        <f t="shared" si="27"/>
        <v>0</v>
      </c>
      <c r="X131">
        <f t="shared" si="28"/>
        <v>0</v>
      </c>
      <c r="Y131">
        <f t="shared" si="29"/>
        <v>0</v>
      </c>
      <c r="Z131">
        <f t="shared" si="30"/>
        <v>0</v>
      </c>
      <c r="AA131">
        <f t="shared" si="31"/>
        <v>0</v>
      </c>
      <c r="AB131">
        <f t="shared" si="32"/>
        <v>0</v>
      </c>
      <c r="AC131">
        <f t="shared" si="33"/>
        <v>0</v>
      </c>
      <c r="AD131">
        <f t="shared" si="34"/>
        <v>0</v>
      </c>
      <c r="AE131">
        <f t="shared" si="35"/>
        <v>0</v>
      </c>
      <c r="AF131">
        <f t="shared" si="36"/>
        <v>0</v>
      </c>
      <c r="AG131">
        <f t="shared" si="37"/>
        <v>0</v>
      </c>
      <c r="AH131">
        <f t="shared" si="38"/>
        <v>0</v>
      </c>
      <c r="AI131">
        <f t="shared" si="39"/>
        <v>0</v>
      </c>
      <c r="AJ131">
        <f t="shared" si="40"/>
        <v>0</v>
      </c>
      <c r="AK131">
        <f t="shared" si="41"/>
        <v>0</v>
      </c>
      <c r="AL131">
        <f t="shared" si="42"/>
        <v>0</v>
      </c>
      <c r="AM131">
        <f t="shared" si="43"/>
        <v>0</v>
      </c>
      <c r="AN131">
        <f t="shared" si="44"/>
        <v>0</v>
      </c>
      <c r="AO131">
        <f t="shared" si="45"/>
        <v>0</v>
      </c>
      <c r="AP131">
        <f t="shared" si="46"/>
        <v>0</v>
      </c>
      <c r="AQ131">
        <f t="shared" si="47"/>
        <v>0</v>
      </c>
      <c r="AR131">
        <f t="shared" si="48"/>
        <v>0</v>
      </c>
      <c r="AS131">
        <f t="shared" si="49"/>
        <v>0</v>
      </c>
      <c r="AT131">
        <f t="shared" si="50"/>
        <v>0</v>
      </c>
      <c r="AU131">
        <f t="shared" si="51"/>
        <v>0</v>
      </c>
      <c r="AV131">
        <f t="shared" si="52"/>
        <v>0</v>
      </c>
    </row>
    <row r="132" spans="1:48" hidden="1" x14ac:dyDescent="0.4">
      <c r="A132">
        <f t="shared" si="10"/>
        <v>45</v>
      </c>
      <c r="B132" s="6" t="s">
        <v>9</v>
      </c>
      <c r="C132">
        <f t="shared" si="12"/>
        <v>0</v>
      </c>
      <c r="D132">
        <f t="shared" si="53"/>
        <v>0</v>
      </c>
      <c r="E132">
        <f t="shared" si="54"/>
        <v>0</v>
      </c>
      <c r="F132">
        <f t="shared" si="55"/>
        <v>0</v>
      </c>
      <c r="G132">
        <f t="shared" si="56"/>
        <v>0</v>
      </c>
      <c r="H132">
        <f t="shared" si="57"/>
        <v>0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0</v>
      </c>
      <c r="M132">
        <f t="shared" si="17"/>
        <v>0</v>
      </c>
      <c r="N132">
        <f t="shared" si="18"/>
        <v>0</v>
      </c>
      <c r="O132">
        <f t="shared" si="19"/>
        <v>0</v>
      </c>
      <c r="P132">
        <f t="shared" si="20"/>
        <v>0</v>
      </c>
      <c r="Q132">
        <f t="shared" si="21"/>
        <v>0</v>
      </c>
      <c r="R132">
        <f t="shared" si="22"/>
        <v>0</v>
      </c>
      <c r="S132">
        <f t="shared" si="23"/>
        <v>0</v>
      </c>
      <c r="T132">
        <f t="shared" si="24"/>
        <v>0</v>
      </c>
      <c r="U132">
        <f t="shared" si="25"/>
        <v>2.2034213186285259</v>
      </c>
      <c r="V132">
        <f t="shared" si="26"/>
        <v>0</v>
      </c>
      <c r="W132">
        <f t="shared" si="27"/>
        <v>0</v>
      </c>
      <c r="X132">
        <f t="shared" si="28"/>
        <v>0</v>
      </c>
      <c r="Y132">
        <f t="shared" si="29"/>
        <v>0</v>
      </c>
      <c r="Z132">
        <f t="shared" si="30"/>
        <v>0</v>
      </c>
      <c r="AA132">
        <f t="shared" si="31"/>
        <v>0</v>
      </c>
      <c r="AB132">
        <f t="shared" si="32"/>
        <v>0</v>
      </c>
      <c r="AC132">
        <f t="shared" si="33"/>
        <v>0</v>
      </c>
      <c r="AD132">
        <f t="shared" si="34"/>
        <v>0</v>
      </c>
      <c r="AE132">
        <f t="shared" si="35"/>
        <v>0</v>
      </c>
      <c r="AF132">
        <f t="shared" si="36"/>
        <v>0</v>
      </c>
      <c r="AG132">
        <f t="shared" si="37"/>
        <v>0</v>
      </c>
      <c r="AH132">
        <f t="shared" si="38"/>
        <v>0</v>
      </c>
      <c r="AI132">
        <f t="shared" si="39"/>
        <v>0</v>
      </c>
      <c r="AJ132">
        <f t="shared" si="40"/>
        <v>0</v>
      </c>
      <c r="AK132">
        <f t="shared" si="41"/>
        <v>0</v>
      </c>
      <c r="AL132">
        <f t="shared" si="42"/>
        <v>0</v>
      </c>
      <c r="AM132">
        <f t="shared" si="43"/>
        <v>0</v>
      </c>
      <c r="AN132">
        <f t="shared" si="44"/>
        <v>0</v>
      </c>
      <c r="AO132">
        <f t="shared" si="45"/>
        <v>0</v>
      </c>
      <c r="AP132">
        <f t="shared" si="46"/>
        <v>0</v>
      </c>
      <c r="AQ132">
        <f t="shared" si="47"/>
        <v>0</v>
      </c>
      <c r="AR132">
        <f t="shared" si="48"/>
        <v>0</v>
      </c>
      <c r="AS132">
        <f t="shared" si="49"/>
        <v>0</v>
      </c>
      <c r="AT132">
        <f t="shared" si="50"/>
        <v>0</v>
      </c>
      <c r="AU132">
        <f t="shared" si="51"/>
        <v>0</v>
      </c>
      <c r="AV132">
        <f t="shared" si="52"/>
        <v>0</v>
      </c>
    </row>
    <row r="133" spans="1:48" hidden="1" x14ac:dyDescent="0.4">
      <c r="A133">
        <f t="shared" si="10"/>
        <v>45</v>
      </c>
      <c r="B133" s="6" t="s">
        <v>10</v>
      </c>
      <c r="C133">
        <f t="shared" si="12"/>
        <v>0</v>
      </c>
      <c r="D133">
        <f t="shared" si="53"/>
        <v>0</v>
      </c>
      <c r="E133">
        <f t="shared" si="54"/>
        <v>0</v>
      </c>
      <c r="F133">
        <f t="shared" si="55"/>
        <v>0</v>
      </c>
      <c r="G133">
        <f t="shared" si="56"/>
        <v>0</v>
      </c>
      <c r="H133">
        <f t="shared" si="57"/>
        <v>0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  <c r="N133">
        <f t="shared" si="18"/>
        <v>0</v>
      </c>
      <c r="O133">
        <f t="shared" si="19"/>
        <v>0</v>
      </c>
      <c r="P133">
        <f t="shared" si="20"/>
        <v>0</v>
      </c>
      <c r="Q133">
        <f t="shared" si="21"/>
        <v>0</v>
      </c>
      <c r="R133">
        <f t="shared" si="22"/>
        <v>0</v>
      </c>
      <c r="S133">
        <f t="shared" si="23"/>
        <v>0</v>
      </c>
      <c r="T133">
        <f t="shared" si="24"/>
        <v>0</v>
      </c>
      <c r="U133">
        <f t="shared" si="25"/>
        <v>2.2960506961851639</v>
      </c>
      <c r="V133">
        <f t="shared" si="26"/>
        <v>0</v>
      </c>
      <c r="W133">
        <f t="shared" si="27"/>
        <v>0</v>
      </c>
      <c r="X133">
        <f t="shared" si="28"/>
        <v>0</v>
      </c>
      <c r="Y133">
        <f t="shared" si="29"/>
        <v>0</v>
      </c>
      <c r="Z133">
        <f t="shared" si="30"/>
        <v>0</v>
      </c>
      <c r="AA133">
        <f t="shared" si="31"/>
        <v>0</v>
      </c>
      <c r="AB133">
        <f t="shared" si="32"/>
        <v>0</v>
      </c>
      <c r="AC133">
        <f t="shared" si="33"/>
        <v>0</v>
      </c>
      <c r="AD133">
        <f t="shared" si="34"/>
        <v>0</v>
      </c>
      <c r="AE133">
        <f t="shared" si="35"/>
        <v>0</v>
      </c>
      <c r="AF133">
        <f t="shared" si="36"/>
        <v>0</v>
      </c>
      <c r="AG133">
        <f t="shared" si="37"/>
        <v>0</v>
      </c>
      <c r="AH133">
        <f t="shared" si="38"/>
        <v>0</v>
      </c>
      <c r="AI133">
        <f t="shared" si="39"/>
        <v>0</v>
      </c>
      <c r="AJ133">
        <f t="shared" si="40"/>
        <v>0</v>
      </c>
      <c r="AK133">
        <f t="shared" si="41"/>
        <v>0</v>
      </c>
      <c r="AL133">
        <f t="shared" si="42"/>
        <v>0</v>
      </c>
      <c r="AM133">
        <f t="shared" si="43"/>
        <v>0</v>
      </c>
      <c r="AN133">
        <f t="shared" si="44"/>
        <v>0</v>
      </c>
      <c r="AO133">
        <f t="shared" si="45"/>
        <v>0</v>
      </c>
      <c r="AP133">
        <f t="shared" si="46"/>
        <v>0</v>
      </c>
      <c r="AQ133">
        <f t="shared" si="47"/>
        <v>0</v>
      </c>
      <c r="AR133">
        <f t="shared" si="48"/>
        <v>0</v>
      </c>
      <c r="AS133">
        <f t="shared" si="49"/>
        <v>0</v>
      </c>
      <c r="AT133">
        <f t="shared" si="50"/>
        <v>0</v>
      </c>
      <c r="AU133">
        <f t="shared" si="51"/>
        <v>0</v>
      </c>
      <c r="AV133">
        <f t="shared" si="52"/>
        <v>0</v>
      </c>
    </row>
    <row r="134" spans="1:48" hidden="1" x14ac:dyDescent="0.4">
      <c r="A134">
        <f t="shared" si="10"/>
        <v>45</v>
      </c>
      <c r="B134" s="6" t="s">
        <v>11</v>
      </c>
      <c r="C134">
        <f t="shared" si="12"/>
        <v>0</v>
      </c>
      <c r="D134">
        <f t="shared" si="53"/>
        <v>0</v>
      </c>
      <c r="E134">
        <f t="shared" si="54"/>
        <v>0</v>
      </c>
      <c r="F134">
        <f t="shared" si="55"/>
        <v>0</v>
      </c>
      <c r="G134">
        <f t="shared" si="56"/>
        <v>0</v>
      </c>
      <c r="H134">
        <f t="shared" si="57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  <c r="N134">
        <f t="shared" si="18"/>
        <v>0</v>
      </c>
      <c r="O134">
        <f t="shared" si="19"/>
        <v>0</v>
      </c>
      <c r="P134">
        <f t="shared" si="20"/>
        <v>0</v>
      </c>
      <c r="Q134">
        <f t="shared" si="21"/>
        <v>0</v>
      </c>
      <c r="R134">
        <f t="shared" si="22"/>
        <v>0</v>
      </c>
      <c r="S134">
        <f t="shared" si="23"/>
        <v>0</v>
      </c>
      <c r="T134">
        <f t="shared" si="24"/>
        <v>0</v>
      </c>
      <c r="U134">
        <f t="shared" si="25"/>
        <v>2.4572192626015137</v>
      </c>
      <c r="V134">
        <f t="shared" si="26"/>
        <v>0</v>
      </c>
      <c r="W134">
        <f t="shared" si="27"/>
        <v>0</v>
      </c>
      <c r="X134">
        <f t="shared" si="28"/>
        <v>0</v>
      </c>
      <c r="Y134">
        <f t="shared" si="29"/>
        <v>0</v>
      </c>
      <c r="Z134">
        <f t="shared" si="30"/>
        <v>0</v>
      </c>
      <c r="AA134">
        <f t="shared" si="31"/>
        <v>0</v>
      </c>
      <c r="AB134">
        <f t="shared" si="32"/>
        <v>0</v>
      </c>
      <c r="AC134">
        <f t="shared" si="33"/>
        <v>0</v>
      </c>
      <c r="AD134">
        <f t="shared" si="34"/>
        <v>0</v>
      </c>
      <c r="AE134">
        <f t="shared" si="35"/>
        <v>0</v>
      </c>
      <c r="AF134">
        <f t="shared" si="36"/>
        <v>0</v>
      </c>
      <c r="AG134">
        <f t="shared" si="37"/>
        <v>0</v>
      </c>
      <c r="AH134">
        <f t="shared" si="38"/>
        <v>0</v>
      </c>
      <c r="AI134">
        <f t="shared" si="39"/>
        <v>0</v>
      </c>
      <c r="AJ134">
        <f t="shared" si="40"/>
        <v>0</v>
      </c>
      <c r="AK134">
        <f t="shared" si="41"/>
        <v>0</v>
      </c>
      <c r="AL134">
        <f t="shared" si="42"/>
        <v>0</v>
      </c>
      <c r="AM134">
        <f t="shared" si="43"/>
        <v>0</v>
      </c>
      <c r="AN134">
        <f t="shared" si="44"/>
        <v>0</v>
      </c>
      <c r="AO134">
        <f t="shared" si="45"/>
        <v>0</v>
      </c>
      <c r="AP134">
        <f t="shared" si="46"/>
        <v>0</v>
      </c>
      <c r="AQ134">
        <f t="shared" si="47"/>
        <v>0</v>
      </c>
      <c r="AR134">
        <f t="shared" si="48"/>
        <v>0</v>
      </c>
      <c r="AS134">
        <f t="shared" si="49"/>
        <v>0</v>
      </c>
      <c r="AT134">
        <f t="shared" si="50"/>
        <v>0</v>
      </c>
      <c r="AU134">
        <f t="shared" si="51"/>
        <v>0</v>
      </c>
      <c r="AV134">
        <f t="shared" si="52"/>
        <v>0</v>
      </c>
    </row>
    <row r="135" spans="1:48" hidden="1" x14ac:dyDescent="0.4">
      <c r="A135">
        <f t="shared" si="10"/>
        <v>45</v>
      </c>
      <c r="B135" s="6" t="s">
        <v>12</v>
      </c>
      <c r="C135">
        <f t="shared" si="12"/>
        <v>0</v>
      </c>
      <c r="D135">
        <f t="shared" si="53"/>
        <v>0</v>
      </c>
      <c r="E135">
        <f t="shared" si="54"/>
        <v>0</v>
      </c>
      <c r="F135">
        <f t="shared" si="55"/>
        <v>0</v>
      </c>
      <c r="G135">
        <f t="shared" si="56"/>
        <v>0</v>
      </c>
      <c r="H135">
        <f t="shared" si="57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f t="shared" si="18"/>
        <v>0</v>
      </c>
      <c r="O135">
        <f t="shared" si="19"/>
        <v>0</v>
      </c>
      <c r="P135">
        <f t="shared" si="20"/>
        <v>0</v>
      </c>
      <c r="Q135">
        <f t="shared" si="21"/>
        <v>0</v>
      </c>
      <c r="R135">
        <f t="shared" si="22"/>
        <v>0</v>
      </c>
      <c r="S135">
        <f t="shared" si="23"/>
        <v>0</v>
      </c>
      <c r="T135">
        <f t="shared" si="24"/>
        <v>0</v>
      </c>
      <c r="U135">
        <f t="shared" si="25"/>
        <v>2.5867490880309254</v>
      </c>
      <c r="V135">
        <f t="shared" si="26"/>
        <v>0</v>
      </c>
      <c r="W135">
        <f t="shared" si="27"/>
        <v>0</v>
      </c>
      <c r="X135">
        <f t="shared" si="28"/>
        <v>0</v>
      </c>
      <c r="Y135">
        <f t="shared" si="29"/>
        <v>0</v>
      </c>
      <c r="Z135">
        <f t="shared" si="30"/>
        <v>0</v>
      </c>
      <c r="AA135">
        <f t="shared" si="31"/>
        <v>0</v>
      </c>
      <c r="AB135">
        <f t="shared" si="32"/>
        <v>0</v>
      </c>
      <c r="AC135">
        <f t="shared" si="33"/>
        <v>0</v>
      </c>
      <c r="AD135">
        <f t="shared" si="34"/>
        <v>0</v>
      </c>
      <c r="AE135">
        <f t="shared" si="35"/>
        <v>0</v>
      </c>
      <c r="AF135">
        <f t="shared" si="36"/>
        <v>0</v>
      </c>
      <c r="AG135">
        <f t="shared" si="37"/>
        <v>0</v>
      </c>
      <c r="AH135">
        <f t="shared" si="38"/>
        <v>0</v>
      </c>
      <c r="AI135">
        <f t="shared" si="39"/>
        <v>0</v>
      </c>
      <c r="AJ135">
        <f t="shared" si="40"/>
        <v>0</v>
      </c>
      <c r="AK135">
        <f t="shared" si="41"/>
        <v>0</v>
      </c>
      <c r="AL135">
        <f t="shared" si="42"/>
        <v>0</v>
      </c>
      <c r="AM135">
        <f t="shared" si="43"/>
        <v>0</v>
      </c>
      <c r="AN135">
        <f t="shared" si="44"/>
        <v>0</v>
      </c>
      <c r="AO135">
        <f t="shared" si="45"/>
        <v>0</v>
      </c>
      <c r="AP135">
        <f t="shared" si="46"/>
        <v>0</v>
      </c>
      <c r="AQ135">
        <f t="shared" si="47"/>
        <v>0</v>
      </c>
      <c r="AR135">
        <f t="shared" si="48"/>
        <v>0</v>
      </c>
      <c r="AS135">
        <f t="shared" si="49"/>
        <v>0</v>
      </c>
      <c r="AT135">
        <f t="shared" si="50"/>
        <v>0</v>
      </c>
      <c r="AU135">
        <f t="shared" si="51"/>
        <v>0</v>
      </c>
      <c r="AV135">
        <f t="shared" si="52"/>
        <v>0</v>
      </c>
    </row>
    <row r="136" spans="1:48" hidden="1" x14ac:dyDescent="0.4">
      <c r="A136">
        <f t="shared" si="10"/>
        <v>45</v>
      </c>
      <c r="B136" s="6" t="s">
        <v>13</v>
      </c>
      <c r="C136">
        <f t="shared" si="12"/>
        <v>0</v>
      </c>
      <c r="D136">
        <f t="shared" si="53"/>
        <v>0</v>
      </c>
      <c r="E136">
        <f t="shared" si="54"/>
        <v>0</v>
      </c>
      <c r="F136">
        <f t="shared" si="55"/>
        <v>0</v>
      </c>
      <c r="G136">
        <f t="shared" si="56"/>
        <v>0</v>
      </c>
      <c r="H136">
        <f t="shared" si="57"/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0</v>
      </c>
      <c r="N136">
        <f t="shared" si="18"/>
        <v>0</v>
      </c>
      <c r="O136">
        <f t="shared" si="19"/>
        <v>0</v>
      </c>
      <c r="P136">
        <f t="shared" si="20"/>
        <v>0</v>
      </c>
      <c r="Q136">
        <f t="shared" si="21"/>
        <v>0</v>
      </c>
      <c r="R136">
        <f t="shared" si="22"/>
        <v>0</v>
      </c>
      <c r="S136">
        <f t="shared" si="23"/>
        <v>0</v>
      </c>
      <c r="T136">
        <f t="shared" si="24"/>
        <v>0</v>
      </c>
      <c r="U136">
        <f t="shared" si="25"/>
        <v>2.7228221594686386</v>
      </c>
      <c r="V136">
        <f t="shared" si="26"/>
        <v>0</v>
      </c>
      <c r="W136">
        <f t="shared" si="27"/>
        <v>0</v>
      </c>
      <c r="X136">
        <f t="shared" si="28"/>
        <v>0</v>
      </c>
      <c r="Y136">
        <f t="shared" si="29"/>
        <v>0</v>
      </c>
      <c r="Z136">
        <f t="shared" si="30"/>
        <v>0</v>
      </c>
      <c r="AA136">
        <f t="shared" si="31"/>
        <v>0</v>
      </c>
      <c r="AB136">
        <f t="shared" si="32"/>
        <v>0</v>
      </c>
      <c r="AC136">
        <f t="shared" si="33"/>
        <v>0</v>
      </c>
      <c r="AD136">
        <f t="shared" si="34"/>
        <v>0</v>
      </c>
      <c r="AE136">
        <f t="shared" si="35"/>
        <v>0</v>
      </c>
      <c r="AF136">
        <f t="shared" si="36"/>
        <v>0</v>
      </c>
      <c r="AG136">
        <f t="shared" si="37"/>
        <v>0</v>
      </c>
      <c r="AH136">
        <f t="shared" si="38"/>
        <v>0</v>
      </c>
      <c r="AI136">
        <f t="shared" si="39"/>
        <v>0</v>
      </c>
      <c r="AJ136">
        <f t="shared" si="40"/>
        <v>0</v>
      </c>
      <c r="AK136">
        <f t="shared" si="41"/>
        <v>0</v>
      </c>
      <c r="AL136">
        <f t="shared" si="42"/>
        <v>0</v>
      </c>
      <c r="AM136">
        <f t="shared" si="43"/>
        <v>0</v>
      </c>
      <c r="AN136">
        <f t="shared" si="44"/>
        <v>0</v>
      </c>
      <c r="AO136">
        <f t="shared" si="45"/>
        <v>0</v>
      </c>
      <c r="AP136">
        <f t="shared" si="46"/>
        <v>0</v>
      </c>
      <c r="AQ136">
        <f t="shared" si="47"/>
        <v>0</v>
      </c>
      <c r="AR136">
        <f t="shared" si="48"/>
        <v>0</v>
      </c>
      <c r="AS136">
        <f t="shared" si="49"/>
        <v>0</v>
      </c>
      <c r="AT136">
        <f t="shared" si="50"/>
        <v>0</v>
      </c>
      <c r="AU136">
        <f t="shared" si="51"/>
        <v>0</v>
      </c>
      <c r="AV136">
        <f t="shared" si="52"/>
        <v>0</v>
      </c>
    </row>
    <row r="137" spans="1:48" hidden="1" x14ac:dyDescent="0.4">
      <c r="A137">
        <f t="shared" si="10"/>
        <v>45</v>
      </c>
      <c r="B137" s="6" t="s">
        <v>14</v>
      </c>
      <c r="C137">
        <f t="shared" si="12"/>
        <v>0</v>
      </c>
      <c r="D137">
        <f t="shared" si="53"/>
        <v>0</v>
      </c>
      <c r="E137">
        <f t="shared" si="54"/>
        <v>0</v>
      </c>
      <c r="F137">
        <f t="shared" si="55"/>
        <v>0</v>
      </c>
      <c r="G137">
        <f t="shared" si="56"/>
        <v>0</v>
      </c>
      <c r="H137">
        <f t="shared" si="57"/>
        <v>0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0</v>
      </c>
      <c r="M137">
        <f t="shared" si="17"/>
        <v>0</v>
      </c>
      <c r="N137">
        <f t="shared" si="18"/>
        <v>0</v>
      </c>
      <c r="O137">
        <f t="shared" si="19"/>
        <v>0</v>
      </c>
      <c r="P137">
        <f t="shared" si="20"/>
        <v>0</v>
      </c>
      <c r="Q137">
        <f t="shared" si="21"/>
        <v>0</v>
      </c>
      <c r="R137">
        <f t="shared" si="22"/>
        <v>0</v>
      </c>
      <c r="S137">
        <f t="shared" si="23"/>
        <v>0</v>
      </c>
      <c r="T137">
        <f t="shared" si="24"/>
        <v>0</v>
      </c>
      <c r="U137">
        <f t="shared" si="25"/>
        <v>2.8010878493777214</v>
      </c>
      <c r="V137">
        <f t="shared" si="26"/>
        <v>0</v>
      </c>
      <c r="W137">
        <f t="shared" si="27"/>
        <v>0</v>
      </c>
      <c r="X137">
        <f t="shared" si="28"/>
        <v>0</v>
      </c>
      <c r="Y137">
        <f t="shared" si="29"/>
        <v>0</v>
      </c>
      <c r="Z137">
        <f t="shared" si="30"/>
        <v>0</v>
      </c>
      <c r="AA137">
        <f t="shared" si="31"/>
        <v>0</v>
      </c>
      <c r="AB137">
        <f t="shared" si="32"/>
        <v>0</v>
      </c>
      <c r="AC137">
        <f t="shared" si="33"/>
        <v>0</v>
      </c>
      <c r="AD137">
        <f t="shared" si="34"/>
        <v>0</v>
      </c>
      <c r="AE137">
        <f t="shared" si="35"/>
        <v>0</v>
      </c>
      <c r="AF137">
        <f t="shared" si="36"/>
        <v>0</v>
      </c>
      <c r="AG137">
        <f t="shared" si="37"/>
        <v>0</v>
      </c>
      <c r="AH137">
        <f t="shared" si="38"/>
        <v>0</v>
      </c>
      <c r="AI137">
        <f t="shared" si="39"/>
        <v>0</v>
      </c>
      <c r="AJ137">
        <f t="shared" si="40"/>
        <v>0</v>
      </c>
      <c r="AK137">
        <f t="shared" si="41"/>
        <v>0</v>
      </c>
      <c r="AL137">
        <f t="shared" si="42"/>
        <v>0</v>
      </c>
      <c r="AM137">
        <f t="shared" si="43"/>
        <v>0</v>
      </c>
      <c r="AN137">
        <f t="shared" si="44"/>
        <v>0</v>
      </c>
      <c r="AO137">
        <f t="shared" si="45"/>
        <v>0</v>
      </c>
      <c r="AP137">
        <f t="shared" si="46"/>
        <v>0</v>
      </c>
      <c r="AQ137">
        <f t="shared" si="47"/>
        <v>0</v>
      </c>
      <c r="AR137">
        <f t="shared" si="48"/>
        <v>0</v>
      </c>
      <c r="AS137">
        <f t="shared" si="49"/>
        <v>0</v>
      </c>
      <c r="AT137">
        <f t="shared" si="50"/>
        <v>0</v>
      </c>
      <c r="AU137">
        <f t="shared" si="51"/>
        <v>0</v>
      </c>
      <c r="AV137">
        <f t="shared" si="52"/>
        <v>0</v>
      </c>
    </row>
    <row r="138" spans="1:48" hidden="1" x14ac:dyDescent="0.4">
      <c r="A138">
        <f t="shared" si="10"/>
        <v>45</v>
      </c>
      <c r="B138" s="6" t="s">
        <v>15</v>
      </c>
      <c r="C138">
        <f t="shared" si="12"/>
        <v>0</v>
      </c>
      <c r="D138">
        <f t="shared" si="53"/>
        <v>0</v>
      </c>
      <c r="E138">
        <f t="shared" si="54"/>
        <v>0</v>
      </c>
      <c r="F138">
        <f t="shared" si="55"/>
        <v>0</v>
      </c>
      <c r="G138">
        <f t="shared" si="56"/>
        <v>0</v>
      </c>
      <c r="H138">
        <f t="shared" si="57"/>
        <v>0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f t="shared" si="18"/>
        <v>0</v>
      </c>
      <c r="O138">
        <f t="shared" si="19"/>
        <v>0</v>
      </c>
      <c r="P138">
        <f t="shared" si="20"/>
        <v>0</v>
      </c>
      <c r="Q138">
        <f t="shared" si="21"/>
        <v>0</v>
      </c>
      <c r="R138">
        <f t="shared" si="22"/>
        <v>0</v>
      </c>
      <c r="S138">
        <f t="shared" si="23"/>
        <v>0</v>
      </c>
      <c r="T138">
        <f t="shared" si="24"/>
        <v>0</v>
      </c>
      <c r="U138">
        <f t="shared" si="25"/>
        <v>2.7489873411660946</v>
      </c>
      <c r="V138">
        <f t="shared" si="26"/>
        <v>0</v>
      </c>
      <c r="W138">
        <f t="shared" si="27"/>
        <v>0</v>
      </c>
      <c r="X138">
        <f t="shared" si="28"/>
        <v>0</v>
      </c>
      <c r="Y138">
        <f t="shared" si="29"/>
        <v>0</v>
      </c>
      <c r="Z138">
        <f t="shared" si="30"/>
        <v>0</v>
      </c>
      <c r="AA138">
        <f t="shared" si="31"/>
        <v>0</v>
      </c>
      <c r="AB138">
        <f t="shared" si="32"/>
        <v>0</v>
      </c>
      <c r="AC138">
        <f t="shared" si="33"/>
        <v>0</v>
      </c>
      <c r="AD138">
        <f t="shared" si="34"/>
        <v>0</v>
      </c>
      <c r="AE138">
        <f t="shared" si="35"/>
        <v>0</v>
      </c>
      <c r="AF138">
        <f t="shared" si="36"/>
        <v>0</v>
      </c>
      <c r="AG138">
        <f t="shared" si="37"/>
        <v>0</v>
      </c>
      <c r="AH138">
        <f t="shared" si="38"/>
        <v>0</v>
      </c>
      <c r="AI138">
        <f t="shared" si="39"/>
        <v>0</v>
      </c>
      <c r="AJ138">
        <f t="shared" si="40"/>
        <v>0</v>
      </c>
      <c r="AK138">
        <f t="shared" si="41"/>
        <v>0</v>
      </c>
      <c r="AL138">
        <f t="shared" si="42"/>
        <v>0</v>
      </c>
      <c r="AM138">
        <f t="shared" si="43"/>
        <v>0</v>
      </c>
      <c r="AN138">
        <f t="shared" si="44"/>
        <v>0</v>
      </c>
      <c r="AO138">
        <f t="shared" si="45"/>
        <v>0</v>
      </c>
      <c r="AP138">
        <f t="shared" si="46"/>
        <v>0</v>
      </c>
      <c r="AQ138">
        <f t="shared" si="47"/>
        <v>0</v>
      </c>
      <c r="AR138">
        <f t="shared" si="48"/>
        <v>0</v>
      </c>
      <c r="AS138">
        <f t="shared" si="49"/>
        <v>0</v>
      </c>
      <c r="AT138">
        <f t="shared" si="50"/>
        <v>0</v>
      </c>
      <c r="AU138">
        <f t="shared" si="51"/>
        <v>0</v>
      </c>
      <c r="AV138">
        <f t="shared" si="52"/>
        <v>0</v>
      </c>
    </row>
    <row r="139" spans="1:48" hidden="1" x14ac:dyDescent="0.4">
      <c r="A139">
        <f t="shared" si="10"/>
        <v>45</v>
      </c>
      <c r="B139" s="6" t="s">
        <v>16</v>
      </c>
      <c r="C139">
        <f t="shared" si="12"/>
        <v>0</v>
      </c>
      <c r="D139">
        <f t="shared" si="53"/>
        <v>0</v>
      </c>
      <c r="E139">
        <f t="shared" si="54"/>
        <v>0</v>
      </c>
      <c r="F139">
        <f t="shared" si="55"/>
        <v>0</v>
      </c>
      <c r="G139">
        <f t="shared" si="56"/>
        <v>0</v>
      </c>
      <c r="H139">
        <f t="shared" si="57"/>
        <v>0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0</v>
      </c>
      <c r="M139">
        <f t="shared" si="17"/>
        <v>0</v>
      </c>
      <c r="N139">
        <f t="shared" si="18"/>
        <v>0</v>
      </c>
      <c r="O139">
        <f t="shared" si="19"/>
        <v>0</v>
      </c>
      <c r="P139">
        <f t="shared" si="20"/>
        <v>0</v>
      </c>
      <c r="Q139">
        <f t="shared" si="21"/>
        <v>0</v>
      </c>
      <c r="R139">
        <f t="shared" si="22"/>
        <v>0</v>
      </c>
      <c r="S139">
        <f t="shared" si="23"/>
        <v>0</v>
      </c>
      <c r="T139">
        <f t="shared" si="24"/>
        <v>0</v>
      </c>
      <c r="U139">
        <f t="shared" si="25"/>
        <v>2.6467691703245193</v>
      </c>
      <c r="V139">
        <f t="shared" si="26"/>
        <v>0</v>
      </c>
      <c r="W139">
        <f t="shared" si="27"/>
        <v>0</v>
      </c>
      <c r="X139">
        <f t="shared" si="28"/>
        <v>0</v>
      </c>
      <c r="Y139">
        <f t="shared" si="29"/>
        <v>0</v>
      </c>
      <c r="Z139">
        <f t="shared" si="30"/>
        <v>0</v>
      </c>
      <c r="AA139">
        <f t="shared" si="31"/>
        <v>0</v>
      </c>
      <c r="AB139">
        <f t="shared" si="32"/>
        <v>0</v>
      </c>
      <c r="AC139">
        <f t="shared" si="33"/>
        <v>0</v>
      </c>
      <c r="AD139">
        <f t="shared" si="34"/>
        <v>0</v>
      </c>
      <c r="AE139">
        <f t="shared" si="35"/>
        <v>0</v>
      </c>
      <c r="AF139">
        <f t="shared" si="36"/>
        <v>0</v>
      </c>
      <c r="AG139">
        <f t="shared" si="37"/>
        <v>0</v>
      </c>
      <c r="AH139">
        <f t="shared" si="38"/>
        <v>0</v>
      </c>
      <c r="AI139">
        <f t="shared" si="39"/>
        <v>0</v>
      </c>
      <c r="AJ139">
        <f t="shared" si="40"/>
        <v>0</v>
      </c>
      <c r="AK139">
        <f t="shared" si="41"/>
        <v>0</v>
      </c>
      <c r="AL139">
        <f t="shared" si="42"/>
        <v>0</v>
      </c>
      <c r="AM139">
        <f t="shared" si="43"/>
        <v>0</v>
      </c>
      <c r="AN139">
        <f t="shared" si="44"/>
        <v>0</v>
      </c>
      <c r="AO139">
        <f t="shared" si="45"/>
        <v>0</v>
      </c>
      <c r="AP139">
        <f t="shared" si="46"/>
        <v>0</v>
      </c>
      <c r="AQ139">
        <f t="shared" si="47"/>
        <v>0</v>
      </c>
      <c r="AR139">
        <f t="shared" si="48"/>
        <v>0</v>
      </c>
      <c r="AS139">
        <f t="shared" si="49"/>
        <v>0</v>
      </c>
      <c r="AT139">
        <f t="shared" si="50"/>
        <v>0</v>
      </c>
      <c r="AU139">
        <f t="shared" si="51"/>
        <v>0</v>
      </c>
      <c r="AV139">
        <f t="shared" si="52"/>
        <v>0</v>
      </c>
    </row>
    <row r="140" spans="1:48" hidden="1" x14ac:dyDescent="0.4">
      <c r="A140">
        <f t="shared" si="10"/>
        <v>45</v>
      </c>
      <c r="B140" s="6" t="s">
        <v>17</v>
      </c>
      <c r="C140">
        <f t="shared" si="12"/>
        <v>0</v>
      </c>
      <c r="D140">
        <f t="shared" si="53"/>
        <v>0</v>
      </c>
      <c r="E140">
        <f t="shared" si="54"/>
        <v>0</v>
      </c>
      <c r="F140">
        <f t="shared" si="55"/>
        <v>0</v>
      </c>
      <c r="G140">
        <f t="shared" si="56"/>
        <v>0</v>
      </c>
      <c r="H140">
        <f t="shared" si="57"/>
        <v>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0</v>
      </c>
      <c r="N140">
        <f t="shared" si="18"/>
        <v>0</v>
      </c>
      <c r="O140">
        <f t="shared" si="19"/>
        <v>0</v>
      </c>
      <c r="P140">
        <f t="shared" si="20"/>
        <v>0</v>
      </c>
      <c r="Q140">
        <f t="shared" si="21"/>
        <v>0</v>
      </c>
      <c r="R140">
        <f t="shared" si="22"/>
        <v>0</v>
      </c>
      <c r="S140">
        <f t="shared" si="23"/>
        <v>0</v>
      </c>
      <c r="T140">
        <f t="shared" si="24"/>
        <v>0</v>
      </c>
      <c r="U140">
        <f t="shared" si="25"/>
        <v>2.5819557323705453</v>
      </c>
      <c r="V140">
        <f t="shared" si="26"/>
        <v>0</v>
      </c>
      <c r="W140">
        <f t="shared" si="27"/>
        <v>0</v>
      </c>
      <c r="X140">
        <f t="shared" si="28"/>
        <v>0</v>
      </c>
      <c r="Y140">
        <f t="shared" si="29"/>
        <v>0</v>
      </c>
      <c r="Z140">
        <f t="shared" si="30"/>
        <v>0</v>
      </c>
      <c r="AA140">
        <f t="shared" si="31"/>
        <v>0</v>
      </c>
      <c r="AB140">
        <f t="shared" si="32"/>
        <v>0</v>
      </c>
      <c r="AC140">
        <f t="shared" si="33"/>
        <v>0</v>
      </c>
      <c r="AD140">
        <f t="shared" si="34"/>
        <v>0</v>
      </c>
      <c r="AE140">
        <f t="shared" si="35"/>
        <v>0</v>
      </c>
      <c r="AF140">
        <f t="shared" si="36"/>
        <v>0</v>
      </c>
      <c r="AG140">
        <f t="shared" si="37"/>
        <v>0</v>
      </c>
      <c r="AH140">
        <f t="shared" si="38"/>
        <v>0</v>
      </c>
      <c r="AI140">
        <f t="shared" si="39"/>
        <v>0</v>
      </c>
      <c r="AJ140">
        <f t="shared" si="40"/>
        <v>0</v>
      </c>
      <c r="AK140">
        <f t="shared" si="41"/>
        <v>0</v>
      </c>
      <c r="AL140">
        <f t="shared" si="42"/>
        <v>0</v>
      </c>
      <c r="AM140">
        <f t="shared" si="43"/>
        <v>0</v>
      </c>
      <c r="AN140">
        <f t="shared" si="44"/>
        <v>0</v>
      </c>
      <c r="AO140">
        <f t="shared" si="45"/>
        <v>0</v>
      </c>
      <c r="AP140">
        <f t="shared" si="46"/>
        <v>0</v>
      </c>
      <c r="AQ140">
        <f t="shared" si="47"/>
        <v>0</v>
      </c>
      <c r="AR140">
        <f t="shared" si="48"/>
        <v>0</v>
      </c>
      <c r="AS140">
        <f t="shared" si="49"/>
        <v>0</v>
      </c>
      <c r="AT140">
        <f t="shared" si="50"/>
        <v>0</v>
      </c>
      <c r="AU140">
        <f t="shared" si="51"/>
        <v>0</v>
      </c>
      <c r="AV140">
        <f t="shared" si="52"/>
        <v>0</v>
      </c>
    </row>
    <row r="141" spans="1:48" hidden="1" x14ac:dyDescent="0.4">
      <c r="A141">
        <f t="shared" si="10"/>
        <v>45</v>
      </c>
      <c r="B141" s="6" t="s">
        <v>18</v>
      </c>
      <c r="C141">
        <f t="shared" si="12"/>
        <v>0</v>
      </c>
      <c r="D141">
        <f t="shared" si="53"/>
        <v>0</v>
      </c>
      <c r="E141">
        <f t="shared" si="54"/>
        <v>0</v>
      </c>
      <c r="F141">
        <f t="shared" si="55"/>
        <v>0</v>
      </c>
      <c r="G141">
        <f t="shared" si="56"/>
        <v>0</v>
      </c>
      <c r="H141">
        <f t="shared" si="57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0</v>
      </c>
      <c r="N141">
        <f t="shared" si="18"/>
        <v>0</v>
      </c>
      <c r="O141">
        <f t="shared" si="19"/>
        <v>0</v>
      </c>
      <c r="P141">
        <f t="shared" si="20"/>
        <v>0</v>
      </c>
      <c r="Q141">
        <f t="shared" si="21"/>
        <v>0</v>
      </c>
      <c r="R141">
        <f t="shared" si="22"/>
        <v>0</v>
      </c>
      <c r="S141">
        <f t="shared" si="23"/>
        <v>0</v>
      </c>
      <c r="T141">
        <f t="shared" si="24"/>
        <v>0</v>
      </c>
      <c r="U141">
        <f t="shared" si="25"/>
        <v>2.4199506668100401</v>
      </c>
      <c r="V141">
        <f t="shared" si="26"/>
        <v>0</v>
      </c>
      <c r="W141">
        <f t="shared" si="27"/>
        <v>0</v>
      </c>
      <c r="X141">
        <f t="shared" si="28"/>
        <v>0</v>
      </c>
      <c r="Y141">
        <f t="shared" si="29"/>
        <v>0</v>
      </c>
      <c r="Z141">
        <f t="shared" si="30"/>
        <v>0</v>
      </c>
      <c r="AA141">
        <f t="shared" si="31"/>
        <v>0</v>
      </c>
      <c r="AB141">
        <f t="shared" si="32"/>
        <v>0</v>
      </c>
      <c r="AC141">
        <f t="shared" si="33"/>
        <v>0</v>
      </c>
      <c r="AD141">
        <f t="shared" si="34"/>
        <v>0</v>
      </c>
      <c r="AE141">
        <f t="shared" si="35"/>
        <v>0</v>
      </c>
      <c r="AF141">
        <f t="shared" si="36"/>
        <v>0</v>
      </c>
      <c r="AG141">
        <f t="shared" si="37"/>
        <v>0</v>
      </c>
      <c r="AH141">
        <f t="shared" si="38"/>
        <v>0</v>
      </c>
      <c r="AI141">
        <f t="shared" si="39"/>
        <v>0</v>
      </c>
      <c r="AJ141">
        <f t="shared" si="40"/>
        <v>0</v>
      </c>
      <c r="AK141">
        <f t="shared" si="41"/>
        <v>0</v>
      </c>
      <c r="AL141">
        <f t="shared" si="42"/>
        <v>0</v>
      </c>
      <c r="AM141">
        <f t="shared" si="43"/>
        <v>0</v>
      </c>
      <c r="AN141">
        <f t="shared" si="44"/>
        <v>0</v>
      </c>
      <c r="AO141">
        <f t="shared" si="45"/>
        <v>0</v>
      </c>
      <c r="AP141">
        <f t="shared" si="46"/>
        <v>0</v>
      </c>
      <c r="AQ141">
        <f t="shared" si="47"/>
        <v>0</v>
      </c>
      <c r="AR141">
        <f t="shared" si="48"/>
        <v>0</v>
      </c>
      <c r="AS141">
        <f t="shared" si="49"/>
        <v>0</v>
      </c>
      <c r="AT141">
        <f t="shared" si="50"/>
        <v>0</v>
      </c>
      <c r="AU141">
        <f t="shared" si="51"/>
        <v>0</v>
      </c>
      <c r="AV141">
        <f t="shared" si="52"/>
        <v>0</v>
      </c>
    </row>
    <row r="142" spans="1:48" x14ac:dyDescent="0.4">
      <c r="A142">
        <f t="shared" si="10"/>
        <v>44</v>
      </c>
      <c r="B142" s="6" t="s">
        <v>19</v>
      </c>
      <c r="C142">
        <f t="shared" ref="C142:C173" si="58">IF(AND(ISBLANK(C21),NOT(ISBLANK(C22))),1, C141*(1+C21/100))</f>
        <v>0</v>
      </c>
      <c r="D142">
        <f t="shared" ref="D142:D173" si="59">IF(AND(ISBLANK(D21),NOT(ISBLANK(D22))),1, D141*(1+D21/100))</f>
        <v>0</v>
      </c>
      <c r="E142">
        <f t="shared" ref="E142:E173" si="60">IF(AND(ISBLANK(E21),NOT(ISBLANK(E22))),1, E141*(1+E21/100))</f>
        <v>0</v>
      </c>
      <c r="F142">
        <f t="shared" ref="F142:F173" si="61">IF(AND(ISBLANK(F21),NOT(ISBLANK(F22))),1, F141*(1+F21/100))</f>
        <v>0</v>
      </c>
      <c r="G142">
        <f t="shared" ref="G142:G173" si="62">IF(AND(ISBLANK(G21),NOT(ISBLANK(G22))),1, G141*(1+G21/100))</f>
        <v>0</v>
      </c>
      <c r="H142">
        <f t="shared" ref="H142:H173" si="63">IF(AND(ISBLANK(H21),NOT(ISBLANK(H22))),1, H141*(1+H21/100))</f>
        <v>0</v>
      </c>
      <c r="I142">
        <f t="shared" ref="I142:I173" si="64">IF(AND(ISBLANK(I21),NOT(ISBLANK(I22))),1, I141*(1+I21/100))</f>
        <v>0</v>
      </c>
      <c r="J142">
        <f t="shared" ref="J142:J173" si="65">IF(AND(ISBLANK(J21),NOT(ISBLANK(J22))),1, J141*(1+J21/100))</f>
        <v>0</v>
      </c>
      <c r="K142">
        <f t="shared" ref="K142:K173" si="66">IF(AND(ISBLANK(K21),NOT(ISBLANK(K22))),1, K141*(1+K21/100))</f>
        <v>0</v>
      </c>
      <c r="L142">
        <f t="shared" ref="L142:L173" si="67">IF(AND(ISBLANK(L21),NOT(ISBLANK(L22))),1, L141*(1+L21/100))</f>
        <v>0</v>
      </c>
      <c r="M142">
        <f t="shared" ref="M142:M173" si="68">IF(AND(ISBLANK(M21),NOT(ISBLANK(M22))),1, M141*(1+M21/100))</f>
        <v>0</v>
      </c>
      <c r="N142">
        <f t="shared" ref="N142:N173" si="69">IF(AND(ISBLANK(N21),NOT(ISBLANK(N22))),1, N141*(1+N21/100))</f>
        <v>0</v>
      </c>
      <c r="O142">
        <f t="shared" ref="O142:O173" si="70">IF(AND(ISBLANK(O21),NOT(ISBLANK(O22))),1, O141*(1+O21/100))</f>
        <v>1</v>
      </c>
      <c r="P142">
        <f t="shared" ref="P142:P173" si="71">IF(AND(ISBLANK(P21),NOT(ISBLANK(P22))),1, P141*(1+P21/100))</f>
        <v>0</v>
      </c>
      <c r="Q142">
        <f t="shared" ref="Q142:Q173" si="72">IF(AND(ISBLANK(Q21),NOT(ISBLANK(Q22))),1, Q141*(1+Q21/100))</f>
        <v>0</v>
      </c>
      <c r="R142">
        <f t="shared" ref="R142:R173" si="73">IF(AND(ISBLANK(R21),NOT(ISBLANK(R22))),1, R141*(1+R21/100))</f>
        <v>0</v>
      </c>
      <c r="S142">
        <f t="shared" ref="S142:S173" si="74">IF(AND(ISBLANK(S21),NOT(ISBLANK(S22))),1, S141*(1+S21/100))</f>
        <v>0</v>
      </c>
      <c r="T142">
        <f t="shared" ref="T142:T173" si="75">IF(AND(ISBLANK(T21),NOT(ISBLANK(T22))),1, T141*(1+T21/100))</f>
        <v>0</v>
      </c>
      <c r="U142">
        <f t="shared" ref="U142:U173" si="76">IF(AND(ISBLANK(U21),NOT(ISBLANK(U22))),1, U141*(1+U21/100))</f>
        <v>2.2690809244902121</v>
      </c>
      <c r="V142">
        <f t="shared" ref="V142:V173" si="77">IF(AND(ISBLANK(V21),NOT(ISBLANK(V22))),1, V141*(1+V21/100))</f>
        <v>0</v>
      </c>
      <c r="W142">
        <f t="shared" ref="W142:W173" si="78">IF(AND(ISBLANK(W21),NOT(ISBLANK(W22))),1, W141*(1+W21/100))</f>
        <v>0</v>
      </c>
      <c r="X142">
        <f t="shared" ref="X142:X173" si="79">IF(AND(ISBLANK(X21),NOT(ISBLANK(X22))),1, X141*(1+X21/100))</f>
        <v>0</v>
      </c>
      <c r="Y142">
        <f t="shared" ref="Y142:Y173" si="80">IF(AND(ISBLANK(Y21),NOT(ISBLANK(Y22))),1, Y141*(1+Y21/100))</f>
        <v>0</v>
      </c>
      <c r="Z142">
        <f t="shared" ref="Z142:Z173" si="81">IF(AND(ISBLANK(Z21),NOT(ISBLANK(Z22))),1, Z141*(1+Z21/100))</f>
        <v>0</v>
      </c>
      <c r="AA142">
        <f t="shared" ref="AA142:AA173" si="82">IF(AND(ISBLANK(AA21),NOT(ISBLANK(AA22))),1, AA141*(1+AA21/100))</f>
        <v>0</v>
      </c>
      <c r="AB142">
        <f t="shared" ref="AB142:AB173" si="83">IF(AND(ISBLANK(AB21),NOT(ISBLANK(AB22))),1, AB141*(1+AB21/100))</f>
        <v>0</v>
      </c>
      <c r="AC142">
        <f t="shared" ref="AC142:AC173" si="84">IF(AND(ISBLANK(AC21),NOT(ISBLANK(AC22))),1, AC141*(1+AC21/100))</f>
        <v>0</v>
      </c>
      <c r="AD142">
        <f t="shared" ref="AD142:AD173" si="85">IF(AND(ISBLANK(AD21),NOT(ISBLANK(AD22))),1, AD141*(1+AD21/100))</f>
        <v>0</v>
      </c>
      <c r="AE142">
        <f t="shared" ref="AE142:AE173" si="86">IF(AND(ISBLANK(AE21),NOT(ISBLANK(AE22))),1, AE141*(1+AE21/100))</f>
        <v>0</v>
      </c>
      <c r="AF142">
        <f t="shared" ref="AF142:AF173" si="87">IF(AND(ISBLANK(AF21),NOT(ISBLANK(AF22))),1, AF141*(1+AF21/100))</f>
        <v>0</v>
      </c>
      <c r="AG142">
        <f t="shared" ref="AG142:AG173" si="88">IF(AND(ISBLANK(AG21),NOT(ISBLANK(AG22))),1, AG141*(1+AG21/100))</f>
        <v>0</v>
      </c>
      <c r="AH142">
        <f t="shared" ref="AH142:AH173" si="89">IF(AND(ISBLANK(AH21),NOT(ISBLANK(AH22))),1, AH141*(1+AH21/100))</f>
        <v>0</v>
      </c>
      <c r="AI142">
        <f t="shared" ref="AI142:AI173" si="90">IF(AND(ISBLANK(AI21),NOT(ISBLANK(AI22))),1, AI141*(1+AI21/100))</f>
        <v>0</v>
      </c>
      <c r="AJ142">
        <f t="shared" ref="AJ142:AJ173" si="91">IF(AND(ISBLANK(AJ21),NOT(ISBLANK(AJ22))),1, AJ141*(1+AJ21/100))</f>
        <v>0</v>
      </c>
      <c r="AK142">
        <f t="shared" ref="AK142:AK173" si="92">IF(AND(ISBLANK(AK21),NOT(ISBLANK(AK22))),1, AK141*(1+AK21/100))</f>
        <v>0</v>
      </c>
      <c r="AL142">
        <f t="shared" ref="AL142:AL173" si="93">IF(AND(ISBLANK(AL21),NOT(ISBLANK(AL22))),1, AL141*(1+AL21/100))</f>
        <v>0</v>
      </c>
      <c r="AM142">
        <f t="shared" ref="AM142:AM173" si="94">IF(AND(ISBLANK(AM21),NOT(ISBLANK(AM22))),1, AM141*(1+AM21/100))</f>
        <v>0</v>
      </c>
      <c r="AN142">
        <f t="shared" ref="AN142:AN173" si="95">IF(AND(ISBLANK(AN21),NOT(ISBLANK(AN22))),1, AN141*(1+AN21/100))</f>
        <v>0</v>
      </c>
      <c r="AO142">
        <f t="shared" ref="AO142:AO173" si="96">IF(AND(ISBLANK(AO21),NOT(ISBLANK(AO22))),1, AO141*(1+AO21/100))</f>
        <v>0</v>
      </c>
      <c r="AP142">
        <f t="shared" ref="AP142:AP173" si="97">IF(AND(ISBLANK(AP21),NOT(ISBLANK(AP22))),1, AP141*(1+AP21/100))</f>
        <v>0</v>
      </c>
      <c r="AQ142">
        <f t="shared" ref="AQ142:AQ173" si="98">IF(AND(ISBLANK(AQ21),NOT(ISBLANK(AQ22))),1, AQ141*(1+AQ21/100))</f>
        <v>0</v>
      </c>
      <c r="AR142">
        <f t="shared" ref="AR142:AR173" si="99">IF(AND(ISBLANK(AR21),NOT(ISBLANK(AR22))),1, AR141*(1+AR21/100))</f>
        <v>0</v>
      </c>
      <c r="AS142">
        <f t="shared" ref="AS142:AS173" si="100">IF(AND(ISBLANK(AS21),NOT(ISBLANK(AS22))),1, AS141*(1+AS21/100))</f>
        <v>0</v>
      </c>
      <c r="AT142">
        <f t="shared" ref="AT142:AT173" si="101">IF(AND(ISBLANK(AT21),NOT(ISBLANK(AT22))),1, AT141*(1+AT21/100))</f>
        <v>0</v>
      </c>
      <c r="AU142">
        <f t="shared" ref="AU142:AU173" si="102">IF(AND(ISBLANK(AU21),NOT(ISBLANK(AU22))),1, AU141*(1+AU21/100))</f>
        <v>0</v>
      </c>
      <c r="AV142">
        <f t="shared" ref="AV142:AV173" si="103">IF(AND(ISBLANK(AV21),NOT(ISBLANK(AV22))),1, AV141*(1+AV21/100))</f>
        <v>0</v>
      </c>
    </row>
    <row r="143" spans="1:48" x14ac:dyDescent="0.4">
      <c r="A143">
        <f t="shared" si="10"/>
        <v>44</v>
      </c>
      <c r="B143" s="6" t="s">
        <v>20</v>
      </c>
      <c r="C143">
        <f t="shared" si="58"/>
        <v>0</v>
      </c>
      <c r="D143">
        <f t="shared" si="59"/>
        <v>0</v>
      </c>
      <c r="E143">
        <f t="shared" si="60"/>
        <v>0</v>
      </c>
      <c r="F143">
        <f t="shared" si="61"/>
        <v>0</v>
      </c>
      <c r="G143">
        <f t="shared" si="62"/>
        <v>0</v>
      </c>
      <c r="H143">
        <f t="shared" si="63"/>
        <v>0</v>
      </c>
      <c r="I143">
        <f t="shared" si="64"/>
        <v>0</v>
      </c>
      <c r="J143">
        <f t="shared" si="65"/>
        <v>0</v>
      </c>
      <c r="K143">
        <f t="shared" si="66"/>
        <v>0</v>
      </c>
      <c r="L143">
        <f t="shared" si="67"/>
        <v>0</v>
      </c>
      <c r="M143">
        <f t="shared" si="68"/>
        <v>0</v>
      </c>
      <c r="N143">
        <f t="shared" si="69"/>
        <v>0</v>
      </c>
      <c r="O143">
        <f t="shared" si="70"/>
        <v>1.0733999999999999</v>
      </c>
      <c r="P143">
        <f t="shared" si="71"/>
        <v>0</v>
      </c>
      <c r="Q143">
        <f t="shared" si="72"/>
        <v>0</v>
      </c>
      <c r="R143">
        <f t="shared" si="73"/>
        <v>0</v>
      </c>
      <c r="S143">
        <f t="shared" si="74"/>
        <v>0</v>
      </c>
      <c r="T143">
        <f t="shared" si="75"/>
        <v>0</v>
      </c>
      <c r="U143">
        <f t="shared" si="76"/>
        <v>2.187291189827846</v>
      </c>
      <c r="V143">
        <f t="shared" si="77"/>
        <v>0</v>
      </c>
      <c r="W143">
        <f t="shared" si="78"/>
        <v>0</v>
      </c>
      <c r="X143">
        <f t="shared" si="79"/>
        <v>0</v>
      </c>
      <c r="Y143">
        <f t="shared" si="80"/>
        <v>0</v>
      </c>
      <c r="Z143">
        <f t="shared" si="81"/>
        <v>0</v>
      </c>
      <c r="AA143">
        <f t="shared" si="82"/>
        <v>0</v>
      </c>
      <c r="AB143">
        <f t="shared" si="83"/>
        <v>0</v>
      </c>
      <c r="AC143">
        <f t="shared" si="84"/>
        <v>0</v>
      </c>
      <c r="AD143">
        <f t="shared" si="85"/>
        <v>0</v>
      </c>
      <c r="AE143">
        <f t="shared" si="86"/>
        <v>0</v>
      </c>
      <c r="AF143">
        <f t="shared" si="87"/>
        <v>0</v>
      </c>
      <c r="AG143">
        <f t="shared" si="88"/>
        <v>0</v>
      </c>
      <c r="AH143">
        <f t="shared" si="89"/>
        <v>0</v>
      </c>
      <c r="AI143">
        <f t="shared" si="90"/>
        <v>0</v>
      </c>
      <c r="AJ143">
        <f t="shared" si="91"/>
        <v>0</v>
      </c>
      <c r="AK143">
        <f t="shared" si="92"/>
        <v>0</v>
      </c>
      <c r="AL143">
        <f t="shared" si="93"/>
        <v>0</v>
      </c>
      <c r="AM143">
        <f t="shared" si="94"/>
        <v>0</v>
      </c>
      <c r="AN143">
        <f t="shared" si="95"/>
        <v>0</v>
      </c>
      <c r="AO143">
        <f t="shared" si="96"/>
        <v>0</v>
      </c>
      <c r="AP143">
        <f t="shared" si="97"/>
        <v>0</v>
      </c>
      <c r="AQ143">
        <f t="shared" si="98"/>
        <v>0</v>
      </c>
      <c r="AR143">
        <f t="shared" si="99"/>
        <v>0</v>
      </c>
      <c r="AS143">
        <f t="shared" si="100"/>
        <v>0</v>
      </c>
      <c r="AT143">
        <f t="shared" si="101"/>
        <v>0</v>
      </c>
      <c r="AU143">
        <f t="shared" si="102"/>
        <v>0</v>
      </c>
      <c r="AV143">
        <f t="shared" si="103"/>
        <v>0</v>
      </c>
    </row>
    <row r="144" spans="1:48" x14ac:dyDescent="0.4">
      <c r="A144">
        <f t="shared" si="10"/>
        <v>44</v>
      </c>
      <c r="B144" s="6" t="s">
        <v>21</v>
      </c>
      <c r="C144">
        <f t="shared" si="58"/>
        <v>0</v>
      </c>
      <c r="D144">
        <f t="shared" si="59"/>
        <v>0</v>
      </c>
      <c r="E144">
        <f t="shared" si="60"/>
        <v>0</v>
      </c>
      <c r="F144">
        <f t="shared" si="61"/>
        <v>0</v>
      </c>
      <c r="G144">
        <f t="shared" si="62"/>
        <v>0</v>
      </c>
      <c r="H144">
        <f t="shared" si="63"/>
        <v>0</v>
      </c>
      <c r="I144">
        <f t="shared" si="64"/>
        <v>0</v>
      </c>
      <c r="J144">
        <f t="shared" si="65"/>
        <v>0</v>
      </c>
      <c r="K144">
        <f t="shared" si="66"/>
        <v>0</v>
      </c>
      <c r="L144">
        <f t="shared" si="67"/>
        <v>0</v>
      </c>
      <c r="M144">
        <f t="shared" si="68"/>
        <v>0</v>
      </c>
      <c r="N144">
        <f t="shared" si="69"/>
        <v>0</v>
      </c>
      <c r="O144">
        <f t="shared" si="70"/>
        <v>1.1543343599999998</v>
      </c>
      <c r="P144">
        <f t="shared" si="71"/>
        <v>0</v>
      </c>
      <c r="Q144">
        <f t="shared" si="72"/>
        <v>0</v>
      </c>
      <c r="R144">
        <f t="shared" si="73"/>
        <v>0</v>
      </c>
      <c r="S144">
        <f t="shared" si="74"/>
        <v>0</v>
      </c>
      <c r="T144">
        <f t="shared" si="75"/>
        <v>0</v>
      </c>
      <c r="U144">
        <f t="shared" si="76"/>
        <v>2.0808400304868391</v>
      </c>
      <c r="V144">
        <f t="shared" si="77"/>
        <v>0</v>
      </c>
      <c r="W144">
        <f t="shared" si="78"/>
        <v>0</v>
      </c>
      <c r="X144">
        <f t="shared" si="79"/>
        <v>0</v>
      </c>
      <c r="Y144">
        <f t="shared" si="80"/>
        <v>0</v>
      </c>
      <c r="Z144">
        <f t="shared" si="81"/>
        <v>0</v>
      </c>
      <c r="AA144">
        <f t="shared" si="82"/>
        <v>0</v>
      </c>
      <c r="AB144">
        <f t="shared" si="83"/>
        <v>0</v>
      </c>
      <c r="AC144">
        <f t="shared" si="84"/>
        <v>0</v>
      </c>
      <c r="AD144">
        <f t="shared" si="85"/>
        <v>0</v>
      </c>
      <c r="AE144">
        <f t="shared" si="86"/>
        <v>0</v>
      </c>
      <c r="AF144">
        <f t="shared" si="87"/>
        <v>0</v>
      </c>
      <c r="AG144">
        <f t="shared" si="88"/>
        <v>0</v>
      </c>
      <c r="AH144">
        <f t="shared" si="89"/>
        <v>0</v>
      </c>
      <c r="AI144">
        <f t="shared" si="90"/>
        <v>0</v>
      </c>
      <c r="AJ144">
        <f t="shared" si="91"/>
        <v>0</v>
      </c>
      <c r="AK144">
        <f t="shared" si="92"/>
        <v>0</v>
      </c>
      <c r="AL144">
        <f t="shared" si="93"/>
        <v>0</v>
      </c>
      <c r="AM144">
        <f t="shared" si="94"/>
        <v>0</v>
      </c>
      <c r="AN144">
        <f t="shared" si="95"/>
        <v>0</v>
      </c>
      <c r="AO144">
        <f t="shared" si="96"/>
        <v>0</v>
      </c>
      <c r="AP144">
        <f t="shared" si="97"/>
        <v>0</v>
      </c>
      <c r="AQ144">
        <f t="shared" si="98"/>
        <v>0</v>
      </c>
      <c r="AR144">
        <f t="shared" si="99"/>
        <v>0</v>
      </c>
      <c r="AS144">
        <f t="shared" si="100"/>
        <v>0</v>
      </c>
      <c r="AT144">
        <f t="shared" si="101"/>
        <v>0</v>
      </c>
      <c r="AU144">
        <f t="shared" si="102"/>
        <v>0</v>
      </c>
      <c r="AV144">
        <f t="shared" si="103"/>
        <v>0</v>
      </c>
    </row>
    <row r="145" spans="1:48" x14ac:dyDescent="0.4">
      <c r="A145">
        <f t="shared" si="10"/>
        <v>44</v>
      </c>
      <c r="B145" s="6" t="s">
        <v>22</v>
      </c>
      <c r="C145">
        <f t="shared" si="58"/>
        <v>0</v>
      </c>
      <c r="D145">
        <f t="shared" si="59"/>
        <v>0</v>
      </c>
      <c r="E145">
        <f t="shared" si="60"/>
        <v>0</v>
      </c>
      <c r="F145">
        <f t="shared" si="61"/>
        <v>0</v>
      </c>
      <c r="G145">
        <f t="shared" si="62"/>
        <v>0</v>
      </c>
      <c r="H145">
        <f t="shared" si="63"/>
        <v>0</v>
      </c>
      <c r="I145">
        <f t="shared" si="64"/>
        <v>0</v>
      </c>
      <c r="J145">
        <f t="shared" si="65"/>
        <v>0</v>
      </c>
      <c r="K145">
        <f t="shared" si="66"/>
        <v>0</v>
      </c>
      <c r="L145">
        <f t="shared" si="67"/>
        <v>0</v>
      </c>
      <c r="M145">
        <f t="shared" si="68"/>
        <v>0</v>
      </c>
      <c r="N145">
        <f t="shared" si="69"/>
        <v>0</v>
      </c>
      <c r="O145">
        <f t="shared" si="70"/>
        <v>1.2338679974039997</v>
      </c>
      <c r="P145">
        <f t="shared" si="71"/>
        <v>0</v>
      </c>
      <c r="Q145">
        <f t="shared" si="72"/>
        <v>0</v>
      </c>
      <c r="R145">
        <f t="shared" si="73"/>
        <v>0</v>
      </c>
      <c r="S145">
        <f t="shared" si="74"/>
        <v>0</v>
      </c>
      <c r="T145">
        <f t="shared" si="75"/>
        <v>0</v>
      </c>
      <c r="U145">
        <f t="shared" si="76"/>
        <v>2.038396117731093</v>
      </c>
      <c r="V145">
        <f t="shared" si="77"/>
        <v>0</v>
      </c>
      <c r="W145">
        <f t="shared" si="78"/>
        <v>0</v>
      </c>
      <c r="X145">
        <f t="shared" si="79"/>
        <v>0</v>
      </c>
      <c r="Y145">
        <f t="shared" si="80"/>
        <v>0</v>
      </c>
      <c r="Z145">
        <f t="shared" si="81"/>
        <v>0</v>
      </c>
      <c r="AA145">
        <f t="shared" si="82"/>
        <v>0</v>
      </c>
      <c r="AB145">
        <f t="shared" si="83"/>
        <v>0</v>
      </c>
      <c r="AC145">
        <f t="shared" si="84"/>
        <v>0</v>
      </c>
      <c r="AD145">
        <f t="shared" si="85"/>
        <v>0</v>
      </c>
      <c r="AE145">
        <f t="shared" si="86"/>
        <v>0</v>
      </c>
      <c r="AF145">
        <f t="shared" si="87"/>
        <v>0</v>
      </c>
      <c r="AG145">
        <f t="shared" si="88"/>
        <v>0</v>
      </c>
      <c r="AH145">
        <f t="shared" si="89"/>
        <v>0</v>
      </c>
      <c r="AI145">
        <f t="shared" si="90"/>
        <v>0</v>
      </c>
      <c r="AJ145">
        <f t="shared" si="91"/>
        <v>0</v>
      </c>
      <c r="AK145">
        <f t="shared" si="92"/>
        <v>0</v>
      </c>
      <c r="AL145">
        <f t="shared" si="93"/>
        <v>0</v>
      </c>
      <c r="AM145">
        <f t="shared" si="94"/>
        <v>0</v>
      </c>
      <c r="AN145">
        <f t="shared" si="95"/>
        <v>0</v>
      </c>
      <c r="AO145">
        <f t="shared" si="96"/>
        <v>0</v>
      </c>
      <c r="AP145">
        <f t="shared" si="97"/>
        <v>0</v>
      </c>
      <c r="AQ145">
        <f t="shared" si="98"/>
        <v>0</v>
      </c>
      <c r="AR145">
        <f t="shared" si="99"/>
        <v>0</v>
      </c>
      <c r="AS145">
        <f t="shared" si="100"/>
        <v>0</v>
      </c>
      <c r="AT145">
        <f t="shared" si="101"/>
        <v>0</v>
      </c>
      <c r="AU145">
        <f t="shared" si="102"/>
        <v>0</v>
      </c>
      <c r="AV145">
        <f t="shared" si="103"/>
        <v>0</v>
      </c>
    </row>
    <row r="146" spans="1:48" x14ac:dyDescent="0.4">
      <c r="A146">
        <f t="shared" si="10"/>
        <v>44</v>
      </c>
      <c r="B146" s="6" t="s">
        <v>23</v>
      </c>
      <c r="C146">
        <f t="shared" si="58"/>
        <v>0</v>
      </c>
      <c r="D146">
        <f t="shared" si="59"/>
        <v>0</v>
      </c>
      <c r="E146">
        <f t="shared" si="60"/>
        <v>0</v>
      </c>
      <c r="F146">
        <f t="shared" si="61"/>
        <v>0</v>
      </c>
      <c r="G146">
        <f t="shared" si="62"/>
        <v>0</v>
      </c>
      <c r="H146">
        <f t="shared" si="63"/>
        <v>0</v>
      </c>
      <c r="I146">
        <f t="shared" si="64"/>
        <v>0</v>
      </c>
      <c r="J146">
        <f t="shared" si="65"/>
        <v>0</v>
      </c>
      <c r="K146">
        <f t="shared" si="66"/>
        <v>0</v>
      </c>
      <c r="L146">
        <f t="shared" si="67"/>
        <v>0</v>
      </c>
      <c r="M146">
        <f t="shared" si="68"/>
        <v>0</v>
      </c>
      <c r="N146">
        <f t="shared" si="69"/>
        <v>0</v>
      </c>
      <c r="O146">
        <f t="shared" si="70"/>
        <v>1.3289992200038481</v>
      </c>
      <c r="P146">
        <f t="shared" si="71"/>
        <v>0</v>
      </c>
      <c r="Q146">
        <f t="shared" si="72"/>
        <v>0</v>
      </c>
      <c r="R146">
        <f t="shared" si="73"/>
        <v>0</v>
      </c>
      <c r="S146">
        <f t="shared" si="74"/>
        <v>0</v>
      </c>
      <c r="T146">
        <f t="shared" si="75"/>
        <v>0</v>
      </c>
      <c r="U146">
        <f t="shared" si="76"/>
        <v>2.0416488774934303</v>
      </c>
      <c r="V146">
        <f t="shared" si="77"/>
        <v>0</v>
      </c>
      <c r="W146">
        <f t="shared" si="78"/>
        <v>0</v>
      </c>
      <c r="X146">
        <f t="shared" si="79"/>
        <v>0</v>
      </c>
      <c r="Y146">
        <f t="shared" si="80"/>
        <v>0</v>
      </c>
      <c r="Z146">
        <f t="shared" si="81"/>
        <v>0</v>
      </c>
      <c r="AA146">
        <f t="shared" si="82"/>
        <v>0</v>
      </c>
      <c r="AB146">
        <f t="shared" si="83"/>
        <v>0</v>
      </c>
      <c r="AC146">
        <f t="shared" si="84"/>
        <v>0</v>
      </c>
      <c r="AD146">
        <f t="shared" si="85"/>
        <v>0</v>
      </c>
      <c r="AE146">
        <f t="shared" si="86"/>
        <v>0</v>
      </c>
      <c r="AF146">
        <f t="shared" si="87"/>
        <v>0</v>
      </c>
      <c r="AG146">
        <f t="shared" si="88"/>
        <v>0</v>
      </c>
      <c r="AH146">
        <f t="shared" si="89"/>
        <v>0</v>
      </c>
      <c r="AI146">
        <f t="shared" si="90"/>
        <v>0</v>
      </c>
      <c r="AJ146">
        <f t="shared" si="91"/>
        <v>0</v>
      </c>
      <c r="AK146">
        <f t="shared" si="92"/>
        <v>0</v>
      </c>
      <c r="AL146">
        <f t="shared" si="93"/>
        <v>0</v>
      </c>
      <c r="AM146">
        <f t="shared" si="94"/>
        <v>0</v>
      </c>
      <c r="AN146">
        <f t="shared" si="95"/>
        <v>0</v>
      </c>
      <c r="AO146">
        <f t="shared" si="96"/>
        <v>0</v>
      </c>
      <c r="AP146">
        <f t="shared" si="97"/>
        <v>0</v>
      </c>
      <c r="AQ146">
        <f t="shared" si="98"/>
        <v>0</v>
      </c>
      <c r="AR146">
        <f t="shared" si="99"/>
        <v>0</v>
      </c>
      <c r="AS146">
        <f t="shared" si="100"/>
        <v>0</v>
      </c>
      <c r="AT146">
        <f t="shared" si="101"/>
        <v>0</v>
      </c>
      <c r="AU146">
        <f t="shared" si="102"/>
        <v>0</v>
      </c>
      <c r="AV146">
        <f t="shared" si="103"/>
        <v>0</v>
      </c>
    </row>
    <row r="147" spans="1:48" x14ac:dyDescent="0.4">
      <c r="A147">
        <f t="shared" si="10"/>
        <v>44</v>
      </c>
      <c r="B147" s="6" t="s">
        <v>24</v>
      </c>
      <c r="C147">
        <f t="shared" si="58"/>
        <v>0</v>
      </c>
      <c r="D147">
        <f t="shared" si="59"/>
        <v>0</v>
      </c>
      <c r="E147">
        <f t="shared" si="60"/>
        <v>0</v>
      </c>
      <c r="F147">
        <f t="shared" si="61"/>
        <v>0</v>
      </c>
      <c r="G147">
        <f t="shared" si="62"/>
        <v>0</v>
      </c>
      <c r="H147">
        <f t="shared" si="63"/>
        <v>0</v>
      </c>
      <c r="I147">
        <f t="shared" si="64"/>
        <v>0</v>
      </c>
      <c r="J147">
        <f t="shared" si="65"/>
        <v>0</v>
      </c>
      <c r="K147">
        <f t="shared" si="66"/>
        <v>0</v>
      </c>
      <c r="L147">
        <f t="shared" si="67"/>
        <v>0</v>
      </c>
      <c r="M147">
        <f t="shared" si="68"/>
        <v>0</v>
      </c>
      <c r="N147">
        <f t="shared" si="69"/>
        <v>0</v>
      </c>
      <c r="O147">
        <f t="shared" si="70"/>
        <v>1.4276109621281337</v>
      </c>
      <c r="P147">
        <f t="shared" si="71"/>
        <v>0</v>
      </c>
      <c r="Q147">
        <f t="shared" si="72"/>
        <v>0</v>
      </c>
      <c r="R147">
        <f t="shared" si="73"/>
        <v>0</v>
      </c>
      <c r="S147">
        <f t="shared" si="74"/>
        <v>0</v>
      </c>
      <c r="T147">
        <f t="shared" si="75"/>
        <v>0</v>
      </c>
      <c r="U147">
        <f t="shared" si="76"/>
        <v>2.1550738151319542</v>
      </c>
      <c r="V147">
        <f t="shared" si="77"/>
        <v>0</v>
      </c>
      <c r="W147">
        <f t="shared" si="78"/>
        <v>0</v>
      </c>
      <c r="X147">
        <f t="shared" si="79"/>
        <v>0</v>
      </c>
      <c r="Y147">
        <f t="shared" si="80"/>
        <v>0</v>
      </c>
      <c r="Z147">
        <f t="shared" si="81"/>
        <v>0</v>
      </c>
      <c r="AA147">
        <f t="shared" si="82"/>
        <v>0</v>
      </c>
      <c r="AB147">
        <f t="shared" si="83"/>
        <v>0</v>
      </c>
      <c r="AC147">
        <f t="shared" si="84"/>
        <v>0</v>
      </c>
      <c r="AD147">
        <f t="shared" si="85"/>
        <v>0</v>
      </c>
      <c r="AE147">
        <f t="shared" si="86"/>
        <v>0</v>
      </c>
      <c r="AF147">
        <f t="shared" si="87"/>
        <v>0</v>
      </c>
      <c r="AG147">
        <f t="shared" si="88"/>
        <v>0</v>
      </c>
      <c r="AH147">
        <f t="shared" si="89"/>
        <v>0</v>
      </c>
      <c r="AI147">
        <f t="shared" si="90"/>
        <v>0</v>
      </c>
      <c r="AJ147">
        <f t="shared" si="91"/>
        <v>0</v>
      </c>
      <c r="AK147">
        <f t="shared" si="92"/>
        <v>0</v>
      </c>
      <c r="AL147">
        <f t="shared" si="93"/>
        <v>0</v>
      </c>
      <c r="AM147">
        <f t="shared" si="94"/>
        <v>0</v>
      </c>
      <c r="AN147">
        <f t="shared" si="95"/>
        <v>0</v>
      </c>
      <c r="AO147">
        <f t="shared" si="96"/>
        <v>0</v>
      </c>
      <c r="AP147">
        <f t="shared" si="97"/>
        <v>0</v>
      </c>
      <c r="AQ147">
        <f t="shared" si="98"/>
        <v>0</v>
      </c>
      <c r="AR147">
        <f t="shared" si="99"/>
        <v>0</v>
      </c>
      <c r="AS147">
        <f t="shared" si="100"/>
        <v>0</v>
      </c>
      <c r="AT147">
        <f t="shared" si="101"/>
        <v>0</v>
      </c>
      <c r="AU147">
        <f t="shared" si="102"/>
        <v>0</v>
      </c>
      <c r="AV147">
        <f t="shared" si="103"/>
        <v>0</v>
      </c>
    </row>
    <row r="148" spans="1:48" x14ac:dyDescent="0.4">
      <c r="A148">
        <f t="shared" si="10"/>
        <v>44</v>
      </c>
      <c r="B148" s="6" t="s">
        <v>25</v>
      </c>
      <c r="C148">
        <f t="shared" si="58"/>
        <v>0</v>
      </c>
      <c r="D148">
        <f t="shared" si="59"/>
        <v>0</v>
      </c>
      <c r="E148">
        <f t="shared" si="60"/>
        <v>0</v>
      </c>
      <c r="F148">
        <f t="shared" si="61"/>
        <v>0</v>
      </c>
      <c r="G148">
        <f t="shared" si="62"/>
        <v>0</v>
      </c>
      <c r="H148">
        <f t="shared" si="63"/>
        <v>0</v>
      </c>
      <c r="I148">
        <f t="shared" si="64"/>
        <v>0</v>
      </c>
      <c r="J148">
        <f t="shared" si="65"/>
        <v>0</v>
      </c>
      <c r="K148">
        <f t="shared" si="66"/>
        <v>0</v>
      </c>
      <c r="L148">
        <f t="shared" si="67"/>
        <v>0</v>
      </c>
      <c r="M148">
        <f t="shared" si="68"/>
        <v>0</v>
      </c>
      <c r="N148">
        <f t="shared" si="69"/>
        <v>0</v>
      </c>
      <c r="O148">
        <f t="shared" si="70"/>
        <v>1.5385363338854898</v>
      </c>
      <c r="P148">
        <f t="shared" si="71"/>
        <v>0</v>
      </c>
      <c r="Q148">
        <f t="shared" si="72"/>
        <v>0</v>
      </c>
      <c r="R148">
        <f t="shared" si="73"/>
        <v>0</v>
      </c>
      <c r="S148">
        <f t="shared" si="74"/>
        <v>0</v>
      </c>
      <c r="T148">
        <f t="shared" si="75"/>
        <v>0</v>
      </c>
      <c r="U148">
        <f t="shared" si="76"/>
        <v>2.3071011009597875</v>
      </c>
      <c r="V148">
        <f t="shared" si="77"/>
        <v>0</v>
      </c>
      <c r="W148">
        <f t="shared" si="78"/>
        <v>0</v>
      </c>
      <c r="X148">
        <f t="shared" si="79"/>
        <v>0</v>
      </c>
      <c r="Y148">
        <f t="shared" si="80"/>
        <v>0</v>
      </c>
      <c r="Z148">
        <f t="shared" si="81"/>
        <v>0</v>
      </c>
      <c r="AA148">
        <f t="shared" si="82"/>
        <v>0</v>
      </c>
      <c r="AB148">
        <f t="shared" si="83"/>
        <v>0</v>
      </c>
      <c r="AC148">
        <f t="shared" si="84"/>
        <v>0</v>
      </c>
      <c r="AD148">
        <f t="shared" si="85"/>
        <v>0</v>
      </c>
      <c r="AE148">
        <f t="shared" si="86"/>
        <v>0</v>
      </c>
      <c r="AF148">
        <f t="shared" si="87"/>
        <v>0</v>
      </c>
      <c r="AG148">
        <f t="shared" si="88"/>
        <v>0</v>
      </c>
      <c r="AH148">
        <f t="shared" si="89"/>
        <v>0</v>
      </c>
      <c r="AI148">
        <f t="shared" si="90"/>
        <v>0</v>
      </c>
      <c r="AJ148">
        <f t="shared" si="91"/>
        <v>0</v>
      </c>
      <c r="AK148">
        <f t="shared" si="92"/>
        <v>0</v>
      </c>
      <c r="AL148">
        <f t="shared" si="93"/>
        <v>0</v>
      </c>
      <c r="AM148">
        <f t="shared" si="94"/>
        <v>0</v>
      </c>
      <c r="AN148">
        <f t="shared" si="95"/>
        <v>0</v>
      </c>
      <c r="AO148">
        <f t="shared" si="96"/>
        <v>0</v>
      </c>
      <c r="AP148">
        <f t="shared" si="97"/>
        <v>0</v>
      </c>
      <c r="AQ148">
        <f t="shared" si="98"/>
        <v>0</v>
      </c>
      <c r="AR148">
        <f t="shared" si="99"/>
        <v>0</v>
      </c>
      <c r="AS148">
        <f t="shared" si="100"/>
        <v>0</v>
      </c>
      <c r="AT148">
        <f t="shared" si="101"/>
        <v>0</v>
      </c>
      <c r="AU148">
        <f t="shared" si="102"/>
        <v>0</v>
      </c>
      <c r="AV148">
        <f t="shared" si="103"/>
        <v>0</v>
      </c>
    </row>
    <row r="149" spans="1:48" x14ac:dyDescent="0.4">
      <c r="A149">
        <f t="shared" si="10"/>
        <v>44</v>
      </c>
      <c r="B149" s="6" t="s">
        <v>26</v>
      </c>
      <c r="C149">
        <f t="shared" si="58"/>
        <v>0</v>
      </c>
      <c r="D149">
        <f t="shared" si="59"/>
        <v>0</v>
      </c>
      <c r="E149">
        <f t="shared" si="60"/>
        <v>0</v>
      </c>
      <c r="F149">
        <f t="shared" si="61"/>
        <v>0</v>
      </c>
      <c r="G149">
        <f t="shared" si="62"/>
        <v>0</v>
      </c>
      <c r="H149">
        <f t="shared" si="63"/>
        <v>0</v>
      </c>
      <c r="I149">
        <f t="shared" si="64"/>
        <v>0</v>
      </c>
      <c r="J149">
        <f t="shared" si="65"/>
        <v>0</v>
      </c>
      <c r="K149">
        <f t="shared" si="66"/>
        <v>0</v>
      </c>
      <c r="L149">
        <f t="shared" si="67"/>
        <v>0</v>
      </c>
      <c r="M149">
        <f t="shared" si="68"/>
        <v>0</v>
      </c>
      <c r="N149">
        <f t="shared" si="69"/>
        <v>0</v>
      </c>
      <c r="O149">
        <f t="shared" si="70"/>
        <v>1.677312311201961</v>
      </c>
      <c r="P149">
        <f t="shared" si="71"/>
        <v>0</v>
      </c>
      <c r="Q149">
        <f t="shared" si="72"/>
        <v>0</v>
      </c>
      <c r="R149">
        <f t="shared" si="73"/>
        <v>0</v>
      </c>
      <c r="S149">
        <f t="shared" si="74"/>
        <v>0</v>
      </c>
      <c r="T149">
        <f t="shared" si="75"/>
        <v>0</v>
      </c>
      <c r="U149">
        <f t="shared" si="76"/>
        <v>2.4179602035152499</v>
      </c>
      <c r="V149">
        <f t="shared" si="77"/>
        <v>0</v>
      </c>
      <c r="W149">
        <f t="shared" si="78"/>
        <v>0</v>
      </c>
      <c r="X149">
        <f t="shared" si="79"/>
        <v>0</v>
      </c>
      <c r="Y149">
        <f t="shared" si="80"/>
        <v>0</v>
      </c>
      <c r="Z149">
        <f t="shared" si="81"/>
        <v>0</v>
      </c>
      <c r="AA149">
        <f t="shared" si="82"/>
        <v>0</v>
      </c>
      <c r="AB149">
        <f t="shared" si="83"/>
        <v>0</v>
      </c>
      <c r="AC149">
        <f t="shared" si="84"/>
        <v>0</v>
      </c>
      <c r="AD149">
        <f t="shared" si="85"/>
        <v>0</v>
      </c>
      <c r="AE149">
        <f t="shared" si="86"/>
        <v>0</v>
      </c>
      <c r="AF149">
        <f t="shared" si="87"/>
        <v>0</v>
      </c>
      <c r="AG149">
        <f t="shared" si="88"/>
        <v>0</v>
      </c>
      <c r="AH149">
        <f t="shared" si="89"/>
        <v>0</v>
      </c>
      <c r="AI149">
        <f t="shared" si="90"/>
        <v>0</v>
      </c>
      <c r="AJ149">
        <f t="shared" si="91"/>
        <v>0</v>
      </c>
      <c r="AK149">
        <f t="shared" si="92"/>
        <v>0</v>
      </c>
      <c r="AL149">
        <f t="shared" si="93"/>
        <v>0</v>
      </c>
      <c r="AM149">
        <f t="shared" si="94"/>
        <v>0</v>
      </c>
      <c r="AN149">
        <f t="shared" si="95"/>
        <v>0</v>
      </c>
      <c r="AO149">
        <f t="shared" si="96"/>
        <v>0</v>
      </c>
      <c r="AP149">
        <f t="shared" si="97"/>
        <v>0</v>
      </c>
      <c r="AQ149">
        <f t="shared" si="98"/>
        <v>0</v>
      </c>
      <c r="AR149">
        <f t="shared" si="99"/>
        <v>0</v>
      </c>
      <c r="AS149">
        <f t="shared" si="100"/>
        <v>0</v>
      </c>
      <c r="AT149">
        <f t="shared" si="101"/>
        <v>0</v>
      </c>
      <c r="AU149">
        <f t="shared" si="102"/>
        <v>0</v>
      </c>
      <c r="AV149">
        <f t="shared" si="103"/>
        <v>0</v>
      </c>
    </row>
    <row r="150" spans="1:48" x14ac:dyDescent="0.4">
      <c r="A150">
        <f t="shared" si="10"/>
        <v>44</v>
      </c>
      <c r="B150" s="6" t="s">
        <v>27</v>
      </c>
      <c r="C150">
        <f t="shared" si="58"/>
        <v>0</v>
      </c>
      <c r="D150">
        <f t="shared" si="59"/>
        <v>0</v>
      </c>
      <c r="E150">
        <f t="shared" si="60"/>
        <v>0</v>
      </c>
      <c r="F150">
        <f t="shared" si="61"/>
        <v>0</v>
      </c>
      <c r="G150">
        <f t="shared" si="62"/>
        <v>0</v>
      </c>
      <c r="H150">
        <f t="shared" si="63"/>
        <v>0</v>
      </c>
      <c r="I150">
        <f t="shared" si="64"/>
        <v>0</v>
      </c>
      <c r="J150">
        <f t="shared" si="65"/>
        <v>0</v>
      </c>
      <c r="K150">
        <f t="shared" si="66"/>
        <v>0</v>
      </c>
      <c r="L150">
        <f t="shared" si="67"/>
        <v>0</v>
      </c>
      <c r="M150">
        <f t="shared" si="68"/>
        <v>0</v>
      </c>
      <c r="N150">
        <f t="shared" si="69"/>
        <v>0</v>
      </c>
      <c r="O150">
        <f t="shared" si="70"/>
        <v>1.8403470678507916</v>
      </c>
      <c r="P150">
        <f t="shared" si="71"/>
        <v>0</v>
      </c>
      <c r="Q150">
        <f t="shared" si="72"/>
        <v>0</v>
      </c>
      <c r="R150">
        <f t="shared" si="73"/>
        <v>0</v>
      </c>
      <c r="S150">
        <f t="shared" si="74"/>
        <v>0</v>
      </c>
      <c r="T150">
        <f t="shared" si="75"/>
        <v>0</v>
      </c>
      <c r="U150">
        <f t="shared" si="76"/>
        <v>2.4783129011069738</v>
      </c>
      <c r="V150">
        <f t="shared" si="77"/>
        <v>0</v>
      </c>
      <c r="W150">
        <f t="shared" si="78"/>
        <v>0</v>
      </c>
      <c r="X150">
        <f t="shared" si="79"/>
        <v>0</v>
      </c>
      <c r="Y150">
        <f t="shared" si="80"/>
        <v>0</v>
      </c>
      <c r="Z150">
        <f t="shared" si="81"/>
        <v>0</v>
      </c>
      <c r="AA150">
        <f t="shared" si="82"/>
        <v>0</v>
      </c>
      <c r="AB150">
        <f t="shared" si="83"/>
        <v>0</v>
      </c>
      <c r="AC150">
        <f t="shared" si="84"/>
        <v>0</v>
      </c>
      <c r="AD150">
        <f t="shared" si="85"/>
        <v>0</v>
      </c>
      <c r="AE150">
        <f t="shared" si="86"/>
        <v>0</v>
      </c>
      <c r="AF150">
        <f t="shared" si="87"/>
        <v>0</v>
      </c>
      <c r="AG150">
        <f t="shared" si="88"/>
        <v>0</v>
      </c>
      <c r="AH150">
        <f t="shared" si="89"/>
        <v>0</v>
      </c>
      <c r="AI150">
        <f t="shared" si="90"/>
        <v>0</v>
      </c>
      <c r="AJ150">
        <f t="shared" si="91"/>
        <v>0</v>
      </c>
      <c r="AK150">
        <f t="shared" si="92"/>
        <v>0</v>
      </c>
      <c r="AL150">
        <f t="shared" si="93"/>
        <v>0</v>
      </c>
      <c r="AM150">
        <f t="shared" si="94"/>
        <v>0</v>
      </c>
      <c r="AN150">
        <f t="shared" si="95"/>
        <v>0</v>
      </c>
      <c r="AO150">
        <f t="shared" si="96"/>
        <v>0</v>
      </c>
      <c r="AP150">
        <f t="shared" si="97"/>
        <v>0</v>
      </c>
      <c r="AQ150">
        <f t="shared" si="98"/>
        <v>0</v>
      </c>
      <c r="AR150">
        <f t="shared" si="99"/>
        <v>0</v>
      </c>
      <c r="AS150">
        <f t="shared" si="100"/>
        <v>0</v>
      </c>
      <c r="AT150">
        <f t="shared" si="101"/>
        <v>0</v>
      </c>
      <c r="AU150">
        <f t="shared" si="102"/>
        <v>0</v>
      </c>
      <c r="AV150">
        <f t="shared" si="103"/>
        <v>0</v>
      </c>
    </row>
    <row r="151" spans="1:48" x14ac:dyDescent="0.4">
      <c r="A151">
        <f t="shared" si="10"/>
        <v>44</v>
      </c>
      <c r="B151" s="6" t="s">
        <v>28</v>
      </c>
      <c r="C151">
        <f t="shared" si="58"/>
        <v>0</v>
      </c>
      <c r="D151">
        <f t="shared" si="59"/>
        <v>0</v>
      </c>
      <c r="E151">
        <f t="shared" si="60"/>
        <v>0</v>
      </c>
      <c r="F151">
        <f t="shared" si="61"/>
        <v>0</v>
      </c>
      <c r="G151">
        <f t="shared" si="62"/>
        <v>0</v>
      </c>
      <c r="H151">
        <f t="shared" si="63"/>
        <v>0</v>
      </c>
      <c r="I151">
        <f t="shared" si="64"/>
        <v>0</v>
      </c>
      <c r="J151">
        <f t="shared" si="65"/>
        <v>0</v>
      </c>
      <c r="K151">
        <f t="shared" si="66"/>
        <v>0</v>
      </c>
      <c r="L151">
        <f t="shared" si="67"/>
        <v>0</v>
      </c>
      <c r="M151">
        <f t="shared" si="68"/>
        <v>0</v>
      </c>
      <c r="N151">
        <f t="shared" si="69"/>
        <v>0</v>
      </c>
      <c r="O151">
        <f t="shared" si="70"/>
        <v>2.0411289329533129</v>
      </c>
      <c r="P151">
        <f t="shared" si="71"/>
        <v>0</v>
      </c>
      <c r="Q151">
        <f t="shared" si="72"/>
        <v>0</v>
      </c>
      <c r="R151">
        <f t="shared" si="73"/>
        <v>0</v>
      </c>
      <c r="S151">
        <f t="shared" si="74"/>
        <v>0</v>
      </c>
      <c r="T151">
        <f t="shared" si="75"/>
        <v>0</v>
      </c>
      <c r="U151">
        <f t="shared" si="76"/>
        <v>2.3604174493336663</v>
      </c>
      <c r="V151">
        <f t="shared" si="77"/>
        <v>0</v>
      </c>
      <c r="W151">
        <f t="shared" si="78"/>
        <v>0</v>
      </c>
      <c r="X151">
        <f t="shared" si="79"/>
        <v>0</v>
      </c>
      <c r="Y151">
        <f t="shared" si="80"/>
        <v>0</v>
      </c>
      <c r="Z151">
        <f t="shared" si="81"/>
        <v>0</v>
      </c>
      <c r="AA151">
        <f t="shared" si="82"/>
        <v>0</v>
      </c>
      <c r="AB151">
        <f t="shared" si="83"/>
        <v>0</v>
      </c>
      <c r="AC151">
        <f t="shared" si="84"/>
        <v>0</v>
      </c>
      <c r="AD151">
        <f t="shared" si="85"/>
        <v>0</v>
      </c>
      <c r="AE151">
        <f t="shared" si="86"/>
        <v>0</v>
      </c>
      <c r="AF151">
        <f t="shared" si="87"/>
        <v>0</v>
      </c>
      <c r="AG151">
        <f t="shared" si="88"/>
        <v>0</v>
      </c>
      <c r="AH151">
        <f t="shared" si="89"/>
        <v>0</v>
      </c>
      <c r="AI151">
        <f t="shared" si="90"/>
        <v>0</v>
      </c>
      <c r="AJ151">
        <f t="shared" si="91"/>
        <v>0</v>
      </c>
      <c r="AK151">
        <f t="shared" si="92"/>
        <v>0</v>
      </c>
      <c r="AL151">
        <f t="shared" si="93"/>
        <v>0</v>
      </c>
      <c r="AM151">
        <f t="shared" si="94"/>
        <v>0</v>
      </c>
      <c r="AN151">
        <f t="shared" si="95"/>
        <v>0</v>
      </c>
      <c r="AO151">
        <f t="shared" si="96"/>
        <v>0</v>
      </c>
      <c r="AP151">
        <f t="shared" si="97"/>
        <v>0</v>
      </c>
      <c r="AQ151">
        <f t="shared" si="98"/>
        <v>0</v>
      </c>
      <c r="AR151">
        <f t="shared" si="99"/>
        <v>0</v>
      </c>
      <c r="AS151">
        <f t="shared" si="100"/>
        <v>0</v>
      </c>
      <c r="AT151">
        <f t="shared" si="101"/>
        <v>0</v>
      </c>
      <c r="AU151">
        <f t="shared" si="102"/>
        <v>0</v>
      </c>
      <c r="AV151">
        <f t="shared" si="103"/>
        <v>0</v>
      </c>
    </row>
    <row r="152" spans="1:48" x14ac:dyDescent="0.4">
      <c r="A152">
        <f t="shared" si="10"/>
        <v>44</v>
      </c>
      <c r="B152" s="6" t="s">
        <v>29</v>
      </c>
      <c r="C152">
        <f t="shared" si="58"/>
        <v>0</v>
      </c>
      <c r="D152">
        <f t="shared" si="59"/>
        <v>0</v>
      </c>
      <c r="E152">
        <f t="shared" si="60"/>
        <v>0</v>
      </c>
      <c r="F152">
        <f t="shared" si="61"/>
        <v>0</v>
      </c>
      <c r="G152">
        <f t="shared" si="62"/>
        <v>0</v>
      </c>
      <c r="H152">
        <f t="shared" si="63"/>
        <v>0</v>
      </c>
      <c r="I152">
        <f t="shared" si="64"/>
        <v>0</v>
      </c>
      <c r="J152">
        <f t="shared" si="65"/>
        <v>0</v>
      </c>
      <c r="K152">
        <f t="shared" si="66"/>
        <v>0</v>
      </c>
      <c r="L152">
        <f t="shared" si="67"/>
        <v>0</v>
      </c>
      <c r="M152">
        <f t="shared" si="68"/>
        <v>0</v>
      </c>
      <c r="N152">
        <f t="shared" si="69"/>
        <v>0</v>
      </c>
      <c r="O152">
        <f t="shared" si="70"/>
        <v>2.2707559379105606</v>
      </c>
      <c r="P152">
        <f t="shared" si="71"/>
        <v>0</v>
      </c>
      <c r="Q152">
        <f t="shared" si="72"/>
        <v>0</v>
      </c>
      <c r="R152">
        <f t="shared" si="73"/>
        <v>0</v>
      </c>
      <c r="S152">
        <f t="shared" si="74"/>
        <v>0</v>
      </c>
      <c r="T152">
        <f t="shared" si="75"/>
        <v>0</v>
      </c>
      <c r="U152">
        <f t="shared" si="76"/>
        <v>2.1585708867648923</v>
      </c>
      <c r="V152">
        <f t="shared" si="77"/>
        <v>0</v>
      </c>
      <c r="W152">
        <f t="shared" si="78"/>
        <v>0</v>
      </c>
      <c r="X152">
        <f t="shared" si="79"/>
        <v>0</v>
      </c>
      <c r="Y152">
        <f t="shared" si="80"/>
        <v>0</v>
      </c>
      <c r="Z152">
        <f t="shared" si="81"/>
        <v>0</v>
      </c>
      <c r="AA152">
        <f t="shared" si="82"/>
        <v>0</v>
      </c>
      <c r="AB152">
        <f t="shared" si="83"/>
        <v>0</v>
      </c>
      <c r="AC152">
        <f t="shared" si="84"/>
        <v>0</v>
      </c>
      <c r="AD152">
        <f t="shared" si="85"/>
        <v>0</v>
      </c>
      <c r="AE152">
        <f t="shared" si="86"/>
        <v>0</v>
      </c>
      <c r="AF152">
        <f t="shared" si="87"/>
        <v>0</v>
      </c>
      <c r="AG152">
        <f t="shared" si="88"/>
        <v>0</v>
      </c>
      <c r="AH152">
        <f t="shared" si="89"/>
        <v>0</v>
      </c>
      <c r="AI152">
        <f t="shared" si="90"/>
        <v>0</v>
      </c>
      <c r="AJ152">
        <f t="shared" si="91"/>
        <v>0</v>
      </c>
      <c r="AK152">
        <f t="shared" si="92"/>
        <v>0</v>
      </c>
      <c r="AL152">
        <f t="shared" si="93"/>
        <v>0</v>
      </c>
      <c r="AM152">
        <f t="shared" si="94"/>
        <v>0</v>
      </c>
      <c r="AN152">
        <f t="shared" si="95"/>
        <v>0</v>
      </c>
      <c r="AO152">
        <f t="shared" si="96"/>
        <v>0</v>
      </c>
      <c r="AP152">
        <f t="shared" si="97"/>
        <v>0</v>
      </c>
      <c r="AQ152">
        <f t="shared" si="98"/>
        <v>0</v>
      </c>
      <c r="AR152">
        <f t="shared" si="99"/>
        <v>0</v>
      </c>
      <c r="AS152">
        <f t="shared" si="100"/>
        <v>0</v>
      </c>
      <c r="AT152">
        <f t="shared" si="101"/>
        <v>0</v>
      </c>
      <c r="AU152">
        <f t="shared" si="102"/>
        <v>0</v>
      </c>
      <c r="AV152">
        <f t="shared" si="103"/>
        <v>0</v>
      </c>
    </row>
    <row r="153" spans="1:48" x14ac:dyDescent="0.4">
      <c r="A153">
        <f t="shared" si="10"/>
        <v>43</v>
      </c>
      <c r="B153" s="6" t="s">
        <v>30</v>
      </c>
      <c r="C153">
        <f t="shared" si="58"/>
        <v>0</v>
      </c>
      <c r="D153">
        <f t="shared" si="59"/>
        <v>0</v>
      </c>
      <c r="E153">
        <f t="shared" si="60"/>
        <v>0</v>
      </c>
      <c r="F153">
        <f t="shared" si="61"/>
        <v>0</v>
      </c>
      <c r="G153">
        <f t="shared" si="62"/>
        <v>0</v>
      </c>
      <c r="H153">
        <f t="shared" si="63"/>
        <v>0</v>
      </c>
      <c r="I153">
        <f t="shared" si="64"/>
        <v>0</v>
      </c>
      <c r="J153">
        <f t="shared" si="65"/>
        <v>0</v>
      </c>
      <c r="K153">
        <f t="shared" si="66"/>
        <v>0</v>
      </c>
      <c r="L153">
        <f t="shared" si="67"/>
        <v>0</v>
      </c>
      <c r="M153">
        <f t="shared" si="68"/>
        <v>0</v>
      </c>
      <c r="N153">
        <f t="shared" si="69"/>
        <v>0</v>
      </c>
      <c r="O153">
        <f t="shared" si="70"/>
        <v>2.531665795176484</v>
      </c>
      <c r="P153">
        <f t="shared" si="71"/>
        <v>0</v>
      </c>
      <c r="Q153">
        <f t="shared" si="72"/>
        <v>0</v>
      </c>
      <c r="R153">
        <f t="shared" si="73"/>
        <v>0</v>
      </c>
      <c r="S153">
        <f t="shared" si="74"/>
        <v>0</v>
      </c>
      <c r="T153">
        <f t="shared" si="75"/>
        <v>0</v>
      </c>
      <c r="U153">
        <f t="shared" si="76"/>
        <v>2.0200176866974564</v>
      </c>
      <c r="V153">
        <f t="shared" si="77"/>
        <v>0</v>
      </c>
      <c r="W153">
        <f t="shared" si="78"/>
        <v>0</v>
      </c>
      <c r="X153">
        <f t="shared" si="79"/>
        <v>0</v>
      </c>
      <c r="Y153">
        <f t="shared" si="80"/>
        <v>0</v>
      </c>
      <c r="Z153">
        <f t="shared" si="81"/>
        <v>1</v>
      </c>
      <c r="AA153">
        <f t="shared" si="82"/>
        <v>0</v>
      </c>
      <c r="AB153">
        <f t="shared" si="83"/>
        <v>0</v>
      </c>
      <c r="AC153">
        <f t="shared" si="84"/>
        <v>0</v>
      </c>
      <c r="AD153">
        <f t="shared" si="85"/>
        <v>0</v>
      </c>
      <c r="AE153">
        <f t="shared" si="86"/>
        <v>0</v>
      </c>
      <c r="AF153">
        <f t="shared" si="87"/>
        <v>0</v>
      </c>
      <c r="AG153">
        <f t="shared" si="88"/>
        <v>0</v>
      </c>
      <c r="AH153">
        <f t="shared" si="89"/>
        <v>0</v>
      </c>
      <c r="AI153">
        <f t="shared" si="90"/>
        <v>0</v>
      </c>
      <c r="AJ153">
        <f t="shared" si="91"/>
        <v>0</v>
      </c>
      <c r="AK153">
        <f t="shared" si="92"/>
        <v>0</v>
      </c>
      <c r="AL153">
        <f t="shared" si="93"/>
        <v>0</v>
      </c>
      <c r="AM153">
        <f t="shared" si="94"/>
        <v>0</v>
      </c>
      <c r="AN153">
        <f t="shared" si="95"/>
        <v>0</v>
      </c>
      <c r="AO153">
        <f t="shared" si="96"/>
        <v>0</v>
      </c>
      <c r="AP153">
        <f t="shared" si="97"/>
        <v>0</v>
      </c>
      <c r="AQ153">
        <f t="shared" si="98"/>
        <v>0</v>
      </c>
      <c r="AR153">
        <f t="shared" si="99"/>
        <v>0</v>
      </c>
      <c r="AS153">
        <f t="shared" si="100"/>
        <v>0</v>
      </c>
      <c r="AT153">
        <f t="shared" si="101"/>
        <v>0</v>
      </c>
      <c r="AU153">
        <f t="shared" si="102"/>
        <v>0</v>
      </c>
      <c r="AV153">
        <f t="shared" si="103"/>
        <v>0</v>
      </c>
    </row>
    <row r="154" spans="1:48" x14ac:dyDescent="0.4">
      <c r="A154">
        <f t="shared" si="10"/>
        <v>43</v>
      </c>
      <c r="B154" s="6" t="s">
        <v>31</v>
      </c>
      <c r="C154">
        <f t="shared" si="58"/>
        <v>0</v>
      </c>
      <c r="D154">
        <f t="shared" si="59"/>
        <v>0</v>
      </c>
      <c r="E154">
        <f t="shared" si="60"/>
        <v>0</v>
      </c>
      <c r="F154">
        <f t="shared" si="61"/>
        <v>0</v>
      </c>
      <c r="G154">
        <f t="shared" si="62"/>
        <v>0</v>
      </c>
      <c r="H154">
        <f t="shared" si="63"/>
        <v>0</v>
      </c>
      <c r="I154">
        <f t="shared" si="64"/>
        <v>0</v>
      </c>
      <c r="J154">
        <f t="shared" si="65"/>
        <v>0</v>
      </c>
      <c r="K154">
        <f t="shared" si="66"/>
        <v>0</v>
      </c>
      <c r="L154">
        <f t="shared" si="67"/>
        <v>0</v>
      </c>
      <c r="M154">
        <f t="shared" si="68"/>
        <v>0</v>
      </c>
      <c r="N154">
        <f t="shared" si="69"/>
        <v>0</v>
      </c>
      <c r="O154">
        <f t="shared" si="70"/>
        <v>2.8407821887675331</v>
      </c>
      <c r="P154">
        <f t="shared" si="71"/>
        <v>0</v>
      </c>
      <c r="Q154">
        <f t="shared" si="72"/>
        <v>0</v>
      </c>
      <c r="R154">
        <f t="shared" si="73"/>
        <v>0</v>
      </c>
      <c r="S154">
        <f t="shared" si="74"/>
        <v>0</v>
      </c>
      <c r="T154">
        <f t="shared" si="75"/>
        <v>0</v>
      </c>
      <c r="U154">
        <f t="shared" si="76"/>
        <v>1.8965140146610315</v>
      </c>
      <c r="V154">
        <f t="shared" si="77"/>
        <v>0</v>
      </c>
      <c r="W154">
        <f t="shared" si="78"/>
        <v>0</v>
      </c>
      <c r="X154">
        <f t="shared" si="79"/>
        <v>0</v>
      </c>
      <c r="Y154">
        <f t="shared" si="80"/>
        <v>0</v>
      </c>
      <c r="Z154">
        <f t="shared" si="81"/>
        <v>1.174501992031872</v>
      </c>
      <c r="AA154">
        <f t="shared" si="82"/>
        <v>0</v>
      </c>
      <c r="AB154">
        <f t="shared" si="83"/>
        <v>0</v>
      </c>
      <c r="AC154">
        <f t="shared" si="84"/>
        <v>0</v>
      </c>
      <c r="AD154">
        <f t="shared" si="85"/>
        <v>0</v>
      </c>
      <c r="AE154">
        <f t="shared" si="86"/>
        <v>0</v>
      </c>
      <c r="AF154">
        <f t="shared" si="87"/>
        <v>0</v>
      </c>
      <c r="AG154">
        <f t="shared" si="88"/>
        <v>0</v>
      </c>
      <c r="AH154">
        <f t="shared" si="89"/>
        <v>0</v>
      </c>
      <c r="AI154">
        <f t="shared" si="90"/>
        <v>0</v>
      </c>
      <c r="AJ154">
        <f t="shared" si="91"/>
        <v>0</v>
      </c>
      <c r="AK154">
        <f t="shared" si="92"/>
        <v>0</v>
      </c>
      <c r="AL154">
        <f t="shared" si="93"/>
        <v>0</v>
      </c>
      <c r="AM154">
        <f t="shared" si="94"/>
        <v>0</v>
      </c>
      <c r="AN154">
        <f t="shared" si="95"/>
        <v>0</v>
      </c>
      <c r="AO154">
        <f t="shared" si="96"/>
        <v>0</v>
      </c>
      <c r="AP154">
        <f t="shared" si="97"/>
        <v>0</v>
      </c>
      <c r="AQ154">
        <f t="shared" si="98"/>
        <v>0</v>
      </c>
      <c r="AR154">
        <f t="shared" si="99"/>
        <v>0</v>
      </c>
      <c r="AS154">
        <f t="shared" si="100"/>
        <v>0</v>
      </c>
      <c r="AT154">
        <f t="shared" si="101"/>
        <v>0</v>
      </c>
      <c r="AU154">
        <f t="shared" si="102"/>
        <v>0</v>
      </c>
      <c r="AV154">
        <f t="shared" si="103"/>
        <v>0</v>
      </c>
    </row>
    <row r="155" spans="1:48" x14ac:dyDescent="0.4">
      <c r="A155">
        <f t="shared" ref="A155:A186" si="104">COUNTIF(C155:AV155,0)</f>
        <v>43</v>
      </c>
      <c r="B155" s="6" t="s">
        <v>32</v>
      </c>
      <c r="C155">
        <f t="shared" si="58"/>
        <v>0</v>
      </c>
      <c r="D155">
        <f t="shared" si="59"/>
        <v>0</v>
      </c>
      <c r="E155">
        <f t="shared" si="60"/>
        <v>0</v>
      </c>
      <c r="F155">
        <f t="shared" si="61"/>
        <v>0</v>
      </c>
      <c r="G155">
        <f t="shared" si="62"/>
        <v>0</v>
      </c>
      <c r="H155">
        <f t="shared" si="63"/>
        <v>0</v>
      </c>
      <c r="I155">
        <f t="shared" si="64"/>
        <v>0</v>
      </c>
      <c r="J155">
        <f t="shared" si="65"/>
        <v>0</v>
      </c>
      <c r="K155">
        <f t="shared" si="66"/>
        <v>0</v>
      </c>
      <c r="L155">
        <f t="shared" si="67"/>
        <v>0</v>
      </c>
      <c r="M155">
        <f t="shared" si="68"/>
        <v>0</v>
      </c>
      <c r="N155">
        <f t="shared" si="69"/>
        <v>0</v>
      </c>
      <c r="O155">
        <f t="shared" si="70"/>
        <v>3.2274126446587941</v>
      </c>
      <c r="P155">
        <f t="shared" si="71"/>
        <v>0</v>
      </c>
      <c r="Q155">
        <f t="shared" si="72"/>
        <v>0</v>
      </c>
      <c r="R155">
        <f t="shared" si="73"/>
        <v>0</v>
      </c>
      <c r="S155">
        <f t="shared" si="74"/>
        <v>0</v>
      </c>
      <c r="T155">
        <f t="shared" si="75"/>
        <v>0</v>
      </c>
      <c r="U155">
        <f t="shared" si="76"/>
        <v>1.8632595181234048</v>
      </c>
      <c r="V155">
        <f t="shared" si="77"/>
        <v>0</v>
      </c>
      <c r="W155">
        <f t="shared" si="78"/>
        <v>0</v>
      </c>
      <c r="X155">
        <f t="shared" si="79"/>
        <v>0</v>
      </c>
      <c r="Y155">
        <f t="shared" si="80"/>
        <v>0</v>
      </c>
      <c r="Z155">
        <f t="shared" si="81"/>
        <v>1.4497200485944226</v>
      </c>
      <c r="AA155">
        <f t="shared" si="82"/>
        <v>0</v>
      </c>
      <c r="AB155">
        <f t="shared" si="83"/>
        <v>0</v>
      </c>
      <c r="AC155">
        <f t="shared" si="84"/>
        <v>0</v>
      </c>
      <c r="AD155">
        <f t="shared" si="85"/>
        <v>0</v>
      </c>
      <c r="AE155">
        <f t="shared" si="86"/>
        <v>0</v>
      </c>
      <c r="AF155">
        <f t="shared" si="87"/>
        <v>0</v>
      </c>
      <c r="AG155">
        <f t="shared" si="88"/>
        <v>0</v>
      </c>
      <c r="AH155">
        <f t="shared" si="89"/>
        <v>0</v>
      </c>
      <c r="AI155">
        <f t="shared" si="90"/>
        <v>0</v>
      </c>
      <c r="AJ155">
        <f t="shared" si="91"/>
        <v>0</v>
      </c>
      <c r="AK155">
        <f t="shared" si="92"/>
        <v>0</v>
      </c>
      <c r="AL155">
        <f t="shared" si="93"/>
        <v>0</v>
      </c>
      <c r="AM155">
        <f t="shared" si="94"/>
        <v>0</v>
      </c>
      <c r="AN155">
        <f t="shared" si="95"/>
        <v>0</v>
      </c>
      <c r="AO155">
        <f t="shared" si="96"/>
        <v>0</v>
      </c>
      <c r="AP155">
        <f t="shared" si="97"/>
        <v>0</v>
      </c>
      <c r="AQ155">
        <f t="shared" si="98"/>
        <v>0</v>
      </c>
      <c r="AR155">
        <f t="shared" si="99"/>
        <v>0</v>
      </c>
      <c r="AS155">
        <f t="shared" si="100"/>
        <v>0</v>
      </c>
      <c r="AT155">
        <f t="shared" si="101"/>
        <v>0</v>
      </c>
      <c r="AU155">
        <f t="shared" si="102"/>
        <v>0</v>
      </c>
      <c r="AV155">
        <f t="shared" si="103"/>
        <v>0</v>
      </c>
    </row>
    <row r="156" spans="1:48" x14ac:dyDescent="0.4">
      <c r="A156">
        <f t="shared" si="104"/>
        <v>43</v>
      </c>
      <c r="B156" s="6" t="s">
        <v>33</v>
      </c>
      <c r="C156">
        <f t="shared" si="58"/>
        <v>0</v>
      </c>
      <c r="D156">
        <f t="shared" si="59"/>
        <v>0</v>
      </c>
      <c r="E156">
        <f t="shared" si="60"/>
        <v>0</v>
      </c>
      <c r="F156">
        <f t="shared" si="61"/>
        <v>0</v>
      </c>
      <c r="G156">
        <f t="shared" si="62"/>
        <v>0</v>
      </c>
      <c r="H156">
        <f t="shared" si="63"/>
        <v>0</v>
      </c>
      <c r="I156">
        <f t="shared" si="64"/>
        <v>0</v>
      </c>
      <c r="J156">
        <f t="shared" si="65"/>
        <v>0</v>
      </c>
      <c r="K156">
        <f t="shared" si="66"/>
        <v>0</v>
      </c>
      <c r="L156">
        <f t="shared" si="67"/>
        <v>0</v>
      </c>
      <c r="M156">
        <f t="shared" si="68"/>
        <v>0</v>
      </c>
      <c r="N156">
        <f t="shared" si="69"/>
        <v>0</v>
      </c>
      <c r="O156">
        <f t="shared" si="70"/>
        <v>3.6760230022663665</v>
      </c>
      <c r="P156">
        <f t="shared" si="71"/>
        <v>0</v>
      </c>
      <c r="Q156">
        <f t="shared" si="72"/>
        <v>0</v>
      </c>
      <c r="R156">
        <f t="shared" si="73"/>
        <v>0</v>
      </c>
      <c r="S156">
        <f t="shared" si="74"/>
        <v>0</v>
      </c>
      <c r="T156">
        <f t="shared" si="75"/>
        <v>0</v>
      </c>
      <c r="U156">
        <f t="shared" si="76"/>
        <v>1.9124544888989401</v>
      </c>
      <c r="V156">
        <f t="shared" si="77"/>
        <v>0</v>
      </c>
      <c r="W156">
        <f t="shared" si="78"/>
        <v>0</v>
      </c>
      <c r="X156">
        <f t="shared" si="79"/>
        <v>0</v>
      </c>
      <c r="Y156">
        <f t="shared" si="80"/>
        <v>0</v>
      </c>
      <c r="Z156">
        <f t="shared" si="81"/>
        <v>1.8247195704783041</v>
      </c>
      <c r="AA156">
        <f t="shared" si="82"/>
        <v>0</v>
      </c>
      <c r="AB156">
        <f t="shared" si="83"/>
        <v>0</v>
      </c>
      <c r="AC156">
        <f t="shared" si="84"/>
        <v>0</v>
      </c>
      <c r="AD156">
        <f t="shared" si="85"/>
        <v>0</v>
      </c>
      <c r="AE156">
        <f t="shared" si="86"/>
        <v>0</v>
      </c>
      <c r="AF156">
        <f t="shared" si="87"/>
        <v>0</v>
      </c>
      <c r="AG156">
        <f t="shared" si="88"/>
        <v>0</v>
      </c>
      <c r="AH156">
        <f t="shared" si="89"/>
        <v>0</v>
      </c>
      <c r="AI156">
        <f t="shared" si="90"/>
        <v>0</v>
      </c>
      <c r="AJ156">
        <f t="shared" si="91"/>
        <v>0</v>
      </c>
      <c r="AK156">
        <f t="shared" si="92"/>
        <v>0</v>
      </c>
      <c r="AL156">
        <f t="shared" si="93"/>
        <v>0</v>
      </c>
      <c r="AM156">
        <f t="shared" si="94"/>
        <v>0</v>
      </c>
      <c r="AN156">
        <f t="shared" si="95"/>
        <v>0</v>
      </c>
      <c r="AO156">
        <f t="shared" si="96"/>
        <v>0</v>
      </c>
      <c r="AP156">
        <f t="shared" si="97"/>
        <v>0</v>
      </c>
      <c r="AQ156">
        <f t="shared" si="98"/>
        <v>0</v>
      </c>
      <c r="AR156">
        <f t="shared" si="99"/>
        <v>0</v>
      </c>
      <c r="AS156">
        <f t="shared" si="100"/>
        <v>0</v>
      </c>
      <c r="AT156">
        <f t="shared" si="101"/>
        <v>0</v>
      </c>
      <c r="AU156">
        <f t="shared" si="102"/>
        <v>0</v>
      </c>
      <c r="AV156">
        <f t="shared" si="103"/>
        <v>0</v>
      </c>
    </row>
    <row r="157" spans="1:48" x14ac:dyDescent="0.4">
      <c r="A157">
        <f t="shared" si="104"/>
        <v>43</v>
      </c>
      <c r="B157" s="6" t="s">
        <v>34</v>
      </c>
      <c r="C157">
        <f t="shared" si="58"/>
        <v>0</v>
      </c>
      <c r="D157">
        <f t="shared" si="59"/>
        <v>0</v>
      </c>
      <c r="E157">
        <f t="shared" si="60"/>
        <v>0</v>
      </c>
      <c r="F157">
        <f t="shared" si="61"/>
        <v>0</v>
      </c>
      <c r="G157">
        <f t="shared" si="62"/>
        <v>0</v>
      </c>
      <c r="H157">
        <f t="shared" si="63"/>
        <v>0</v>
      </c>
      <c r="I157">
        <f t="shared" si="64"/>
        <v>0</v>
      </c>
      <c r="J157">
        <f t="shared" si="65"/>
        <v>0</v>
      </c>
      <c r="K157">
        <f t="shared" si="66"/>
        <v>0</v>
      </c>
      <c r="L157">
        <f t="shared" si="67"/>
        <v>0</v>
      </c>
      <c r="M157">
        <f t="shared" si="68"/>
        <v>0</v>
      </c>
      <c r="N157">
        <f t="shared" si="69"/>
        <v>0</v>
      </c>
      <c r="O157">
        <f t="shared" si="70"/>
        <v>4.2108843490961227</v>
      </c>
      <c r="P157">
        <f t="shared" si="71"/>
        <v>0</v>
      </c>
      <c r="Q157">
        <f t="shared" si="72"/>
        <v>0</v>
      </c>
      <c r="R157">
        <f t="shared" si="73"/>
        <v>0</v>
      </c>
      <c r="S157">
        <f t="shared" si="74"/>
        <v>0</v>
      </c>
      <c r="T157">
        <f t="shared" si="75"/>
        <v>0</v>
      </c>
      <c r="U157">
        <f t="shared" si="76"/>
        <v>1.8989205159236076</v>
      </c>
      <c r="V157">
        <f t="shared" si="77"/>
        <v>0</v>
      </c>
      <c r="W157">
        <f t="shared" si="78"/>
        <v>0</v>
      </c>
      <c r="X157">
        <f t="shared" si="79"/>
        <v>0</v>
      </c>
      <c r="Y157">
        <f t="shared" si="80"/>
        <v>0</v>
      </c>
      <c r="Z157">
        <f t="shared" si="81"/>
        <v>2.3197275790503049</v>
      </c>
      <c r="AA157">
        <f t="shared" si="82"/>
        <v>0</v>
      </c>
      <c r="AB157">
        <f t="shared" si="83"/>
        <v>0</v>
      </c>
      <c r="AC157">
        <f t="shared" si="84"/>
        <v>0</v>
      </c>
      <c r="AD157">
        <f t="shared" si="85"/>
        <v>0</v>
      </c>
      <c r="AE157">
        <f t="shared" si="86"/>
        <v>0</v>
      </c>
      <c r="AF157">
        <f t="shared" si="87"/>
        <v>0</v>
      </c>
      <c r="AG157">
        <f t="shared" si="88"/>
        <v>0</v>
      </c>
      <c r="AH157">
        <f t="shared" si="89"/>
        <v>0</v>
      </c>
      <c r="AI157">
        <f t="shared" si="90"/>
        <v>0</v>
      </c>
      <c r="AJ157">
        <f t="shared" si="91"/>
        <v>0</v>
      </c>
      <c r="AK157">
        <f t="shared" si="92"/>
        <v>0</v>
      </c>
      <c r="AL157">
        <f t="shared" si="93"/>
        <v>0</v>
      </c>
      <c r="AM157">
        <f t="shared" si="94"/>
        <v>0</v>
      </c>
      <c r="AN157">
        <f t="shared" si="95"/>
        <v>0</v>
      </c>
      <c r="AO157">
        <f t="shared" si="96"/>
        <v>0</v>
      </c>
      <c r="AP157">
        <f t="shared" si="97"/>
        <v>0</v>
      </c>
      <c r="AQ157">
        <f t="shared" si="98"/>
        <v>0</v>
      </c>
      <c r="AR157">
        <f t="shared" si="99"/>
        <v>0</v>
      </c>
      <c r="AS157">
        <f t="shared" si="100"/>
        <v>0</v>
      </c>
      <c r="AT157">
        <f t="shared" si="101"/>
        <v>0</v>
      </c>
      <c r="AU157">
        <f t="shared" si="102"/>
        <v>0</v>
      </c>
      <c r="AV157">
        <f t="shared" si="103"/>
        <v>0</v>
      </c>
    </row>
    <row r="158" spans="1:48" x14ac:dyDescent="0.4">
      <c r="A158">
        <f t="shared" si="104"/>
        <v>40</v>
      </c>
      <c r="B158" s="6" t="s">
        <v>35</v>
      </c>
      <c r="C158">
        <f t="shared" si="58"/>
        <v>0</v>
      </c>
      <c r="D158">
        <f t="shared" si="59"/>
        <v>0</v>
      </c>
      <c r="E158">
        <f t="shared" si="60"/>
        <v>0</v>
      </c>
      <c r="F158">
        <f t="shared" si="61"/>
        <v>0</v>
      </c>
      <c r="G158">
        <f t="shared" si="62"/>
        <v>0</v>
      </c>
      <c r="H158">
        <f t="shared" si="63"/>
        <v>1</v>
      </c>
      <c r="I158">
        <f t="shared" si="64"/>
        <v>0</v>
      </c>
      <c r="J158">
        <f t="shared" si="65"/>
        <v>0</v>
      </c>
      <c r="K158">
        <f t="shared" si="66"/>
        <v>0</v>
      </c>
      <c r="L158">
        <f t="shared" si="67"/>
        <v>0</v>
      </c>
      <c r="M158">
        <f t="shared" si="68"/>
        <v>0</v>
      </c>
      <c r="N158">
        <f t="shared" si="69"/>
        <v>0</v>
      </c>
      <c r="O158">
        <f t="shared" si="70"/>
        <v>4.8572550966823771</v>
      </c>
      <c r="P158">
        <f t="shared" si="71"/>
        <v>0</v>
      </c>
      <c r="Q158">
        <f t="shared" si="72"/>
        <v>0</v>
      </c>
      <c r="R158">
        <f t="shared" si="73"/>
        <v>0</v>
      </c>
      <c r="S158">
        <f t="shared" si="74"/>
        <v>0</v>
      </c>
      <c r="T158">
        <f t="shared" si="75"/>
        <v>0</v>
      </c>
      <c r="U158">
        <f t="shared" si="76"/>
        <v>1.8737692508120369</v>
      </c>
      <c r="V158">
        <f t="shared" si="77"/>
        <v>0</v>
      </c>
      <c r="W158">
        <f t="shared" si="78"/>
        <v>0</v>
      </c>
      <c r="X158">
        <f t="shared" si="79"/>
        <v>0</v>
      </c>
      <c r="Y158">
        <f t="shared" si="80"/>
        <v>0</v>
      </c>
      <c r="Z158">
        <f t="shared" si="81"/>
        <v>2.9297183589959612</v>
      </c>
      <c r="AA158">
        <f t="shared" si="82"/>
        <v>1</v>
      </c>
      <c r="AB158">
        <f t="shared" si="83"/>
        <v>0</v>
      </c>
      <c r="AC158">
        <f t="shared" si="84"/>
        <v>0</v>
      </c>
      <c r="AD158">
        <f t="shared" si="85"/>
        <v>0</v>
      </c>
      <c r="AE158">
        <f t="shared" si="86"/>
        <v>0</v>
      </c>
      <c r="AF158">
        <f t="shared" si="87"/>
        <v>0</v>
      </c>
      <c r="AG158">
        <f t="shared" si="88"/>
        <v>0</v>
      </c>
      <c r="AH158">
        <f t="shared" si="89"/>
        <v>0</v>
      </c>
      <c r="AI158">
        <f t="shared" si="90"/>
        <v>0</v>
      </c>
      <c r="AJ158">
        <f t="shared" si="91"/>
        <v>0</v>
      </c>
      <c r="AK158">
        <f t="shared" si="92"/>
        <v>0</v>
      </c>
      <c r="AL158">
        <f t="shared" si="93"/>
        <v>0</v>
      </c>
      <c r="AM158">
        <f t="shared" si="94"/>
        <v>0</v>
      </c>
      <c r="AN158">
        <f t="shared" si="95"/>
        <v>0</v>
      </c>
      <c r="AO158">
        <f t="shared" si="96"/>
        <v>0</v>
      </c>
      <c r="AP158">
        <f t="shared" si="97"/>
        <v>0</v>
      </c>
      <c r="AQ158">
        <f t="shared" si="98"/>
        <v>0</v>
      </c>
      <c r="AR158">
        <f t="shared" si="99"/>
        <v>0</v>
      </c>
      <c r="AS158">
        <f t="shared" si="100"/>
        <v>0</v>
      </c>
      <c r="AT158">
        <f t="shared" si="101"/>
        <v>0</v>
      </c>
      <c r="AU158">
        <f t="shared" si="102"/>
        <v>0</v>
      </c>
      <c r="AV158">
        <f t="shared" si="103"/>
        <v>1</v>
      </c>
    </row>
    <row r="159" spans="1:48" x14ac:dyDescent="0.4">
      <c r="A159">
        <f t="shared" si="104"/>
        <v>40</v>
      </c>
      <c r="B159" s="6" t="s">
        <v>36</v>
      </c>
      <c r="C159">
        <f t="shared" si="58"/>
        <v>0</v>
      </c>
      <c r="D159">
        <f t="shared" si="59"/>
        <v>0</v>
      </c>
      <c r="E159">
        <f t="shared" si="60"/>
        <v>0</v>
      </c>
      <c r="F159">
        <f t="shared" si="61"/>
        <v>0</v>
      </c>
      <c r="G159">
        <f t="shared" si="62"/>
        <v>0</v>
      </c>
      <c r="H159">
        <f t="shared" si="63"/>
        <v>1.0980000000000001</v>
      </c>
      <c r="I159">
        <f t="shared" si="64"/>
        <v>0</v>
      </c>
      <c r="J159">
        <f t="shared" si="65"/>
        <v>0</v>
      </c>
      <c r="K159">
        <f t="shared" si="66"/>
        <v>0</v>
      </c>
      <c r="L159">
        <f t="shared" si="67"/>
        <v>0</v>
      </c>
      <c r="M159">
        <f t="shared" si="68"/>
        <v>0</v>
      </c>
      <c r="N159">
        <f t="shared" si="69"/>
        <v>0</v>
      </c>
      <c r="O159">
        <f t="shared" si="70"/>
        <v>5.5931292438297566</v>
      </c>
      <c r="P159">
        <f t="shared" si="71"/>
        <v>0</v>
      </c>
      <c r="Q159">
        <f t="shared" si="72"/>
        <v>0</v>
      </c>
      <c r="R159">
        <f t="shared" si="73"/>
        <v>0</v>
      </c>
      <c r="S159">
        <f t="shared" si="74"/>
        <v>0</v>
      </c>
      <c r="T159">
        <f t="shared" si="75"/>
        <v>0</v>
      </c>
      <c r="U159">
        <f t="shared" si="76"/>
        <v>1.8464075581284645</v>
      </c>
      <c r="V159">
        <f t="shared" si="77"/>
        <v>0</v>
      </c>
      <c r="W159">
        <f t="shared" si="78"/>
        <v>0</v>
      </c>
      <c r="X159">
        <f t="shared" si="79"/>
        <v>0</v>
      </c>
      <c r="Y159">
        <f t="shared" si="80"/>
        <v>0</v>
      </c>
      <c r="Z159">
        <f t="shared" si="81"/>
        <v>3.7502706410027198</v>
      </c>
      <c r="AA159">
        <f t="shared" si="82"/>
        <v>1.175478703793428</v>
      </c>
      <c r="AB159">
        <f t="shared" si="83"/>
        <v>0</v>
      </c>
      <c r="AC159">
        <f t="shared" si="84"/>
        <v>0</v>
      </c>
      <c r="AD159">
        <f t="shared" si="85"/>
        <v>0</v>
      </c>
      <c r="AE159">
        <f t="shared" si="86"/>
        <v>0</v>
      </c>
      <c r="AF159">
        <f t="shared" si="87"/>
        <v>0</v>
      </c>
      <c r="AG159">
        <f t="shared" si="88"/>
        <v>0</v>
      </c>
      <c r="AH159">
        <f t="shared" si="89"/>
        <v>0</v>
      </c>
      <c r="AI159">
        <f t="shared" si="90"/>
        <v>0</v>
      </c>
      <c r="AJ159">
        <f t="shared" si="91"/>
        <v>0</v>
      </c>
      <c r="AK159">
        <f t="shared" si="92"/>
        <v>0</v>
      </c>
      <c r="AL159">
        <f t="shared" si="93"/>
        <v>0</v>
      </c>
      <c r="AM159">
        <f t="shared" si="94"/>
        <v>0</v>
      </c>
      <c r="AN159">
        <f t="shared" si="95"/>
        <v>0</v>
      </c>
      <c r="AO159">
        <f t="shared" si="96"/>
        <v>0</v>
      </c>
      <c r="AP159">
        <f t="shared" si="97"/>
        <v>0</v>
      </c>
      <c r="AQ159">
        <f t="shared" si="98"/>
        <v>0</v>
      </c>
      <c r="AR159">
        <f t="shared" si="99"/>
        <v>0</v>
      </c>
      <c r="AS159">
        <f t="shared" si="100"/>
        <v>0</v>
      </c>
      <c r="AT159">
        <f t="shared" si="101"/>
        <v>0</v>
      </c>
      <c r="AU159">
        <f t="shared" si="102"/>
        <v>0</v>
      </c>
      <c r="AV159">
        <f t="shared" si="103"/>
        <v>1.114205472221991</v>
      </c>
    </row>
    <row r="160" spans="1:48" x14ac:dyDescent="0.4">
      <c r="A160">
        <f t="shared" si="104"/>
        <v>40</v>
      </c>
      <c r="B160" s="6" t="s">
        <v>37</v>
      </c>
      <c r="C160">
        <f t="shared" si="58"/>
        <v>0</v>
      </c>
      <c r="D160">
        <f t="shared" si="59"/>
        <v>0</v>
      </c>
      <c r="E160">
        <f t="shared" si="60"/>
        <v>0</v>
      </c>
      <c r="F160">
        <f t="shared" si="61"/>
        <v>0</v>
      </c>
      <c r="G160">
        <f t="shared" si="62"/>
        <v>0</v>
      </c>
      <c r="H160">
        <f t="shared" si="63"/>
        <v>1.195173</v>
      </c>
      <c r="I160">
        <f t="shared" si="64"/>
        <v>0</v>
      </c>
      <c r="J160">
        <f t="shared" si="65"/>
        <v>0</v>
      </c>
      <c r="K160">
        <f t="shared" si="66"/>
        <v>0</v>
      </c>
      <c r="L160">
        <f t="shared" si="67"/>
        <v>0</v>
      </c>
      <c r="M160">
        <f t="shared" si="68"/>
        <v>0</v>
      </c>
      <c r="N160">
        <f t="shared" si="69"/>
        <v>0</v>
      </c>
      <c r="O160">
        <f t="shared" si="70"/>
        <v>6.4544711473795386</v>
      </c>
      <c r="P160">
        <f t="shared" si="71"/>
        <v>0</v>
      </c>
      <c r="Q160">
        <f t="shared" si="72"/>
        <v>0</v>
      </c>
      <c r="R160">
        <f t="shared" si="73"/>
        <v>0</v>
      </c>
      <c r="S160">
        <f t="shared" si="74"/>
        <v>0</v>
      </c>
      <c r="T160">
        <f t="shared" si="75"/>
        <v>0</v>
      </c>
      <c r="U160">
        <f t="shared" si="76"/>
        <v>1.8365125551374224</v>
      </c>
      <c r="V160">
        <f t="shared" si="77"/>
        <v>0</v>
      </c>
      <c r="W160">
        <f t="shared" si="78"/>
        <v>0</v>
      </c>
      <c r="X160">
        <f t="shared" si="79"/>
        <v>0</v>
      </c>
      <c r="Y160">
        <f t="shared" si="80"/>
        <v>0</v>
      </c>
      <c r="Z160">
        <f t="shared" si="81"/>
        <v>5.3652650609460144</v>
      </c>
      <c r="AA160">
        <f t="shared" si="82"/>
        <v>1.2433126788528683</v>
      </c>
      <c r="AB160">
        <f t="shared" si="83"/>
        <v>0</v>
      </c>
      <c r="AC160">
        <f t="shared" si="84"/>
        <v>0</v>
      </c>
      <c r="AD160">
        <f t="shared" si="85"/>
        <v>0</v>
      </c>
      <c r="AE160">
        <f t="shared" si="86"/>
        <v>0</v>
      </c>
      <c r="AF160">
        <f t="shared" si="87"/>
        <v>0</v>
      </c>
      <c r="AG160">
        <f t="shared" si="88"/>
        <v>0</v>
      </c>
      <c r="AH160">
        <f t="shared" si="89"/>
        <v>0</v>
      </c>
      <c r="AI160">
        <f t="shared" si="90"/>
        <v>0</v>
      </c>
      <c r="AJ160">
        <f t="shared" si="91"/>
        <v>0</v>
      </c>
      <c r="AK160">
        <f t="shared" si="92"/>
        <v>0</v>
      </c>
      <c r="AL160">
        <f t="shared" si="93"/>
        <v>0</v>
      </c>
      <c r="AM160">
        <f t="shared" si="94"/>
        <v>0</v>
      </c>
      <c r="AN160">
        <f t="shared" si="95"/>
        <v>0</v>
      </c>
      <c r="AO160">
        <f t="shared" si="96"/>
        <v>0</v>
      </c>
      <c r="AP160">
        <f t="shared" si="97"/>
        <v>0</v>
      </c>
      <c r="AQ160">
        <f t="shared" si="98"/>
        <v>0</v>
      </c>
      <c r="AR160">
        <f t="shared" si="99"/>
        <v>0</v>
      </c>
      <c r="AS160">
        <f t="shared" si="100"/>
        <v>0</v>
      </c>
      <c r="AT160">
        <f t="shared" si="101"/>
        <v>0</v>
      </c>
      <c r="AU160">
        <f t="shared" si="102"/>
        <v>0</v>
      </c>
      <c r="AV160">
        <f t="shared" si="103"/>
        <v>1.2460533855073019</v>
      </c>
    </row>
    <row r="161" spans="1:48" x14ac:dyDescent="0.4">
      <c r="A161">
        <f t="shared" si="104"/>
        <v>39</v>
      </c>
      <c r="B161" s="6" t="s">
        <v>38</v>
      </c>
      <c r="C161">
        <f t="shared" si="58"/>
        <v>0</v>
      </c>
      <c r="D161">
        <f t="shared" si="59"/>
        <v>1</v>
      </c>
      <c r="E161">
        <f t="shared" si="60"/>
        <v>0</v>
      </c>
      <c r="F161">
        <f t="shared" si="61"/>
        <v>0</v>
      </c>
      <c r="G161">
        <f t="shared" si="62"/>
        <v>0</v>
      </c>
      <c r="H161">
        <f t="shared" si="63"/>
        <v>1.2962846358</v>
      </c>
      <c r="I161">
        <f t="shared" si="64"/>
        <v>0</v>
      </c>
      <c r="J161">
        <f t="shared" si="65"/>
        <v>0</v>
      </c>
      <c r="K161">
        <f t="shared" si="66"/>
        <v>0</v>
      </c>
      <c r="L161">
        <f t="shared" si="67"/>
        <v>0</v>
      </c>
      <c r="M161">
        <f t="shared" si="68"/>
        <v>0</v>
      </c>
      <c r="N161">
        <f t="shared" si="69"/>
        <v>0</v>
      </c>
      <c r="O161">
        <f t="shared" si="70"/>
        <v>7.4361962088959661</v>
      </c>
      <c r="P161">
        <f t="shared" si="71"/>
        <v>0</v>
      </c>
      <c r="Q161">
        <f t="shared" si="72"/>
        <v>0</v>
      </c>
      <c r="R161">
        <f t="shared" si="73"/>
        <v>0</v>
      </c>
      <c r="S161">
        <f t="shared" si="74"/>
        <v>0</v>
      </c>
      <c r="T161">
        <f t="shared" si="75"/>
        <v>0</v>
      </c>
      <c r="U161">
        <f t="shared" si="76"/>
        <v>1.883834972950722</v>
      </c>
      <c r="V161">
        <f t="shared" si="77"/>
        <v>0</v>
      </c>
      <c r="W161">
        <f t="shared" si="78"/>
        <v>0</v>
      </c>
      <c r="X161">
        <f t="shared" si="79"/>
        <v>0</v>
      </c>
      <c r="Y161">
        <f t="shared" si="80"/>
        <v>0</v>
      </c>
      <c r="Z161">
        <f t="shared" si="81"/>
        <v>8.309997451091597</v>
      </c>
      <c r="AA161">
        <f t="shared" si="82"/>
        <v>1.3339559571384714</v>
      </c>
      <c r="AB161">
        <f t="shared" si="83"/>
        <v>0</v>
      </c>
      <c r="AC161">
        <f t="shared" si="84"/>
        <v>0</v>
      </c>
      <c r="AD161">
        <f t="shared" si="85"/>
        <v>0</v>
      </c>
      <c r="AE161">
        <f t="shared" si="86"/>
        <v>0</v>
      </c>
      <c r="AF161">
        <f t="shared" si="87"/>
        <v>0</v>
      </c>
      <c r="AG161">
        <f t="shared" si="88"/>
        <v>0</v>
      </c>
      <c r="AH161">
        <f t="shared" si="89"/>
        <v>0</v>
      </c>
      <c r="AI161">
        <f t="shared" si="90"/>
        <v>0</v>
      </c>
      <c r="AJ161">
        <f t="shared" si="91"/>
        <v>0</v>
      </c>
      <c r="AK161">
        <f t="shared" si="92"/>
        <v>0</v>
      </c>
      <c r="AL161">
        <f t="shared" si="93"/>
        <v>0</v>
      </c>
      <c r="AM161">
        <f t="shared" si="94"/>
        <v>0</v>
      </c>
      <c r="AN161">
        <f t="shared" si="95"/>
        <v>0</v>
      </c>
      <c r="AO161">
        <f t="shared" si="96"/>
        <v>0</v>
      </c>
      <c r="AP161">
        <f t="shared" si="97"/>
        <v>0</v>
      </c>
      <c r="AQ161">
        <f t="shared" si="98"/>
        <v>0</v>
      </c>
      <c r="AR161">
        <f t="shared" si="99"/>
        <v>0</v>
      </c>
      <c r="AS161">
        <f t="shared" si="100"/>
        <v>0</v>
      </c>
      <c r="AT161">
        <f t="shared" si="101"/>
        <v>0</v>
      </c>
      <c r="AU161">
        <f t="shared" si="102"/>
        <v>0</v>
      </c>
      <c r="AV161">
        <f t="shared" si="103"/>
        <v>1.394216986201777</v>
      </c>
    </row>
    <row r="162" spans="1:48" x14ac:dyDescent="0.4">
      <c r="A162">
        <f t="shared" si="104"/>
        <v>39</v>
      </c>
      <c r="B162" s="6" t="s">
        <v>39</v>
      </c>
      <c r="C162">
        <f t="shared" si="58"/>
        <v>0</v>
      </c>
      <c r="D162">
        <f t="shared" si="59"/>
        <v>1.0002</v>
      </c>
      <c r="E162">
        <f t="shared" si="60"/>
        <v>0</v>
      </c>
      <c r="F162">
        <f t="shared" si="61"/>
        <v>0</v>
      </c>
      <c r="G162">
        <f t="shared" si="62"/>
        <v>0</v>
      </c>
      <c r="H162">
        <f t="shared" si="63"/>
        <v>1.4082836283331199</v>
      </c>
      <c r="I162">
        <f t="shared" si="64"/>
        <v>0</v>
      </c>
      <c r="J162">
        <f t="shared" si="65"/>
        <v>0</v>
      </c>
      <c r="K162">
        <f t="shared" si="66"/>
        <v>0</v>
      </c>
      <c r="L162">
        <f t="shared" si="67"/>
        <v>0</v>
      </c>
      <c r="M162">
        <f t="shared" si="68"/>
        <v>0</v>
      </c>
      <c r="N162">
        <f t="shared" si="69"/>
        <v>0</v>
      </c>
      <c r="O162">
        <f t="shared" si="70"/>
        <v>8.5315479104663421</v>
      </c>
      <c r="P162">
        <f t="shared" si="71"/>
        <v>0</v>
      </c>
      <c r="Q162">
        <f t="shared" si="72"/>
        <v>0</v>
      </c>
      <c r="R162">
        <f t="shared" si="73"/>
        <v>0</v>
      </c>
      <c r="S162">
        <f t="shared" si="74"/>
        <v>0</v>
      </c>
      <c r="T162">
        <f t="shared" si="75"/>
        <v>0</v>
      </c>
      <c r="U162">
        <f t="shared" si="76"/>
        <v>1.9670692922253898</v>
      </c>
      <c r="V162">
        <f t="shared" si="77"/>
        <v>0</v>
      </c>
      <c r="W162">
        <f t="shared" si="78"/>
        <v>0</v>
      </c>
      <c r="X162">
        <f t="shared" si="79"/>
        <v>0</v>
      </c>
      <c r="Y162">
        <f t="shared" si="80"/>
        <v>0</v>
      </c>
      <c r="Z162">
        <f t="shared" si="81"/>
        <v>13.534546772512739</v>
      </c>
      <c r="AA162">
        <f t="shared" si="82"/>
        <v>1.4617236233814539</v>
      </c>
      <c r="AB162">
        <f t="shared" si="83"/>
        <v>0</v>
      </c>
      <c r="AC162">
        <f t="shared" si="84"/>
        <v>0</v>
      </c>
      <c r="AD162">
        <f t="shared" si="85"/>
        <v>0</v>
      </c>
      <c r="AE162">
        <f t="shared" si="86"/>
        <v>0</v>
      </c>
      <c r="AF162">
        <f t="shared" si="87"/>
        <v>0</v>
      </c>
      <c r="AG162">
        <f t="shared" si="88"/>
        <v>0</v>
      </c>
      <c r="AH162">
        <f t="shared" si="89"/>
        <v>0</v>
      </c>
      <c r="AI162">
        <f t="shared" si="90"/>
        <v>0</v>
      </c>
      <c r="AJ162">
        <f t="shared" si="91"/>
        <v>0</v>
      </c>
      <c r="AK162">
        <f t="shared" si="92"/>
        <v>0</v>
      </c>
      <c r="AL162">
        <f t="shared" si="93"/>
        <v>0</v>
      </c>
      <c r="AM162">
        <f t="shared" si="94"/>
        <v>0</v>
      </c>
      <c r="AN162">
        <f t="shared" si="95"/>
        <v>0</v>
      </c>
      <c r="AO162">
        <f t="shared" si="96"/>
        <v>0</v>
      </c>
      <c r="AP162">
        <f t="shared" si="97"/>
        <v>0</v>
      </c>
      <c r="AQ162">
        <f t="shared" si="98"/>
        <v>0</v>
      </c>
      <c r="AR162">
        <f t="shared" si="99"/>
        <v>0</v>
      </c>
      <c r="AS162">
        <f t="shared" si="100"/>
        <v>0</v>
      </c>
      <c r="AT162">
        <f t="shared" si="101"/>
        <v>0</v>
      </c>
      <c r="AU162">
        <f t="shared" si="102"/>
        <v>0</v>
      </c>
      <c r="AV162">
        <f t="shared" si="103"/>
        <v>1.5582416356965283</v>
      </c>
    </row>
    <row r="163" spans="1:48" x14ac:dyDescent="0.4">
      <c r="A163">
        <f t="shared" si="104"/>
        <v>37</v>
      </c>
      <c r="B163" s="6" t="s">
        <v>40</v>
      </c>
      <c r="C163">
        <f t="shared" si="58"/>
        <v>0</v>
      </c>
      <c r="D163">
        <f t="shared" si="59"/>
        <v>1.0006000799999999</v>
      </c>
      <c r="E163">
        <f t="shared" si="60"/>
        <v>0</v>
      </c>
      <c r="F163">
        <f t="shared" si="61"/>
        <v>0</v>
      </c>
      <c r="G163">
        <f t="shared" si="62"/>
        <v>0</v>
      </c>
      <c r="H163">
        <f t="shared" si="63"/>
        <v>1.5403806326707667</v>
      </c>
      <c r="I163">
        <f t="shared" si="64"/>
        <v>0</v>
      </c>
      <c r="J163">
        <f t="shared" si="65"/>
        <v>0</v>
      </c>
      <c r="K163">
        <f t="shared" si="66"/>
        <v>0</v>
      </c>
      <c r="L163">
        <f t="shared" si="67"/>
        <v>1</v>
      </c>
      <c r="M163">
        <f t="shared" si="68"/>
        <v>0</v>
      </c>
      <c r="N163">
        <f t="shared" si="69"/>
        <v>0</v>
      </c>
      <c r="O163">
        <f t="shared" si="70"/>
        <v>9.7071952125286032</v>
      </c>
      <c r="P163">
        <f t="shared" si="71"/>
        <v>0</v>
      </c>
      <c r="Q163">
        <f t="shared" si="72"/>
        <v>0</v>
      </c>
      <c r="R163">
        <f t="shared" si="73"/>
        <v>0</v>
      </c>
      <c r="S163">
        <f t="shared" si="74"/>
        <v>0</v>
      </c>
      <c r="T163">
        <f t="shared" si="75"/>
        <v>0</v>
      </c>
      <c r="U163">
        <f t="shared" si="76"/>
        <v>2.0523593438641416</v>
      </c>
      <c r="V163">
        <f t="shared" si="77"/>
        <v>1</v>
      </c>
      <c r="W163">
        <f t="shared" si="78"/>
        <v>0</v>
      </c>
      <c r="X163">
        <f t="shared" si="79"/>
        <v>0</v>
      </c>
      <c r="Y163">
        <f t="shared" si="80"/>
        <v>0</v>
      </c>
      <c r="Z163">
        <f t="shared" si="81"/>
        <v>22.005369141018157</v>
      </c>
      <c r="AA163">
        <f t="shared" si="82"/>
        <v>1.5218197856239704</v>
      </c>
      <c r="AB163">
        <f t="shared" si="83"/>
        <v>0</v>
      </c>
      <c r="AC163">
        <f t="shared" si="84"/>
        <v>0</v>
      </c>
      <c r="AD163">
        <f t="shared" si="85"/>
        <v>0</v>
      </c>
      <c r="AE163">
        <f t="shared" si="86"/>
        <v>0</v>
      </c>
      <c r="AF163">
        <f t="shared" si="87"/>
        <v>0</v>
      </c>
      <c r="AG163">
        <f t="shared" si="88"/>
        <v>0</v>
      </c>
      <c r="AH163">
        <f t="shared" si="89"/>
        <v>0</v>
      </c>
      <c r="AI163">
        <f t="shared" si="90"/>
        <v>0</v>
      </c>
      <c r="AJ163">
        <f t="shared" si="91"/>
        <v>0</v>
      </c>
      <c r="AK163">
        <f t="shared" si="92"/>
        <v>0</v>
      </c>
      <c r="AL163">
        <f t="shared" si="93"/>
        <v>0</v>
      </c>
      <c r="AM163">
        <f t="shared" si="94"/>
        <v>0</v>
      </c>
      <c r="AN163">
        <f t="shared" si="95"/>
        <v>0</v>
      </c>
      <c r="AO163">
        <f t="shared" si="96"/>
        <v>0</v>
      </c>
      <c r="AP163">
        <f t="shared" si="97"/>
        <v>0</v>
      </c>
      <c r="AQ163">
        <f t="shared" si="98"/>
        <v>0</v>
      </c>
      <c r="AR163">
        <f t="shared" si="99"/>
        <v>0</v>
      </c>
      <c r="AS163">
        <f t="shared" si="100"/>
        <v>0</v>
      </c>
      <c r="AT163">
        <f t="shared" si="101"/>
        <v>0</v>
      </c>
      <c r="AU163">
        <f t="shared" si="102"/>
        <v>0</v>
      </c>
      <c r="AV163">
        <f t="shared" si="103"/>
        <v>1.7302663161684944</v>
      </c>
    </row>
    <row r="164" spans="1:48" x14ac:dyDescent="0.4">
      <c r="A164">
        <f t="shared" si="104"/>
        <v>37</v>
      </c>
      <c r="B164" s="6" t="s">
        <v>41</v>
      </c>
      <c r="C164">
        <f t="shared" si="58"/>
        <v>0</v>
      </c>
      <c r="D164">
        <f t="shared" si="59"/>
        <v>1.0013005000559998</v>
      </c>
      <c r="E164">
        <f t="shared" si="60"/>
        <v>0</v>
      </c>
      <c r="F164">
        <f t="shared" si="61"/>
        <v>0</v>
      </c>
      <c r="G164">
        <f t="shared" si="62"/>
        <v>0</v>
      </c>
      <c r="H164">
        <f t="shared" si="63"/>
        <v>1.7031988655440666</v>
      </c>
      <c r="I164">
        <f t="shared" si="64"/>
        <v>0</v>
      </c>
      <c r="J164">
        <f t="shared" si="65"/>
        <v>0</v>
      </c>
      <c r="K164">
        <f t="shared" si="66"/>
        <v>0</v>
      </c>
      <c r="L164">
        <f t="shared" si="67"/>
        <v>1.131</v>
      </c>
      <c r="M164">
        <f t="shared" si="68"/>
        <v>0</v>
      </c>
      <c r="N164">
        <f t="shared" si="69"/>
        <v>0</v>
      </c>
      <c r="O164">
        <f t="shared" si="70"/>
        <v>10.920594614094679</v>
      </c>
      <c r="P164">
        <f t="shared" si="71"/>
        <v>0</v>
      </c>
      <c r="Q164">
        <f t="shared" si="72"/>
        <v>0</v>
      </c>
      <c r="R164">
        <f t="shared" si="73"/>
        <v>0</v>
      </c>
      <c r="S164">
        <f t="shared" si="74"/>
        <v>0</v>
      </c>
      <c r="T164">
        <f t="shared" si="75"/>
        <v>0</v>
      </c>
      <c r="U164">
        <f t="shared" si="76"/>
        <v>2.0501477497435987</v>
      </c>
      <c r="V164">
        <f t="shared" si="77"/>
        <v>1.0594443992516065</v>
      </c>
      <c r="W164">
        <f t="shared" si="78"/>
        <v>0</v>
      </c>
      <c r="X164">
        <f t="shared" si="79"/>
        <v>0</v>
      </c>
      <c r="Y164">
        <f t="shared" si="80"/>
        <v>0</v>
      </c>
      <c r="Z164">
        <f t="shared" si="81"/>
        <v>31.534791561176235</v>
      </c>
      <c r="AA164">
        <f t="shared" si="82"/>
        <v>1.6343082338199215</v>
      </c>
      <c r="AB164">
        <f t="shared" si="83"/>
        <v>0</v>
      </c>
      <c r="AC164">
        <f t="shared" si="84"/>
        <v>0</v>
      </c>
      <c r="AD164">
        <f t="shared" si="85"/>
        <v>0</v>
      </c>
      <c r="AE164">
        <f t="shared" si="86"/>
        <v>0</v>
      </c>
      <c r="AF164">
        <f t="shared" si="87"/>
        <v>0</v>
      </c>
      <c r="AG164">
        <f t="shared" si="88"/>
        <v>0</v>
      </c>
      <c r="AH164">
        <f t="shared" si="89"/>
        <v>0</v>
      </c>
      <c r="AI164">
        <f t="shared" si="90"/>
        <v>0</v>
      </c>
      <c r="AJ164">
        <f t="shared" si="91"/>
        <v>0</v>
      </c>
      <c r="AK164">
        <f t="shared" si="92"/>
        <v>0</v>
      </c>
      <c r="AL164">
        <f t="shared" si="93"/>
        <v>0</v>
      </c>
      <c r="AM164">
        <f t="shared" si="94"/>
        <v>0</v>
      </c>
      <c r="AN164">
        <f t="shared" si="95"/>
        <v>0</v>
      </c>
      <c r="AO164">
        <f t="shared" si="96"/>
        <v>0</v>
      </c>
      <c r="AP164">
        <f t="shared" si="97"/>
        <v>0</v>
      </c>
      <c r="AQ164">
        <f t="shared" si="98"/>
        <v>0</v>
      </c>
      <c r="AR164">
        <f t="shared" si="99"/>
        <v>0</v>
      </c>
      <c r="AS164">
        <f t="shared" si="100"/>
        <v>0</v>
      </c>
      <c r="AT164">
        <f t="shared" si="101"/>
        <v>0</v>
      </c>
      <c r="AU164">
        <f t="shared" si="102"/>
        <v>0</v>
      </c>
      <c r="AV164">
        <f t="shared" si="103"/>
        <v>1.8991244943453813</v>
      </c>
    </row>
    <row r="165" spans="1:48" x14ac:dyDescent="0.4">
      <c r="A165">
        <f t="shared" si="104"/>
        <v>36</v>
      </c>
      <c r="B165" s="6" t="s">
        <v>42</v>
      </c>
      <c r="C165">
        <f t="shared" si="58"/>
        <v>0</v>
      </c>
      <c r="D165">
        <f t="shared" si="59"/>
        <v>1.0022016705060501</v>
      </c>
      <c r="E165">
        <f t="shared" si="60"/>
        <v>0</v>
      </c>
      <c r="F165">
        <f t="shared" si="61"/>
        <v>0</v>
      </c>
      <c r="G165">
        <f t="shared" si="62"/>
        <v>0</v>
      </c>
      <c r="H165">
        <f t="shared" si="63"/>
        <v>1.9086046487286812</v>
      </c>
      <c r="I165">
        <f t="shared" si="64"/>
        <v>0</v>
      </c>
      <c r="J165">
        <f t="shared" si="65"/>
        <v>0</v>
      </c>
      <c r="K165">
        <f t="shared" si="66"/>
        <v>0</v>
      </c>
      <c r="L165">
        <f t="shared" si="67"/>
        <v>1.281423</v>
      </c>
      <c r="M165">
        <f t="shared" si="68"/>
        <v>0</v>
      </c>
      <c r="N165">
        <f t="shared" si="69"/>
        <v>0</v>
      </c>
      <c r="O165">
        <f t="shared" si="70"/>
        <v>12.098926772955494</v>
      </c>
      <c r="P165">
        <f t="shared" si="71"/>
        <v>0</v>
      </c>
      <c r="Q165">
        <f t="shared" si="72"/>
        <v>0</v>
      </c>
      <c r="R165">
        <f t="shared" si="73"/>
        <v>0</v>
      </c>
      <c r="S165">
        <f t="shared" si="74"/>
        <v>0</v>
      </c>
      <c r="T165">
        <f t="shared" si="75"/>
        <v>0</v>
      </c>
      <c r="U165">
        <f t="shared" si="76"/>
        <v>2.00960500963643</v>
      </c>
      <c r="V165">
        <f t="shared" si="77"/>
        <v>1.1212657981489107</v>
      </c>
      <c r="W165">
        <f t="shared" si="78"/>
        <v>0</v>
      </c>
      <c r="X165">
        <f t="shared" si="79"/>
        <v>0</v>
      </c>
      <c r="Y165">
        <f t="shared" si="80"/>
        <v>0</v>
      </c>
      <c r="Z165">
        <f t="shared" si="81"/>
        <v>44.312444629385666</v>
      </c>
      <c r="AA165">
        <f t="shared" si="82"/>
        <v>1.6643957304974459</v>
      </c>
      <c r="AB165">
        <f t="shared" si="83"/>
        <v>0</v>
      </c>
      <c r="AC165">
        <f t="shared" si="84"/>
        <v>0</v>
      </c>
      <c r="AD165">
        <f t="shared" si="85"/>
        <v>0</v>
      </c>
      <c r="AE165">
        <f t="shared" si="86"/>
        <v>0</v>
      </c>
      <c r="AF165">
        <f t="shared" si="87"/>
        <v>0</v>
      </c>
      <c r="AG165">
        <f t="shared" si="88"/>
        <v>0</v>
      </c>
      <c r="AH165">
        <f t="shared" si="89"/>
        <v>1</v>
      </c>
      <c r="AI165">
        <f t="shared" si="90"/>
        <v>0</v>
      </c>
      <c r="AJ165">
        <f t="shared" si="91"/>
        <v>0</v>
      </c>
      <c r="AK165">
        <f t="shared" si="92"/>
        <v>0</v>
      </c>
      <c r="AL165">
        <f t="shared" si="93"/>
        <v>0</v>
      </c>
      <c r="AM165">
        <f t="shared" si="94"/>
        <v>0</v>
      </c>
      <c r="AN165">
        <f t="shared" si="95"/>
        <v>0</v>
      </c>
      <c r="AO165">
        <f t="shared" si="96"/>
        <v>0</v>
      </c>
      <c r="AP165">
        <f t="shared" si="97"/>
        <v>0</v>
      </c>
      <c r="AQ165">
        <f t="shared" si="98"/>
        <v>0</v>
      </c>
      <c r="AR165">
        <f t="shared" si="99"/>
        <v>0</v>
      </c>
      <c r="AS165">
        <f t="shared" si="100"/>
        <v>0</v>
      </c>
      <c r="AT165">
        <f t="shared" si="101"/>
        <v>0</v>
      </c>
      <c r="AU165">
        <f t="shared" si="102"/>
        <v>0</v>
      </c>
      <c r="AV165">
        <f t="shared" si="103"/>
        <v>2.0412124077795015</v>
      </c>
    </row>
    <row r="166" spans="1:48" x14ac:dyDescent="0.4">
      <c r="A166">
        <f t="shared" si="104"/>
        <v>35</v>
      </c>
      <c r="B166" s="6" t="s">
        <v>43</v>
      </c>
      <c r="C166">
        <f t="shared" si="58"/>
        <v>0</v>
      </c>
      <c r="D166">
        <f t="shared" si="59"/>
        <v>1.0031036520095056</v>
      </c>
      <c r="E166">
        <f t="shared" si="60"/>
        <v>0</v>
      </c>
      <c r="F166">
        <f t="shared" si="61"/>
        <v>0</v>
      </c>
      <c r="G166">
        <f t="shared" si="62"/>
        <v>0</v>
      </c>
      <c r="H166">
        <f t="shared" si="63"/>
        <v>2.1693200437450191</v>
      </c>
      <c r="I166">
        <f t="shared" si="64"/>
        <v>0</v>
      </c>
      <c r="J166">
        <f t="shared" si="65"/>
        <v>0</v>
      </c>
      <c r="K166">
        <f t="shared" si="66"/>
        <v>0</v>
      </c>
      <c r="L166">
        <f t="shared" si="67"/>
        <v>1.4646664890000001</v>
      </c>
      <c r="M166">
        <f t="shared" si="68"/>
        <v>1</v>
      </c>
      <c r="N166">
        <f t="shared" si="69"/>
        <v>0</v>
      </c>
      <c r="O166">
        <f t="shared" si="70"/>
        <v>13.256794065127334</v>
      </c>
      <c r="P166">
        <f t="shared" si="71"/>
        <v>0</v>
      </c>
      <c r="Q166">
        <f t="shared" si="72"/>
        <v>0</v>
      </c>
      <c r="R166">
        <f t="shared" si="73"/>
        <v>0</v>
      </c>
      <c r="S166">
        <f t="shared" si="74"/>
        <v>0</v>
      </c>
      <c r="T166">
        <f t="shared" si="75"/>
        <v>0</v>
      </c>
      <c r="U166">
        <f t="shared" si="76"/>
        <v>1.9224180756350637</v>
      </c>
      <c r="V166">
        <f t="shared" si="77"/>
        <v>1.1854705103215462</v>
      </c>
      <c r="W166">
        <f t="shared" si="78"/>
        <v>0</v>
      </c>
      <c r="X166">
        <f t="shared" si="79"/>
        <v>0</v>
      </c>
      <c r="Y166">
        <f t="shared" si="80"/>
        <v>0</v>
      </c>
      <c r="Z166">
        <f t="shared" si="81"/>
        <v>60.848258564494586</v>
      </c>
      <c r="AA166">
        <f t="shared" si="82"/>
        <v>1.6802493056417953</v>
      </c>
      <c r="AB166">
        <f t="shared" si="83"/>
        <v>0</v>
      </c>
      <c r="AC166">
        <f t="shared" si="84"/>
        <v>0</v>
      </c>
      <c r="AD166">
        <f t="shared" si="85"/>
        <v>0</v>
      </c>
      <c r="AE166">
        <f t="shared" si="86"/>
        <v>0</v>
      </c>
      <c r="AF166">
        <f t="shared" si="87"/>
        <v>0</v>
      </c>
      <c r="AG166">
        <f t="shared" si="88"/>
        <v>0</v>
      </c>
      <c r="AH166">
        <f t="shared" si="89"/>
        <v>0.94904969350125412</v>
      </c>
      <c r="AI166">
        <f t="shared" si="90"/>
        <v>0</v>
      </c>
      <c r="AJ166">
        <f t="shared" si="91"/>
        <v>0</v>
      </c>
      <c r="AK166">
        <f t="shared" si="92"/>
        <v>0</v>
      </c>
      <c r="AL166">
        <f t="shared" si="93"/>
        <v>0</v>
      </c>
      <c r="AM166">
        <f t="shared" si="94"/>
        <v>0</v>
      </c>
      <c r="AN166">
        <f t="shared" si="95"/>
        <v>0</v>
      </c>
      <c r="AO166">
        <f t="shared" si="96"/>
        <v>0</v>
      </c>
      <c r="AP166">
        <f t="shared" si="97"/>
        <v>0</v>
      </c>
      <c r="AQ166">
        <f t="shared" si="98"/>
        <v>0</v>
      </c>
      <c r="AR166">
        <f t="shared" si="99"/>
        <v>0</v>
      </c>
      <c r="AS166">
        <f t="shared" si="100"/>
        <v>0</v>
      </c>
      <c r="AT166">
        <f t="shared" si="101"/>
        <v>0</v>
      </c>
      <c r="AU166">
        <f t="shared" si="102"/>
        <v>0</v>
      </c>
      <c r="AV166">
        <f t="shared" si="103"/>
        <v>2.1443968284000459</v>
      </c>
    </row>
    <row r="167" spans="1:48" x14ac:dyDescent="0.4">
      <c r="A167">
        <f t="shared" si="104"/>
        <v>35</v>
      </c>
      <c r="B167" s="6" t="s">
        <v>44</v>
      </c>
      <c r="C167">
        <f t="shared" si="58"/>
        <v>0</v>
      </c>
      <c r="D167">
        <f t="shared" si="59"/>
        <v>1.0039061349311131</v>
      </c>
      <c r="E167">
        <f t="shared" si="60"/>
        <v>0</v>
      </c>
      <c r="F167">
        <f t="shared" si="61"/>
        <v>0</v>
      </c>
      <c r="G167">
        <f t="shared" si="62"/>
        <v>0</v>
      </c>
      <c r="H167">
        <f t="shared" si="63"/>
        <v>2.4992736223986363</v>
      </c>
      <c r="I167">
        <f t="shared" si="64"/>
        <v>0</v>
      </c>
      <c r="J167">
        <f t="shared" si="65"/>
        <v>0</v>
      </c>
      <c r="K167">
        <f t="shared" si="66"/>
        <v>0</v>
      </c>
      <c r="L167">
        <f t="shared" si="67"/>
        <v>1.6682551309710001</v>
      </c>
      <c r="M167">
        <f t="shared" si="68"/>
        <v>1.0887479841461813</v>
      </c>
      <c r="N167">
        <f t="shared" si="69"/>
        <v>0</v>
      </c>
      <c r="O167">
        <f t="shared" si="70"/>
        <v>14.308057834491931</v>
      </c>
      <c r="P167">
        <f t="shared" si="71"/>
        <v>0</v>
      </c>
      <c r="Q167">
        <f t="shared" si="72"/>
        <v>0</v>
      </c>
      <c r="R167">
        <f t="shared" si="73"/>
        <v>0</v>
      </c>
      <c r="S167">
        <f t="shared" si="74"/>
        <v>0</v>
      </c>
      <c r="T167">
        <f t="shared" si="75"/>
        <v>0</v>
      </c>
      <c r="U167">
        <f t="shared" si="76"/>
        <v>1.8051111336184054</v>
      </c>
      <c r="V167">
        <f t="shared" si="77"/>
        <v>1.2516676168243026</v>
      </c>
      <c r="W167">
        <f t="shared" si="78"/>
        <v>0</v>
      </c>
      <c r="X167">
        <f t="shared" si="79"/>
        <v>0</v>
      </c>
      <c r="Y167">
        <f t="shared" si="80"/>
        <v>0</v>
      </c>
      <c r="Z167">
        <f t="shared" si="81"/>
        <v>78.190012255375535</v>
      </c>
      <c r="AA167">
        <f t="shared" si="82"/>
        <v>1.7319574364535189</v>
      </c>
      <c r="AB167">
        <f t="shared" si="83"/>
        <v>0</v>
      </c>
      <c r="AC167">
        <f t="shared" si="84"/>
        <v>0</v>
      </c>
      <c r="AD167">
        <f t="shared" si="85"/>
        <v>0</v>
      </c>
      <c r="AE167">
        <f t="shared" si="86"/>
        <v>0</v>
      </c>
      <c r="AF167">
        <f t="shared" si="87"/>
        <v>0</v>
      </c>
      <c r="AG167">
        <f t="shared" si="88"/>
        <v>0</v>
      </c>
      <c r="AH167">
        <f t="shared" si="89"/>
        <v>0.94233630560164539</v>
      </c>
      <c r="AI167">
        <f t="shared" si="90"/>
        <v>0</v>
      </c>
      <c r="AJ167">
        <f t="shared" si="91"/>
        <v>0</v>
      </c>
      <c r="AK167">
        <f t="shared" si="92"/>
        <v>0</v>
      </c>
      <c r="AL167">
        <f t="shared" si="93"/>
        <v>0</v>
      </c>
      <c r="AM167">
        <f t="shared" si="94"/>
        <v>0</v>
      </c>
      <c r="AN167">
        <f t="shared" si="95"/>
        <v>0</v>
      </c>
      <c r="AO167">
        <f t="shared" si="96"/>
        <v>0</v>
      </c>
      <c r="AP167">
        <f t="shared" si="97"/>
        <v>0</v>
      </c>
      <c r="AQ167">
        <f t="shared" si="98"/>
        <v>0</v>
      </c>
      <c r="AR167">
        <f t="shared" si="99"/>
        <v>0</v>
      </c>
      <c r="AS167">
        <f t="shared" si="100"/>
        <v>0</v>
      </c>
      <c r="AT167">
        <f t="shared" si="101"/>
        <v>0</v>
      </c>
      <c r="AU167">
        <f t="shared" si="102"/>
        <v>0</v>
      </c>
      <c r="AV167">
        <f t="shared" si="103"/>
        <v>2.2125568955966504</v>
      </c>
    </row>
    <row r="168" spans="1:48" x14ac:dyDescent="0.4">
      <c r="A168">
        <f t="shared" si="104"/>
        <v>35</v>
      </c>
      <c r="B168" s="6" t="s">
        <v>45</v>
      </c>
      <c r="C168">
        <f t="shared" si="58"/>
        <v>0</v>
      </c>
      <c r="D168">
        <f t="shared" si="59"/>
        <v>1.004809650452551</v>
      </c>
      <c r="E168">
        <f t="shared" si="60"/>
        <v>0</v>
      </c>
      <c r="F168">
        <f t="shared" si="61"/>
        <v>0</v>
      </c>
      <c r="G168">
        <f t="shared" si="62"/>
        <v>0</v>
      </c>
      <c r="H168">
        <f t="shared" si="63"/>
        <v>2.9156526078902494</v>
      </c>
      <c r="I168">
        <f t="shared" si="64"/>
        <v>0</v>
      </c>
      <c r="J168">
        <f t="shared" si="65"/>
        <v>0</v>
      </c>
      <c r="K168">
        <f t="shared" si="66"/>
        <v>0</v>
      </c>
      <c r="L168">
        <f t="shared" si="67"/>
        <v>1.9184934006166499</v>
      </c>
      <c r="M168">
        <f t="shared" si="68"/>
        <v>1.1327604649691447</v>
      </c>
      <c r="N168">
        <f t="shared" si="69"/>
        <v>0</v>
      </c>
      <c r="O168">
        <f t="shared" si="70"/>
        <v>15.240943205300804</v>
      </c>
      <c r="P168">
        <f t="shared" si="71"/>
        <v>0</v>
      </c>
      <c r="Q168">
        <f t="shared" si="72"/>
        <v>0</v>
      </c>
      <c r="R168">
        <f t="shared" si="73"/>
        <v>0</v>
      </c>
      <c r="S168">
        <f t="shared" si="74"/>
        <v>0</v>
      </c>
      <c r="T168">
        <f t="shared" si="75"/>
        <v>0</v>
      </c>
      <c r="U168">
        <f t="shared" si="76"/>
        <v>1.7963484582124907</v>
      </c>
      <c r="V168">
        <f t="shared" si="77"/>
        <v>1.319783130668182</v>
      </c>
      <c r="W168">
        <f t="shared" si="78"/>
        <v>0</v>
      </c>
      <c r="X168">
        <f t="shared" si="79"/>
        <v>0</v>
      </c>
      <c r="Y168">
        <f t="shared" si="80"/>
        <v>0</v>
      </c>
      <c r="Z168">
        <f t="shared" si="81"/>
        <v>103.67995625062797</v>
      </c>
      <c r="AA168">
        <f t="shared" si="82"/>
        <v>1.7356407737542827</v>
      </c>
      <c r="AB168">
        <f t="shared" si="83"/>
        <v>0</v>
      </c>
      <c r="AC168">
        <f t="shared" si="84"/>
        <v>0</v>
      </c>
      <c r="AD168">
        <f t="shared" si="85"/>
        <v>0</v>
      </c>
      <c r="AE168">
        <f t="shared" si="86"/>
        <v>0</v>
      </c>
      <c r="AF168">
        <f t="shared" si="87"/>
        <v>0</v>
      </c>
      <c r="AG168">
        <f t="shared" si="88"/>
        <v>0</v>
      </c>
      <c r="AH168">
        <f t="shared" si="89"/>
        <v>0.97062176368878073</v>
      </c>
      <c r="AI168">
        <f t="shared" si="90"/>
        <v>0</v>
      </c>
      <c r="AJ168">
        <f t="shared" si="91"/>
        <v>0</v>
      </c>
      <c r="AK168">
        <f t="shared" si="92"/>
        <v>0</v>
      </c>
      <c r="AL168">
        <f t="shared" si="93"/>
        <v>0</v>
      </c>
      <c r="AM168">
        <f t="shared" si="94"/>
        <v>0</v>
      </c>
      <c r="AN168">
        <f t="shared" si="95"/>
        <v>0</v>
      </c>
      <c r="AO168">
        <f t="shared" si="96"/>
        <v>0</v>
      </c>
      <c r="AP168">
        <f t="shared" si="97"/>
        <v>0</v>
      </c>
      <c r="AQ168">
        <f t="shared" si="98"/>
        <v>0</v>
      </c>
      <c r="AR168">
        <f t="shared" si="99"/>
        <v>0</v>
      </c>
      <c r="AS168">
        <f t="shared" si="100"/>
        <v>0</v>
      </c>
      <c r="AT168">
        <f t="shared" si="101"/>
        <v>0</v>
      </c>
      <c r="AU168">
        <f t="shared" si="102"/>
        <v>0</v>
      </c>
      <c r="AV168">
        <f t="shared" si="103"/>
        <v>2.2381040670944339</v>
      </c>
    </row>
    <row r="169" spans="1:48" x14ac:dyDescent="0.4">
      <c r="A169">
        <f t="shared" si="104"/>
        <v>34</v>
      </c>
      <c r="B169" s="6" t="s">
        <v>46</v>
      </c>
      <c r="C169">
        <f t="shared" si="58"/>
        <v>0</v>
      </c>
      <c r="D169">
        <f t="shared" si="59"/>
        <v>1.0059149410680488</v>
      </c>
      <c r="E169">
        <f t="shared" si="60"/>
        <v>0</v>
      </c>
      <c r="F169">
        <f t="shared" si="61"/>
        <v>0</v>
      </c>
      <c r="G169">
        <f t="shared" si="62"/>
        <v>0</v>
      </c>
      <c r="H169">
        <f t="shared" si="63"/>
        <v>3.4422194688752286</v>
      </c>
      <c r="I169">
        <f t="shared" si="64"/>
        <v>0</v>
      </c>
      <c r="J169">
        <f t="shared" si="65"/>
        <v>0</v>
      </c>
      <c r="K169">
        <f t="shared" si="66"/>
        <v>0</v>
      </c>
      <c r="L169">
        <f t="shared" si="67"/>
        <v>2.2196968645134638</v>
      </c>
      <c r="M169">
        <f t="shared" si="68"/>
        <v>1.144653673263031</v>
      </c>
      <c r="N169">
        <f t="shared" si="69"/>
        <v>1</v>
      </c>
      <c r="O169">
        <f t="shared" si="70"/>
        <v>16.109676968002947</v>
      </c>
      <c r="P169">
        <f t="shared" si="71"/>
        <v>0</v>
      </c>
      <c r="Q169">
        <f t="shared" si="72"/>
        <v>0</v>
      </c>
      <c r="R169">
        <f t="shared" si="73"/>
        <v>0</v>
      </c>
      <c r="S169">
        <f t="shared" si="74"/>
        <v>0</v>
      </c>
      <c r="T169">
        <f t="shared" si="75"/>
        <v>0</v>
      </c>
      <c r="U169">
        <f t="shared" si="76"/>
        <v>1.8032047500377291</v>
      </c>
      <c r="V169">
        <f t="shared" si="77"/>
        <v>1.3916054778309479</v>
      </c>
      <c r="W169">
        <f t="shared" si="78"/>
        <v>0</v>
      </c>
      <c r="X169">
        <f t="shared" si="79"/>
        <v>0</v>
      </c>
      <c r="Y169">
        <f t="shared" si="80"/>
        <v>0</v>
      </c>
      <c r="Z169">
        <f t="shared" si="81"/>
        <v>133.02138386955568</v>
      </c>
      <c r="AA169">
        <f t="shared" si="82"/>
        <v>1.755153119443793</v>
      </c>
      <c r="AB169">
        <f t="shared" si="83"/>
        <v>0</v>
      </c>
      <c r="AC169">
        <f t="shared" si="84"/>
        <v>0</v>
      </c>
      <c r="AD169">
        <f t="shared" si="85"/>
        <v>0</v>
      </c>
      <c r="AE169">
        <f t="shared" si="86"/>
        <v>0</v>
      </c>
      <c r="AF169">
        <f t="shared" si="87"/>
        <v>0</v>
      </c>
      <c r="AG169">
        <f t="shared" si="88"/>
        <v>0</v>
      </c>
      <c r="AH169">
        <f t="shared" si="89"/>
        <v>0.96138875777226096</v>
      </c>
      <c r="AI169">
        <f t="shared" si="90"/>
        <v>0</v>
      </c>
      <c r="AJ169">
        <f t="shared" si="91"/>
        <v>0</v>
      </c>
      <c r="AK169">
        <f t="shared" si="92"/>
        <v>0</v>
      </c>
      <c r="AL169">
        <f t="shared" si="93"/>
        <v>0</v>
      </c>
      <c r="AM169">
        <f t="shared" si="94"/>
        <v>0</v>
      </c>
      <c r="AN169">
        <f t="shared" si="95"/>
        <v>0</v>
      </c>
      <c r="AO169">
        <f t="shared" si="96"/>
        <v>0</v>
      </c>
      <c r="AP169">
        <f t="shared" si="97"/>
        <v>0</v>
      </c>
      <c r="AQ169">
        <f t="shared" si="98"/>
        <v>0</v>
      </c>
      <c r="AR169">
        <f t="shared" si="99"/>
        <v>0</v>
      </c>
      <c r="AS169">
        <f t="shared" si="100"/>
        <v>0</v>
      </c>
      <c r="AT169">
        <f t="shared" si="101"/>
        <v>0</v>
      </c>
      <c r="AU169">
        <f t="shared" si="102"/>
        <v>0</v>
      </c>
      <c r="AV169">
        <f t="shared" si="103"/>
        <v>2.2229656159997848</v>
      </c>
    </row>
    <row r="170" spans="1:48" x14ac:dyDescent="0.4">
      <c r="A170">
        <f t="shared" si="104"/>
        <v>31</v>
      </c>
      <c r="B170" s="6" t="s">
        <v>47</v>
      </c>
      <c r="C170">
        <f t="shared" si="58"/>
        <v>0</v>
      </c>
      <c r="D170">
        <f t="shared" si="59"/>
        <v>1.0072226304914373</v>
      </c>
      <c r="E170">
        <f t="shared" si="60"/>
        <v>0</v>
      </c>
      <c r="F170">
        <f t="shared" si="61"/>
        <v>0</v>
      </c>
      <c r="G170">
        <f t="shared" si="62"/>
        <v>1</v>
      </c>
      <c r="H170">
        <f t="shared" si="63"/>
        <v>4.1110427116776851</v>
      </c>
      <c r="I170">
        <f t="shared" si="64"/>
        <v>0</v>
      </c>
      <c r="J170">
        <f t="shared" si="65"/>
        <v>0</v>
      </c>
      <c r="K170">
        <f t="shared" si="66"/>
        <v>0</v>
      </c>
      <c r="L170">
        <f t="shared" si="67"/>
        <v>2.5304544255453489</v>
      </c>
      <c r="M170">
        <f t="shared" si="68"/>
        <v>1.1403909086254218</v>
      </c>
      <c r="N170">
        <f t="shared" si="69"/>
        <v>1.0409999999999999</v>
      </c>
      <c r="O170">
        <f t="shared" si="70"/>
        <v>16.987654362759109</v>
      </c>
      <c r="P170">
        <f t="shared" si="71"/>
        <v>0</v>
      </c>
      <c r="Q170">
        <f t="shared" si="72"/>
        <v>0</v>
      </c>
      <c r="R170">
        <f t="shared" si="73"/>
        <v>0</v>
      </c>
      <c r="S170">
        <f t="shared" si="74"/>
        <v>0</v>
      </c>
      <c r="T170">
        <f t="shared" si="75"/>
        <v>0</v>
      </c>
      <c r="U170">
        <f t="shared" si="76"/>
        <v>1.8607538378048907</v>
      </c>
      <c r="V170">
        <f t="shared" si="77"/>
        <v>1.4673363834773772</v>
      </c>
      <c r="W170">
        <f t="shared" si="78"/>
        <v>0</v>
      </c>
      <c r="X170">
        <f t="shared" si="79"/>
        <v>0</v>
      </c>
      <c r="Y170">
        <f t="shared" si="80"/>
        <v>0</v>
      </c>
      <c r="Z170">
        <f t="shared" si="81"/>
        <v>156.56616881446703</v>
      </c>
      <c r="AA170">
        <f t="shared" si="82"/>
        <v>1.756929044923125</v>
      </c>
      <c r="AB170">
        <f t="shared" si="83"/>
        <v>0</v>
      </c>
      <c r="AC170">
        <f t="shared" si="84"/>
        <v>0</v>
      </c>
      <c r="AD170">
        <f t="shared" si="85"/>
        <v>0</v>
      </c>
      <c r="AE170">
        <f t="shared" si="86"/>
        <v>0</v>
      </c>
      <c r="AF170">
        <f t="shared" si="87"/>
        <v>0</v>
      </c>
      <c r="AG170">
        <f t="shared" si="88"/>
        <v>0</v>
      </c>
      <c r="AH170">
        <f t="shared" si="89"/>
        <v>1.0672079215927976</v>
      </c>
      <c r="AI170">
        <f t="shared" si="90"/>
        <v>0</v>
      </c>
      <c r="AJ170">
        <f t="shared" si="91"/>
        <v>1</v>
      </c>
      <c r="AK170">
        <f t="shared" si="92"/>
        <v>0</v>
      </c>
      <c r="AL170">
        <f t="shared" si="93"/>
        <v>0</v>
      </c>
      <c r="AM170">
        <f t="shared" si="94"/>
        <v>0</v>
      </c>
      <c r="AN170">
        <f t="shared" si="95"/>
        <v>0</v>
      </c>
      <c r="AO170">
        <f t="shared" si="96"/>
        <v>1</v>
      </c>
      <c r="AP170">
        <f t="shared" si="97"/>
        <v>0</v>
      </c>
      <c r="AQ170">
        <f t="shared" si="98"/>
        <v>0</v>
      </c>
      <c r="AR170">
        <f t="shared" si="99"/>
        <v>0</v>
      </c>
      <c r="AS170">
        <f t="shared" si="100"/>
        <v>0</v>
      </c>
      <c r="AT170">
        <f t="shared" si="101"/>
        <v>0</v>
      </c>
      <c r="AU170">
        <f t="shared" si="102"/>
        <v>0</v>
      </c>
      <c r="AV170">
        <f t="shared" si="103"/>
        <v>2.1742516321799807</v>
      </c>
    </row>
    <row r="171" spans="1:48" x14ac:dyDescent="0.4">
      <c r="A171">
        <f t="shared" si="104"/>
        <v>31</v>
      </c>
      <c r="B171" s="6" t="s">
        <v>48</v>
      </c>
      <c r="C171">
        <f t="shared" si="58"/>
        <v>0</v>
      </c>
      <c r="D171">
        <f t="shared" si="59"/>
        <v>1.0085320199110763</v>
      </c>
      <c r="E171">
        <f t="shared" si="60"/>
        <v>0</v>
      </c>
      <c r="F171">
        <f t="shared" si="61"/>
        <v>0</v>
      </c>
      <c r="G171">
        <f t="shared" si="62"/>
        <v>1.08133344969</v>
      </c>
      <c r="H171">
        <f t="shared" si="63"/>
        <v>4.9661395957066432</v>
      </c>
      <c r="I171">
        <f t="shared" si="64"/>
        <v>0</v>
      </c>
      <c r="J171">
        <f t="shared" si="65"/>
        <v>0</v>
      </c>
      <c r="K171">
        <f t="shared" si="66"/>
        <v>0</v>
      </c>
      <c r="L171">
        <f t="shared" si="67"/>
        <v>2.821456684483064</v>
      </c>
      <c r="M171">
        <f t="shared" si="68"/>
        <v>1.1181198228269627</v>
      </c>
      <c r="N171">
        <f t="shared" si="69"/>
        <v>1.0753529999999998</v>
      </c>
      <c r="O171">
        <f t="shared" si="70"/>
        <v>17.680750660759681</v>
      </c>
      <c r="P171">
        <f t="shared" si="71"/>
        <v>0</v>
      </c>
      <c r="Q171">
        <f t="shared" si="72"/>
        <v>0</v>
      </c>
      <c r="R171">
        <f t="shared" si="73"/>
        <v>0</v>
      </c>
      <c r="S171">
        <f t="shared" si="74"/>
        <v>0</v>
      </c>
      <c r="T171">
        <f t="shared" si="75"/>
        <v>0</v>
      </c>
      <c r="U171">
        <f t="shared" si="76"/>
        <v>1.9764645806599848</v>
      </c>
      <c r="V171">
        <f t="shared" si="77"/>
        <v>1.5471885506173784</v>
      </c>
      <c r="W171">
        <f t="shared" si="78"/>
        <v>0</v>
      </c>
      <c r="X171">
        <f t="shared" si="79"/>
        <v>0</v>
      </c>
      <c r="Y171">
        <f t="shared" si="80"/>
        <v>0</v>
      </c>
      <c r="Z171">
        <f t="shared" si="81"/>
        <v>182.86928517529748</v>
      </c>
      <c r="AA171">
        <f t="shared" si="82"/>
        <v>1.7439105998492082</v>
      </c>
      <c r="AB171">
        <f t="shared" si="83"/>
        <v>0</v>
      </c>
      <c r="AC171">
        <f t="shared" si="84"/>
        <v>0</v>
      </c>
      <c r="AD171">
        <f t="shared" si="85"/>
        <v>0</v>
      </c>
      <c r="AE171">
        <f t="shared" si="86"/>
        <v>0</v>
      </c>
      <c r="AF171">
        <f t="shared" si="87"/>
        <v>0</v>
      </c>
      <c r="AG171">
        <f t="shared" si="88"/>
        <v>0</v>
      </c>
      <c r="AH171">
        <f t="shared" si="89"/>
        <v>1.1896581329778666</v>
      </c>
      <c r="AI171">
        <f t="shared" si="90"/>
        <v>0</v>
      </c>
      <c r="AJ171">
        <f t="shared" si="91"/>
        <v>1.195970590489468</v>
      </c>
      <c r="AK171">
        <f t="shared" si="92"/>
        <v>0</v>
      </c>
      <c r="AL171">
        <f t="shared" si="93"/>
        <v>0</v>
      </c>
      <c r="AM171">
        <f t="shared" si="94"/>
        <v>0</v>
      </c>
      <c r="AN171">
        <f t="shared" si="95"/>
        <v>0</v>
      </c>
      <c r="AO171">
        <f t="shared" si="96"/>
        <v>1.0749331695364779</v>
      </c>
      <c r="AP171">
        <f t="shared" si="97"/>
        <v>0</v>
      </c>
      <c r="AQ171">
        <f t="shared" si="98"/>
        <v>0</v>
      </c>
      <c r="AR171">
        <f t="shared" si="99"/>
        <v>0</v>
      </c>
      <c r="AS171">
        <f t="shared" si="100"/>
        <v>0</v>
      </c>
      <c r="AT171">
        <f t="shared" si="101"/>
        <v>0</v>
      </c>
      <c r="AU171">
        <f t="shared" si="102"/>
        <v>0</v>
      </c>
      <c r="AV171">
        <f t="shared" si="103"/>
        <v>2.0878737976982165</v>
      </c>
    </row>
    <row r="172" spans="1:48" x14ac:dyDescent="0.4">
      <c r="A172">
        <f t="shared" si="104"/>
        <v>30</v>
      </c>
      <c r="B172" s="6" t="s">
        <v>49</v>
      </c>
      <c r="C172">
        <f t="shared" si="58"/>
        <v>0</v>
      </c>
      <c r="D172">
        <f t="shared" si="59"/>
        <v>1.0092379923250141</v>
      </c>
      <c r="E172">
        <f t="shared" si="60"/>
        <v>0</v>
      </c>
      <c r="F172">
        <f t="shared" si="61"/>
        <v>0</v>
      </c>
      <c r="G172">
        <f t="shared" si="62"/>
        <v>1.1608174605187409</v>
      </c>
      <c r="H172">
        <f t="shared" si="63"/>
        <v>6.0606767626003872</v>
      </c>
      <c r="I172">
        <f t="shared" si="64"/>
        <v>0</v>
      </c>
      <c r="J172">
        <f t="shared" si="65"/>
        <v>0</v>
      </c>
      <c r="K172">
        <f t="shared" si="66"/>
        <v>0</v>
      </c>
      <c r="L172">
        <f t="shared" si="67"/>
        <v>3.0302444791348111</v>
      </c>
      <c r="M172">
        <f t="shared" si="68"/>
        <v>1.0899027667891379</v>
      </c>
      <c r="N172">
        <f t="shared" si="69"/>
        <v>1.1043875309999998</v>
      </c>
      <c r="O172">
        <f t="shared" si="70"/>
        <v>18.159899003666268</v>
      </c>
      <c r="P172">
        <f t="shared" si="71"/>
        <v>1</v>
      </c>
      <c r="Q172">
        <f t="shared" si="72"/>
        <v>0</v>
      </c>
      <c r="R172">
        <f t="shared" si="73"/>
        <v>0</v>
      </c>
      <c r="S172">
        <f t="shared" si="74"/>
        <v>0</v>
      </c>
      <c r="T172">
        <f t="shared" si="75"/>
        <v>0</v>
      </c>
      <c r="U172">
        <f t="shared" si="76"/>
        <v>2.0943025773389001</v>
      </c>
      <c r="V172">
        <f t="shared" si="77"/>
        <v>1.6039441473676792</v>
      </c>
      <c r="W172">
        <f t="shared" si="78"/>
        <v>0</v>
      </c>
      <c r="X172">
        <f t="shared" si="79"/>
        <v>0</v>
      </c>
      <c r="Y172">
        <f t="shared" si="80"/>
        <v>0</v>
      </c>
      <c r="Z172">
        <f t="shared" si="81"/>
        <v>212.31124008852038</v>
      </c>
      <c r="AA172">
        <f t="shared" si="82"/>
        <v>1.6975098048603545</v>
      </c>
      <c r="AB172">
        <f t="shared" si="83"/>
        <v>0</v>
      </c>
      <c r="AC172">
        <f t="shared" si="84"/>
        <v>0</v>
      </c>
      <c r="AD172">
        <f t="shared" si="85"/>
        <v>0</v>
      </c>
      <c r="AE172">
        <f t="shared" si="86"/>
        <v>0</v>
      </c>
      <c r="AF172">
        <f t="shared" si="87"/>
        <v>0</v>
      </c>
      <c r="AG172">
        <f t="shared" si="88"/>
        <v>0</v>
      </c>
      <c r="AH172">
        <f t="shared" si="89"/>
        <v>1.4234614832268202</v>
      </c>
      <c r="AI172">
        <f t="shared" si="90"/>
        <v>0</v>
      </c>
      <c r="AJ172">
        <f t="shared" si="91"/>
        <v>1.276075810323885</v>
      </c>
      <c r="AK172">
        <f t="shared" si="92"/>
        <v>0</v>
      </c>
      <c r="AL172">
        <f t="shared" si="93"/>
        <v>0</v>
      </c>
      <c r="AM172">
        <f t="shared" si="94"/>
        <v>0</v>
      </c>
      <c r="AN172">
        <f t="shared" si="95"/>
        <v>0</v>
      </c>
      <c r="AO172">
        <f t="shared" si="96"/>
        <v>1.1236255863234466</v>
      </c>
      <c r="AP172">
        <f t="shared" si="97"/>
        <v>0</v>
      </c>
      <c r="AQ172">
        <f t="shared" si="98"/>
        <v>0</v>
      </c>
      <c r="AR172">
        <f t="shared" si="99"/>
        <v>0</v>
      </c>
      <c r="AS172">
        <f t="shared" si="100"/>
        <v>0</v>
      </c>
      <c r="AT172">
        <f t="shared" si="101"/>
        <v>0</v>
      </c>
      <c r="AU172">
        <f t="shared" si="102"/>
        <v>0</v>
      </c>
      <c r="AV172">
        <f t="shared" si="103"/>
        <v>1.9626415184071944</v>
      </c>
    </row>
    <row r="173" spans="1:48" x14ac:dyDescent="0.4">
      <c r="A173">
        <f t="shared" si="104"/>
        <v>30</v>
      </c>
      <c r="B173" s="6" t="s">
        <v>50</v>
      </c>
      <c r="C173">
        <f t="shared" si="58"/>
        <v>0</v>
      </c>
      <c r="D173">
        <f t="shared" si="59"/>
        <v>1.0093389161242465</v>
      </c>
      <c r="E173">
        <f t="shared" si="60"/>
        <v>0</v>
      </c>
      <c r="F173">
        <f t="shared" si="61"/>
        <v>0</v>
      </c>
      <c r="G173">
        <f t="shared" si="62"/>
        <v>1.2299820174413396</v>
      </c>
      <c r="H173">
        <f t="shared" si="63"/>
        <v>7.4552384856747365</v>
      </c>
      <c r="I173">
        <f t="shared" si="64"/>
        <v>0</v>
      </c>
      <c r="J173">
        <f t="shared" si="65"/>
        <v>0</v>
      </c>
      <c r="K173">
        <f t="shared" si="66"/>
        <v>0</v>
      </c>
      <c r="L173">
        <f t="shared" si="67"/>
        <v>3.1393332803836644</v>
      </c>
      <c r="M173">
        <f t="shared" si="68"/>
        <v>1.02248983702719</v>
      </c>
      <c r="N173">
        <f t="shared" si="69"/>
        <v>1.1077006935929996</v>
      </c>
      <c r="O173">
        <f t="shared" si="70"/>
        <v>18.267042407787901</v>
      </c>
      <c r="P173">
        <f t="shared" si="71"/>
        <v>1.0155623051986329</v>
      </c>
      <c r="Q173">
        <f t="shared" si="72"/>
        <v>0</v>
      </c>
      <c r="R173">
        <f t="shared" si="73"/>
        <v>0</v>
      </c>
      <c r="S173">
        <f t="shared" si="74"/>
        <v>0</v>
      </c>
      <c r="T173">
        <f t="shared" si="75"/>
        <v>0</v>
      </c>
      <c r="U173">
        <f t="shared" si="76"/>
        <v>2.3161325624454094</v>
      </c>
      <c r="V173">
        <f t="shared" si="77"/>
        <v>1.6542142038881005</v>
      </c>
      <c r="W173">
        <f t="shared" si="78"/>
        <v>0</v>
      </c>
      <c r="X173">
        <f t="shared" si="79"/>
        <v>0</v>
      </c>
      <c r="Y173">
        <f t="shared" si="80"/>
        <v>0</v>
      </c>
      <c r="Z173">
        <f t="shared" si="81"/>
        <v>227.17302689471683</v>
      </c>
      <c r="AA173">
        <f t="shared" si="82"/>
        <v>1.6428846349106327</v>
      </c>
      <c r="AB173">
        <f t="shared" si="83"/>
        <v>0</v>
      </c>
      <c r="AC173">
        <f t="shared" si="84"/>
        <v>0</v>
      </c>
      <c r="AD173">
        <f t="shared" si="85"/>
        <v>0</v>
      </c>
      <c r="AE173">
        <f t="shared" si="86"/>
        <v>0</v>
      </c>
      <c r="AF173">
        <f t="shared" si="87"/>
        <v>0</v>
      </c>
      <c r="AG173">
        <f t="shared" si="88"/>
        <v>0</v>
      </c>
      <c r="AH173">
        <f t="shared" si="89"/>
        <v>1.767305608346031</v>
      </c>
      <c r="AI173">
        <f t="shared" si="90"/>
        <v>0</v>
      </c>
      <c r="AJ173">
        <f t="shared" si="91"/>
        <v>1.269090011360535</v>
      </c>
      <c r="AK173">
        <f t="shared" si="92"/>
        <v>0</v>
      </c>
      <c r="AL173">
        <f t="shared" si="93"/>
        <v>0</v>
      </c>
      <c r="AM173">
        <f t="shared" si="94"/>
        <v>0</v>
      </c>
      <c r="AN173">
        <f t="shared" si="95"/>
        <v>0</v>
      </c>
      <c r="AO173">
        <f t="shared" si="96"/>
        <v>1.1412253913588803</v>
      </c>
      <c r="AP173">
        <f t="shared" si="97"/>
        <v>0</v>
      </c>
      <c r="AQ173">
        <f t="shared" si="98"/>
        <v>0</v>
      </c>
      <c r="AR173">
        <f t="shared" si="99"/>
        <v>0</v>
      </c>
      <c r="AS173">
        <f t="shared" si="100"/>
        <v>0</v>
      </c>
      <c r="AT173">
        <f t="shared" si="101"/>
        <v>0</v>
      </c>
      <c r="AU173">
        <f t="shared" si="102"/>
        <v>0</v>
      </c>
      <c r="AV173">
        <f t="shared" si="103"/>
        <v>1.808985593880909</v>
      </c>
    </row>
    <row r="174" spans="1:48" x14ac:dyDescent="0.4">
      <c r="A174">
        <f t="shared" si="104"/>
        <v>26</v>
      </c>
      <c r="B174" s="6" t="s">
        <v>51</v>
      </c>
      <c r="C174">
        <f t="shared" ref="C174:C198" si="105">IF(AND(ISBLANK(C53),NOT(ISBLANK(C54))),1, C173*(1+C53/100))</f>
        <v>0</v>
      </c>
      <c r="D174">
        <f t="shared" ref="D174:D198" si="106">IF(AND(ISBLANK(D53),NOT(ISBLANK(D54))),1, D173*(1+D53/100))</f>
        <v>1.0089351805577969</v>
      </c>
      <c r="E174">
        <f t="shared" ref="E174:E198" si="107">IF(AND(ISBLANK(E53),NOT(ISBLANK(E54))),1, E173*(1+E53/100))</f>
        <v>0</v>
      </c>
      <c r="F174">
        <f t="shared" ref="F174:F198" si="108">IF(AND(ISBLANK(F53),NOT(ISBLANK(F54))),1, F173*(1+F53/100))</f>
        <v>0</v>
      </c>
      <c r="G174">
        <f t="shared" ref="G174:G198" si="109">IF(AND(ISBLANK(G53),NOT(ISBLANK(G54))),1, G173*(1+G53/100))</f>
        <v>1.2897472961176992</v>
      </c>
      <c r="H174">
        <f t="shared" ref="H174:H198" si="110">IF(AND(ISBLANK(H53),NOT(ISBLANK(H54))),1, H173*(1+H53/100))</f>
        <v>9.2236210544767854</v>
      </c>
      <c r="I174">
        <f t="shared" ref="I174:I198" si="111">IF(AND(ISBLANK(I53),NOT(ISBLANK(I54))),1, I173*(1+I53/100))</f>
        <v>0</v>
      </c>
      <c r="J174">
        <f t="shared" ref="J174:J198" si="112">IF(AND(ISBLANK(J53),NOT(ISBLANK(J54))),1, J173*(1+J53/100))</f>
        <v>0</v>
      </c>
      <c r="K174">
        <f t="shared" ref="K174:K198" si="113">IF(AND(ISBLANK(K53),NOT(ISBLANK(K54))),1, K173*(1+K53/100))</f>
        <v>0</v>
      </c>
      <c r="L174">
        <f t="shared" ref="L174:L198" si="114">IF(AND(ISBLANK(L53),NOT(ISBLANK(L54))),1, L173*(1+L53/100))</f>
        <v>3.1770052797482684</v>
      </c>
      <c r="M174">
        <f t="shared" ref="M174:M205" si="115">IF(AND(ISBLANK(M53),NOT(ISBLANK(M54))),1, M173*(1+M53/100))</f>
        <v>0.91624543020708371</v>
      </c>
      <c r="N174">
        <f t="shared" ref="N174:N205" si="116">IF(AND(ISBLANK(N53),NOT(ISBLANK(N54))),1, N173*(1+N53/100))</f>
        <v>1.0645003665428725</v>
      </c>
      <c r="O174">
        <f t="shared" ref="O174:O205" si="117">IF(AND(ISBLANK(O53),NOT(ISBLANK(O54))),1, O173*(1+O53/100))</f>
        <v>17.66240330409012</v>
      </c>
      <c r="P174">
        <f t="shared" ref="P174:P205" si="118">IF(AND(ISBLANK(P53),NOT(ISBLANK(P54))),1, P173*(1+P53/100))</f>
        <v>1.0215653824093966</v>
      </c>
      <c r="Q174">
        <f t="shared" ref="Q174:Q205" si="119">IF(AND(ISBLANK(Q53),NOT(ISBLANK(Q54))),1, Q173*(1+Q53/100))</f>
        <v>0</v>
      </c>
      <c r="R174">
        <f t="shared" ref="R174:R205" si="120">IF(AND(ISBLANK(R53),NOT(ISBLANK(R54))),1, R173*(1+R53/100))</f>
        <v>0</v>
      </c>
      <c r="S174">
        <f t="shared" ref="S174:S205" si="121">IF(AND(ISBLANK(S53),NOT(ISBLANK(S54))),1, S173*(1+S53/100))</f>
        <v>0</v>
      </c>
      <c r="T174">
        <f t="shared" ref="T174:T205" si="122">IF(AND(ISBLANK(T53),NOT(ISBLANK(T54))),1, T173*(1+T53/100))</f>
        <v>0</v>
      </c>
      <c r="U174">
        <f t="shared" ref="U174:U205" si="123">IF(AND(ISBLANK(U53),NOT(ISBLANK(U54))),1, U173*(1+U53/100))</f>
        <v>2.5611927087703434</v>
      </c>
      <c r="V174">
        <f t="shared" ref="V174:V200" si="124">IF(AND(ISBLANK(V53),NOT(ISBLANK(V54))),1, V173*(1+V53/100))</f>
        <v>1.697223773189191</v>
      </c>
      <c r="W174">
        <f t="shared" ref="W174:W200" si="125">IF(AND(ISBLANK(W53),NOT(ISBLANK(W54))),1, W173*(1+W53/100))</f>
        <v>0</v>
      </c>
      <c r="X174">
        <f t="shared" ref="X174:X205" si="126">IF(AND(ISBLANK(X53),NOT(ISBLANK(X54))),1, X173*(1+X53/100))</f>
        <v>0</v>
      </c>
      <c r="Y174">
        <f t="shared" ref="Y174:Y205" si="127">IF(AND(ISBLANK(Y53),NOT(ISBLANK(Y54))),1, Y173*(1+Y53/100))</f>
        <v>0</v>
      </c>
      <c r="Z174">
        <f t="shared" ref="Z174:Z205" si="128">IF(AND(ISBLANK(Z53),NOT(ISBLANK(Z54))),1, Z173*(1+Z53/100))</f>
        <v>221.4937012223489</v>
      </c>
      <c r="AA174">
        <f t="shared" ref="AA174:AA205" si="129">IF(AND(ISBLANK(AA53),NOT(ISBLANK(AA54))),1, AA173*(1+AA53/100))</f>
        <v>1.5712850619701793</v>
      </c>
      <c r="AB174">
        <f t="shared" ref="AB174:AB205" si="130">IF(AND(ISBLANK(AB53),NOT(ISBLANK(AB54))),1, AB173*(1+AB53/100))</f>
        <v>0</v>
      </c>
      <c r="AC174">
        <f t="shared" ref="AC174:AC205" si="131">IF(AND(ISBLANK(AC53),NOT(ISBLANK(AC54))),1, AC173*(1+AC53/100))</f>
        <v>0</v>
      </c>
      <c r="AD174">
        <f t="shared" ref="AD174:AD205" si="132">IF(AND(ISBLANK(AD53),NOT(ISBLANK(AD54))),1, AD173*(1+AD53/100))</f>
        <v>0</v>
      </c>
      <c r="AE174">
        <f t="shared" ref="AE174:AE205" si="133">IF(AND(ISBLANK(AE53),NOT(ISBLANK(AE54))),1, AE173*(1+AE53/100))</f>
        <v>0</v>
      </c>
      <c r="AF174">
        <f t="shared" ref="AF174:AF205" si="134">IF(AND(ISBLANK(AF53),NOT(ISBLANK(AF54))),1, AF173*(1+AF53/100))</f>
        <v>0</v>
      </c>
      <c r="AG174">
        <f t="shared" ref="AG174:AG205" si="135">IF(AND(ISBLANK(AG53),NOT(ISBLANK(AG54))),1, AG173*(1+AG53/100))</f>
        <v>0</v>
      </c>
      <c r="AH174">
        <f t="shared" ref="AH174:AH205" si="136">IF(AND(ISBLANK(AH53),NOT(ISBLANK(AH54))),1, AH173*(1+AH53/100))</f>
        <v>2.1998268263063383</v>
      </c>
      <c r="AI174">
        <f t="shared" ref="AI174:AI205" si="137">IF(AND(ISBLANK(AI53),NOT(ISBLANK(AI54))),1, AI173*(1+AI53/100))</f>
        <v>1</v>
      </c>
      <c r="AJ174">
        <f t="shared" ref="AJ174:AJ205" si="138">IF(AND(ISBLANK(AJ53),NOT(ISBLANK(AJ54))),1, AJ173*(1+AJ53/100))</f>
        <v>1.2176636398292806</v>
      </c>
      <c r="AK174">
        <f t="shared" ref="AK174:AK205" si="139">IF(AND(ISBLANK(AK53),NOT(ISBLANK(AK54))),1, AK173*(1+AK53/100))</f>
        <v>1</v>
      </c>
      <c r="AL174">
        <f t="shared" ref="AL174:AL205" si="140">IF(AND(ISBLANK(AL53),NOT(ISBLANK(AL54))),1, AL173*(1+AL53/100))</f>
        <v>0</v>
      </c>
      <c r="AM174">
        <f t="shared" ref="AM174:AM205" si="141">IF(AND(ISBLANK(AM53),NOT(ISBLANK(AM54))),1, AM173*(1+AM53/100))</f>
        <v>0</v>
      </c>
      <c r="AN174">
        <f t="shared" ref="AN174:AN205" si="142">IF(AND(ISBLANK(AN53),NOT(ISBLANK(AN54))),1, AN173*(1+AN53/100))</f>
        <v>0</v>
      </c>
      <c r="AO174">
        <f t="shared" ref="AO174:AO198" si="143">IF(AND(ISBLANK(AO53),NOT(ISBLANK(AO54))),1, AO173*(1+AO53/100))</f>
        <v>1.1371280102531685</v>
      </c>
      <c r="AP174">
        <f t="shared" ref="AP174:AP198" si="144">IF(AND(ISBLANK(AP53),NOT(ISBLANK(AP54))),1, AP173*(1+AP53/100))</f>
        <v>0</v>
      </c>
      <c r="AQ174">
        <f t="shared" ref="AQ174:AQ205" si="145">IF(AND(ISBLANK(AQ53),NOT(ISBLANK(AQ54))),1, AQ173*(1+AQ53/100))</f>
        <v>0</v>
      </c>
      <c r="AR174">
        <f t="shared" ref="AR174:AR205" si="146">IF(AND(ISBLANK(AR53),NOT(ISBLANK(AR54))),1, AR173*(1+AR53/100))</f>
        <v>1</v>
      </c>
      <c r="AS174">
        <f t="shared" ref="AS174:AS205" si="147">IF(AND(ISBLANK(AS53),NOT(ISBLANK(AS54))),1, AS173*(1+AS53/100))</f>
        <v>1</v>
      </c>
      <c r="AT174">
        <f t="shared" ref="AT174:AT205" si="148">IF(AND(ISBLANK(AT53),NOT(ISBLANK(AT54))),1, AT173*(1+AT53/100))</f>
        <v>0</v>
      </c>
      <c r="AU174">
        <f t="shared" ref="AU174:AU205" si="149">IF(AND(ISBLANK(AU53),NOT(ISBLANK(AU54))),1, AU173*(1+AU53/100))</f>
        <v>0</v>
      </c>
      <c r="AV174">
        <f t="shared" ref="AV174:AV205" si="150">IF(AND(ISBLANK(AV53),NOT(ISBLANK(AV54))),1, AV173*(1+AV53/100))</f>
        <v>1.6402341318240594</v>
      </c>
    </row>
    <row r="175" spans="1:48" x14ac:dyDescent="0.4">
      <c r="A175">
        <f t="shared" si="104"/>
        <v>25</v>
      </c>
      <c r="B175" s="6" t="s">
        <v>52</v>
      </c>
      <c r="C175">
        <f t="shared" si="105"/>
        <v>0</v>
      </c>
      <c r="D175">
        <f t="shared" si="106"/>
        <v>1.0084307129675181</v>
      </c>
      <c r="E175">
        <f t="shared" si="107"/>
        <v>0</v>
      </c>
      <c r="F175">
        <f t="shared" si="108"/>
        <v>0</v>
      </c>
      <c r="G175">
        <f t="shared" si="109"/>
        <v>1.336586637834702</v>
      </c>
      <c r="H175">
        <f t="shared" si="110"/>
        <v>11.463116246503748</v>
      </c>
      <c r="I175">
        <f t="shared" si="111"/>
        <v>0</v>
      </c>
      <c r="J175">
        <f t="shared" si="112"/>
        <v>0</v>
      </c>
      <c r="K175">
        <f t="shared" si="113"/>
        <v>0</v>
      </c>
      <c r="L175">
        <f t="shared" si="114"/>
        <v>3.1770052797482684</v>
      </c>
      <c r="M175">
        <f t="shared" si="115"/>
        <v>0.78934288505106065</v>
      </c>
      <c r="N175">
        <f t="shared" si="116"/>
        <v>1.0059528463830145</v>
      </c>
      <c r="O175">
        <f t="shared" si="117"/>
        <v>16.537308213619578</v>
      </c>
      <c r="P175">
        <f t="shared" si="118"/>
        <v>0.98796040631358295</v>
      </c>
      <c r="Q175">
        <f t="shared" si="119"/>
        <v>0</v>
      </c>
      <c r="R175">
        <f t="shared" si="120"/>
        <v>0</v>
      </c>
      <c r="S175">
        <f t="shared" si="121"/>
        <v>0</v>
      </c>
      <c r="T175">
        <f t="shared" si="122"/>
        <v>0</v>
      </c>
      <c r="U175">
        <f t="shared" si="123"/>
        <v>2.8354132361334123</v>
      </c>
      <c r="V175">
        <f t="shared" si="124"/>
        <v>1.7065585039417317</v>
      </c>
      <c r="W175">
        <f t="shared" si="125"/>
        <v>1</v>
      </c>
      <c r="X175">
        <f t="shared" si="126"/>
        <v>0</v>
      </c>
      <c r="Y175">
        <f t="shared" si="127"/>
        <v>0</v>
      </c>
      <c r="Z175">
        <f t="shared" si="128"/>
        <v>167.00625072165107</v>
      </c>
      <c r="AA175">
        <f t="shared" si="129"/>
        <v>1.4162387620735359</v>
      </c>
      <c r="AB175">
        <f t="shared" si="130"/>
        <v>0</v>
      </c>
      <c r="AC175">
        <f t="shared" si="131"/>
        <v>0</v>
      </c>
      <c r="AD175">
        <f t="shared" si="132"/>
        <v>0</v>
      </c>
      <c r="AE175">
        <f t="shared" si="133"/>
        <v>0</v>
      </c>
      <c r="AF175">
        <f t="shared" si="134"/>
        <v>0</v>
      </c>
      <c r="AG175">
        <f t="shared" si="135"/>
        <v>0</v>
      </c>
      <c r="AH175">
        <f t="shared" si="136"/>
        <v>2.5046110711420022</v>
      </c>
      <c r="AI175">
        <f t="shared" si="137"/>
        <v>0.95099999999999996</v>
      </c>
      <c r="AJ175">
        <f t="shared" si="138"/>
        <v>1.1407687010495049</v>
      </c>
      <c r="AK175">
        <f t="shared" si="139"/>
        <v>0.96740822118465619</v>
      </c>
      <c r="AL175">
        <f t="shared" si="140"/>
        <v>0</v>
      </c>
      <c r="AM175">
        <f t="shared" si="141"/>
        <v>0</v>
      </c>
      <c r="AN175">
        <f t="shared" si="142"/>
        <v>0</v>
      </c>
      <c r="AO175">
        <f t="shared" si="143"/>
        <v>1.0977134076396804</v>
      </c>
      <c r="AP175">
        <f t="shared" si="144"/>
        <v>0</v>
      </c>
      <c r="AQ175">
        <f t="shared" si="145"/>
        <v>0</v>
      </c>
      <c r="AR175">
        <f t="shared" si="146"/>
        <v>1.0960000000000001</v>
      </c>
      <c r="AS175">
        <f t="shared" si="147"/>
        <v>0.89473684210526305</v>
      </c>
      <c r="AT175">
        <f t="shared" si="148"/>
        <v>0</v>
      </c>
      <c r="AU175">
        <f t="shared" si="149"/>
        <v>0</v>
      </c>
      <c r="AV175">
        <f t="shared" si="150"/>
        <v>1.4764132068314926</v>
      </c>
    </row>
    <row r="176" spans="1:48" x14ac:dyDescent="0.4">
      <c r="A176">
        <f t="shared" si="104"/>
        <v>25</v>
      </c>
      <c r="B176" s="6" t="s">
        <v>53</v>
      </c>
      <c r="C176">
        <f t="shared" si="105"/>
        <v>0</v>
      </c>
      <c r="D176">
        <f t="shared" si="106"/>
        <v>1.0085315560388148</v>
      </c>
      <c r="E176">
        <f t="shared" si="107"/>
        <v>0</v>
      </c>
      <c r="F176">
        <f t="shared" si="108"/>
        <v>0</v>
      </c>
      <c r="G176">
        <f t="shared" si="109"/>
        <v>1.3581440580977269</v>
      </c>
      <c r="H176">
        <f t="shared" si="110"/>
        <v>14.309408010510628</v>
      </c>
      <c r="I176">
        <f t="shared" si="111"/>
        <v>0</v>
      </c>
      <c r="J176">
        <f t="shared" si="112"/>
        <v>0</v>
      </c>
      <c r="K176">
        <f t="shared" si="113"/>
        <v>0</v>
      </c>
      <c r="L176">
        <f t="shared" si="114"/>
        <v>3.1357042111115407</v>
      </c>
      <c r="M176">
        <f t="shared" si="115"/>
        <v>0.67758277975695624</v>
      </c>
      <c r="N176">
        <f t="shared" si="116"/>
        <v>0.97074449675960894</v>
      </c>
      <c r="O176">
        <f t="shared" si="117"/>
        <v>15.21266982570865</v>
      </c>
      <c r="P176">
        <f t="shared" si="118"/>
        <v>0.9635155397112144</v>
      </c>
      <c r="Q176">
        <f t="shared" si="119"/>
        <v>0</v>
      </c>
      <c r="R176">
        <f t="shared" si="120"/>
        <v>0</v>
      </c>
      <c r="S176">
        <f t="shared" si="121"/>
        <v>0</v>
      </c>
      <c r="T176">
        <f t="shared" si="122"/>
        <v>0</v>
      </c>
      <c r="U176">
        <f t="shared" si="123"/>
        <v>3.1994483881894151</v>
      </c>
      <c r="V176">
        <f t="shared" si="124"/>
        <v>1.6809601263826057</v>
      </c>
      <c r="W176">
        <f t="shared" si="125"/>
        <v>0.91</v>
      </c>
      <c r="X176">
        <f t="shared" si="126"/>
        <v>0</v>
      </c>
      <c r="Y176">
        <f t="shared" si="127"/>
        <v>0</v>
      </c>
      <c r="Z176">
        <f t="shared" si="128"/>
        <v>115.23431299793923</v>
      </c>
      <c r="AA176">
        <f t="shared" si="129"/>
        <v>1.3313239032600304</v>
      </c>
      <c r="AB176">
        <f t="shared" si="130"/>
        <v>0</v>
      </c>
      <c r="AC176">
        <f t="shared" si="131"/>
        <v>0</v>
      </c>
      <c r="AD176">
        <f t="shared" si="132"/>
        <v>0</v>
      </c>
      <c r="AE176">
        <f t="shared" si="133"/>
        <v>0</v>
      </c>
      <c r="AF176">
        <f t="shared" si="134"/>
        <v>0</v>
      </c>
      <c r="AG176">
        <f t="shared" si="135"/>
        <v>0</v>
      </c>
      <c r="AH176">
        <f t="shared" si="136"/>
        <v>2.6878768332472358</v>
      </c>
      <c r="AI176">
        <f t="shared" si="137"/>
        <v>0.95860800000000002</v>
      </c>
      <c r="AJ176">
        <f t="shared" si="138"/>
        <v>1.0558844394556017</v>
      </c>
      <c r="AK176">
        <f t="shared" si="139"/>
        <v>0.94145530421884827</v>
      </c>
      <c r="AL176">
        <f t="shared" si="140"/>
        <v>0</v>
      </c>
      <c r="AM176">
        <f t="shared" si="141"/>
        <v>0</v>
      </c>
      <c r="AN176">
        <f t="shared" si="142"/>
        <v>0</v>
      </c>
      <c r="AO176">
        <f t="shared" si="143"/>
        <v>1.0608200291294612</v>
      </c>
      <c r="AP176">
        <f t="shared" si="144"/>
        <v>0</v>
      </c>
      <c r="AQ176">
        <f t="shared" si="145"/>
        <v>0</v>
      </c>
      <c r="AR176">
        <f t="shared" si="146"/>
        <v>1.1650480000000001</v>
      </c>
      <c r="AS176">
        <f t="shared" si="147"/>
        <v>0.71578947368421053</v>
      </c>
      <c r="AT176">
        <f t="shared" si="148"/>
        <v>0</v>
      </c>
      <c r="AU176">
        <f t="shared" si="149"/>
        <v>0</v>
      </c>
      <c r="AV176">
        <f t="shared" si="150"/>
        <v>1.3309864478800602</v>
      </c>
    </row>
    <row r="177" spans="1:48" x14ac:dyDescent="0.4">
      <c r="A177">
        <f t="shared" si="104"/>
        <v>22</v>
      </c>
      <c r="B177" s="6" t="s">
        <v>54</v>
      </c>
      <c r="C177">
        <f t="shared" si="105"/>
        <v>0</v>
      </c>
      <c r="D177">
        <f t="shared" si="106"/>
        <v>1.0092375281280419</v>
      </c>
      <c r="E177">
        <f t="shared" si="107"/>
        <v>1</v>
      </c>
      <c r="F177">
        <f t="shared" si="108"/>
        <v>0</v>
      </c>
      <c r="G177">
        <f t="shared" si="109"/>
        <v>1.360602479217996</v>
      </c>
      <c r="H177">
        <f t="shared" si="110"/>
        <v>17.951152349185584</v>
      </c>
      <c r="I177">
        <f t="shared" si="111"/>
        <v>0</v>
      </c>
      <c r="J177">
        <f t="shared" si="112"/>
        <v>1</v>
      </c>
      <c r="K177">
        <f t="shared" si="113"/>
        <v>0</v>
      </c>
      <c r="L177">
        <f t="shared" si="114"/>
        <v>3.0259545637226366</v>
      </c>
      <c r="M177">
        <f t="shared" si="115"/>
        <v>0.60598420834645661</v>
      </c>
      <c r="N177">
        <f t="shared" si="116"/>
        <v>0.97559821924340684</v>
      </c>
      <c r="O177">
        <f t="shared" si="117"/>
        <v>14.188857146438457</v>
      </c>
      <c r="P177">
        <f t="shared" si="118"/>
        <v>0.91437217163496609</v>
      </c>
      <c r="Q177">
        <f t="shared" si="119"/>
        <v>0</v>
      </c>
      <c r="R177">
        <f t="shared" si="120"/>
        <v>0</v>
      </c>
      <c r="S177">
        <f t="shared" si="121"/>
        <v>0</v>
      </c>
      <c r="T177">
        <f t="shared" si="122"/>
        <v>0</v>
      </c>
      <c r="U177">
        <f t="shared" si="123"/>
        <v>3.6441654283945257</v>
      </c>
      <c r="V177">
        <f t="shared" si="124"/>
        <v>1.6591076447396318</v>
      </c>
      <c r="W177">
        <f t="shared" si="125"/>
        <v>0.85175999999999996</v>
      </c>
      <c r="X177">
        <f t="shared" si="126"/>
        <v>1</v>
      </c>
      <c r="Y177">
        <f t="shared" si="127"/>
        <v>0</v>
      </c>
      <c r="Z177">
        <f t="shared" si="128"/>
        <v>77.206989708619275</v>
      </c>
      <c r="AA177">
        <f t="shared" si="129"/>
        <v>1.2981596370719801</v>
      </c>
      <c r="AB177">
        <f t="shared" si="130"/>
        <v>0</v>
      </c>
      <c r="AC177">
        <f t="shared" si="131"/>
        <v>0</v>
      </c>
      <c r="AD177">
        <f t="shared" si="132"/>
        <v>0</v>
      </c>
      <c r="AE177">
        <f t="shared" si="133"/>
        <v>0</v>
      </c>
      <c r="AF177">
        <f t="shared" si="134"/>
        <v>0</v>
      </c>
      <c r="AG177">
        <f t="shared" si="135"/>
        <v>0</v>
      </c>
      <c r="AH177">
        <f t="shared" si="136"/>
        <v>2.7555234009474461</v>
      </c>
      <c r="AI177">
        <f t="shared" si="137"/>
        <v>1.02091752</v>
      </c>
      <c r="AJ177">
        <f t="shared" si="138"/>
        <v>0.97298837134608218</v>
      </c>
      <c r="AK177">
        <f t="shared" si="139"/>
        <v>0.94269220120261921</v>
      </c>
      <c r="AL177">
        <f t="shared" si="140"/>
        <v>0</v>
      </c>
      <c r="AM177">
        <f t="shared" si="141"/>
        <v>0</v>
      </c>
      <c r="AN177">
        <f t="shared" si="142"/>
        <v>0</v>
      </c>
      <c r="AO177">
        <f t="shared" si="143"/>
        <v>1.0827316161875635</v>
      </c>
      <c r="AP177">
        <f t="shared" si="144"/>
        <v>0</v>
      </c>
      <c r="AQ177">
        <f t="shared" si="145"/>
        <v>0</v>
      </c>
      <c r="AR177">
        <f t="shared" si="146"/>
        <v>1.2011644880000001</v>
      </c>
      <c r="AS177">
        <f t="shared" si="147"/>
        <v>0.67999999999999994</v>
      </c>
      <c r="AT177">
        <f t="shared" si="148"/>
        <v>0</v>
      </c>
      <c r="AU177">
        <f t="shared" si="149"/>
        <v>0</v>
      </c>
      <c r="AV177">
        <f t="shared" si="150"/>
        <v>1.2126552422979311</v>
      </c>
    </row>
    <row r="178" spans="1:48" x14ac:dyDescent="0.4">
      <c r="A178">
        <f t="shared" si="104"/>
        <v>20</v>
      </c>
      <c r="B178" s="6" t="s">
        <v>55</v>
      </c>
      <c r="C178">
        <f t="shared" si="105"/>
        <v>1</v>
      </c>
      <c r="D178">
        <f t="shared" si="106"/>
        <v>1.0106504606674211</v>
      </c>
      <c r="E178">
        <f t="shared" si="107"/>
        <v>1.0389999999999999</v>
      </c>
      <c r="F178">
        <f t="shared" si="108"/>
        <v>0</v>
      </c>
      <c r="G178">
        <f t="shared" si="109"/>
        <v>1.3560098850511113</v>
      </c>
      <c r="H178">
        <f t="shared" si="110"/>
        <v>22.616656844738916</v>
      </c>
      <c r="I178">
        <f t="shared" si="111"/>
        <v>0</v>
      </c>
      <c r="J178">
        <f t="shared" si="112"/>
        <v>1.222</v>
      </c>
      <c r="K178">
        <f t="shared" si="113"/>
        <v>0</v>
      </c>
      <c r="L178">
        <f t="shared" si="114"/>
        <v>2.8746568355365048</v>
      </c>
      <c r="M178">
        <f t="shared" si="115"/>
        <v>0.58173755605499111</v>
      </c>
      <c r="N178">
        <f t="shared" si="116"/>
        <v>1.052670478563636</v>
      </c>
      <c r="O178">
        <f t="shared" si="117"/>
        <v>13.730557060608495</v>
      </c>
      <c r="P178">
        <f t="shared" si="118"/>
        <v>0.87778893444572537</v>
      </c>
      <c r="Q178">
        <f t="shared" si="119"/>
        <v>0</v>
      </c>
      <c r="R178">
        <f t="shared" si="120"/>
        <v>0</v>
      </c>
      <c r="S178">
        <f t="shared" si="121"/>
        <v>0</v>
      </c>
      <c r="T178">
        <f t="shared" si="122"/>
        <v>0</v>
      </c>
      <c r="U178">
        <f t="shared" si="123"/>
        <v>4.3683494315838223</v>
      </c>
      <c r="V178">
        <f t="shared" si="124"/>
        <v>1.6408574606474959</v>
      </c>
      <c r="W178">
        <f t="shared" si="125"/>
        <v>0.82109663999999993</v>
      </c>
      <c r="X178">
        <f t="shared" si="126"/>
        <v>1.0149999999999999</v>
      </c>
      <c r="Y178">
        <f t="shared" si="127"/>
        <v>0</v>
      </c>
      <c r="Z178">
        <f t="shared" si="128"/>
        <v>53.195615909238683</v>
      </c>
      <c r="AA178">
        <f t="shared" si="129"/>
        <v>1.2797813426071494</v>
      </c>
      <c r="AB178">
        <f t="shared" si="130"/>
        <v>0</v>
      </c>
      <c r="AC178">
        <f t="shared" si="131"/>
        <v>0</v>
      </c>
      <c r="AD178">
        <f t="shared" si="132"/>
        <v>0</v>
      </c>
      <c r="AE178">
        <f t="shared" si="133"/>
        <v>0</v>
      </c>
      <c r="AF178">
        <f t="shared" si="134"/>
        <v>0</v>
      </c>
      <c r="AG178">
        <f t="shared" si="135"/>
        <v>0</v>
      </c>
      <c r="AH178">
        <f t="shared" si="136"/>
        <v>2.5373814850244898</v>
      </c>
      <c r="AI178">
        <f t="shared" si="137"/>
        <v>1.1699714779199999</v>
      </c>
      <c r="AJ178">
        <f t="shared" si="138"/>
        <v>0.91216462431595435</v>
      </c>
      <c r="AK178">
        <f t="shared" si="139"/>
        <v>0.96420293598278195</v>
      </c>
      <c r="AL178">
        <f t="shared" si="140"/>
        <v>1</v>
      </c>
      <c r="AM178">
        <f t="shared" si="141"/>
        <v>0</v>
      </c>
      <c r="AN178">
        <f t="shared" si="142"/>
        <v>0</v>
      </c>
      <c r="AO178">
        <f t="shared" si="143"/>
        <v>1.1469958878184754</v>
      </c>
      <c r="AP178">
        <f t="shared" si="144"/>
        <v>0</v>
      </c>
      <c r="AQ178">
        <f t="shared" si="145"/>
        <v>0</v>
      </c>
      <c r="AR178">
        <f t="shared" si="146"/>
        <v>1.2311936001999999</v>
      </c>
      <c r="AS178">
        <f t="shared" si="147"/>
        <v>0.68299999999999994</v>
      </c>
      <c r="AT178">
        <f t="shared" si="148"/>
        <v>0</v>
      </c>
      <c r="AU178">
        <f t="shared" si="149"/>
        <v>0</v>
      </c>
      <c r="AV178">
        <f t="shared" si="150"/>
        <v>1.1281506929933329</v>
      </c>
    </row>
    <row r="179" spans="1:48" x14ac:dyDescent="0.4">
      <c r="A179">
        <f t="shared" si="104"/>
        <v>19</v>
      </c>
      <c r="B179" s="6" t="s">
        <v>56</v>
      </c>
      <c r="C179">
        <f t="shared" si="105"/>
        <v>1.0049999999999999</v>
      </c>
      <c r="D179">
        <f t="shared" si="106"/>
        <v>1.0124696314966226</v>
      </c>
      <c r="E179">
        <f t="shared" si="107"/>
        <v>1.0971839999999999</v>
      </c>
      <c r="F179">
        <f t="shared" si="108"/>
        <v>0</v>
      </c>
      <c r="G179">
        <f t="shared" si="109"/>
        <v>1.3613426861713251</v>
      </c>
      <c r="H179">
        <f t="shared" si="110"/>
        <v>28.535435941007091</v>
      </c>
      <c r="I179">
        <f t="shared" si="111"/>
        <v>0</v>
      </c>
      <c r="J179">
        <f t="shared" si="112"/>
        <v>1.593488</v>
      </c>
      <c r="K179">
        <f t="shared" si="113"/>
        <v>0</v>
      </c>
      <c r="L179">
        <f t="shared" si="114"/>
        <v>2.6734308570489493</v>
      </c>
      <c r="M179">
        <f t="shared" si="115"/>
        <v>0.58820234206738631</v>
      </c>
      <c r="N179">
        <f t="shared" si="116"/>
        <v>1.1726749131198906</v>
      </c>
      <c r="O179">
        <f t="shared" si="117"/>
        <v>13.903562079572161</v>
      </c>
      <c r="P179">
        <f t="shared" si="118"/>
        <v>0.86222254062507075</v>
      </c>
      <c r="Q179">
        <f t="shared" si="119"/>
        <v>0</v>
      </c>
      <c r="R179">
        <f t="shared" si="120"/>
        <v>0</v>
      </c>
      <c r="S179">
        <f t="shared" si="121"/>
        <v>0</v>
      </c>
      <c r="T179">
        <f t="shared" si="122"/>
        <v>0</v>
      </c>
      <c r="U179">
        <f t="shared" si="123"/>
        <v>5.2257862899985588</v>
      </c>
      <c r="V179">
        <f t="shared" si="124"/>
        <v>1.6063994539738984</v>
      </c>
      <c r="W179">
        <f t="shared" si="125"/>
        <v>0.8243810265599999</v>
      </c>
      <c r="X179">
        <f t="shared" si="126"/>
        <v>1.0464649999999998</v>
      </c>
      <c r="Y179">
        <f t="shared" si="127"/>
        <v>0</v>
      </c>
      <c r="Z179">
        <f t="shared" si="128"/>
        <v>44.950295443306686</v>
      </c>
      <c r="AA179">
        <f t="shared" si="129"/>
        <v>1.3371053011358056</v>
      </c>
      <c r="AB179">
        <f t="shared" si="130"/>
        <v>0</v>
      </c>
      <c r="AC179">
        <f t="shared" si="131"/>
        <v>0</v>
      </c>
      <c r="AD179">
        <f t="shared" si="132"/>
        <v>0</v>
      </c>
      <c r="AE179">
        <f t="shared" si="133"/>
        <v>0</v>
      </c>
      <c r="AF179">
        <f t="shared" si="134"/>
        <v>0</v>
      </c>
      <c r="AG179">
        <f t="shared" si="135"/>
        <v>0</v>
      </c>
      <c r="AH179">
        <f t="shared" si="136"/>
        <v>2.5719356561021454</v>
      </c>
      <c r="AI179">
        <f t="shared" si="137"/>
        <v>1.2963283975353599</v>
      </c>
      <c r="AJ179">
        <f t="shared" si="138"/>
        <v>0.92467464379548658</v>
      </c>
      <c r="AK179">
        <f t="shared" si="139"/>
        <v>0.9830909844117055</v>
      </c>
      <c r="AL179">
        <f t="shared" si="140"/>
        <v>0.92900000000000005</v>
      </c>
      <c r="AM179">
        <f t="shared" si="141"/>
        <v>0</v>
      </c>
      <c r="AN179">
        <f t="shared" si="142"/>
        <v>0</v>
      </c>
      <c r="AO179">
        <f t="shared" si="143"/>
        <v>1.2911486278597013</v>
      </c>
      <c r="AP179">
        <f t="shared" si="144"/>
        <v>0</v>
      </c>
      <c r="AQ179">
        <f t="shared" si="145"/>
        <v>0</v>
      </c>
      <c r="AR179">
        <f t="shared" si="146"/>
        <v>1.2644358274053997</v>
      </c>
      <c r="AS179">
        <f t="shared" si="147"/>
        <v>0.7231764705882352</v>
      </c>
      <c r="AT179">
        <f t="shared" si="148"/>
        <v>0</v>
      </c>
      <c r="AU179">
        <f t="shared" si="149"/>
        <v>1</v>
      </c>
      <c r="AV179">
        <f t="shared" si="150"/>
        <v>1.0754384661763139</v>
      </c>
    </row>
    <row r="180" spans="1:48" x14ac:dyDescent="0.4">
      <c r="A180">
        <f t="shared" si="104"/>
        <v>19</v>
      </c>
      <c r="B180" s="6" t="s">
        <v>57</v>
      </c>
      <c r="C180">
        <f t="shared" si="105"/>
        <v>1.083189</v>
      </c>
      <c r="D180">
        <f t="shared" si="106"/>
        <v>1.0140895829070173</v>
      </c>
      <c r="E180">
        <f t="shared" si="107"/>
        <v>1.158626304</v>
      </c>
      <c r="F180">
        <f t="shared" si="108"/>
        <v>0</v>
      </c>
      <c r="G180">
        <f t="shared" si="109"/>
        <v>1.3936350754056535</v>
      </c>
      <c r="H180">
        <f t="shared" si="110"/>
        <v>35.889017783004618</v>
      </c>
      <c r="I180">
        <f t="shared" si="111"/>
        <v>0</v>
      </c>
      <c r="J180">
        <f t="shared" si="112"/>
        <v>1.99186</v>
      </c>
      <c r="K180">
        <f t="shared" si="113"/>
        <v>0</v>
      </c>
      <c r="L180">
        <f t="shared" si="114"/>
        <v>2.4702501119132294</v>
      </c>
      <c r="M180">
        <f t="shared" si="115"/>
        <v>0.60641998873214931</v>
      </c>
      <c r="N180">
        <f t="shared" si="116"/>
        <v>1.2934604291712393</v>
      </c>
      <c r="O180">
        <f t="shared" si="117"/>
        <v>14.552858428688181</v>
      </c>
      <c r="P180">
        <f t="shared" si="118"/>
        <v>0.82179794011857532</v>
      </c>
      <c r="Q180">
        <f t="shared" si="119"/>
        <v>0</v>
      </c>
      <c r="R180">
        <f t="shared" si="120"/>
        <v>0</v>
      </c>
      <c r="S180">
        <f t="shared" si="121"/>
        <v>0</v>
      </c>
      <c r="T180">
        <f t="shared" si="122"/>
        <v>0</v>
      </c>
      <c r="U180">
        <f t="shared" si="123"/>
        <v>6.1662383104561451</v>
      </c>
      <c r="V180">
        <f t="shared" si="124"/>
        <v>1.5566010709007074</v>
      </c>
      <c r="W180">
        <f t="shared" si="125"/>
        <v>0.84169302811775981</v>
      </c>
      <c r="X180">
        <f t="shared" si="126"/>
        <v>1.0778589499999998</v>
      </c>
      <c r="Y180">
        <f t="shared" si="127"/>
        <v>0</v>
      </c>
      <c r="Z180">
        <f t="shared" si="128"/>
        <v>40.949719148852395</v>
      </c>
      <c r="AA180">
        <f t="shared" si="129"/>
        <v>1.3434164656523753</v>
      </c>
      <c r="AB180">
        <f t="shared" si="130"/>
        <v>0</v>
      </c>
      <c r="AC180">
        <f t="shared" si="131"/>
        <v>0</v>
      </c>
      <c r="AD180">
        <f t="shared" si="132"/>
        <v>0</v>
      </c>
      <c r="AE180">
        <f t="shared" si="133"/>
        <v>0</v>
      </c>
      <c r="AF180">
        <f t="shared" si="134"/>
        <v>0</v>
      </c>
      <c r="AG180">
        <f t="shared" si="135"/>
        <v>0</v>
      </c>
      <c r="AH180">
        <f t="shared" si="136"/>
        <v>2.5753674620252367</v>
      </c>
      <c r="AI180">
        <f t="shared" si="137"/>
        <v>1.4052199829283303</v>
      </c>
      <c r="AJ180">
        <f t="shared" si="138"/>
        <v>0.95170027359588305</v>
      </c>
      <c r="AK180">
        <f t="shared" si="139"/>
        <v>0.99701004101237745</v>
      </c>
      <c r="AL180">
        <f t="shared" si="140"/>
        <v>0.90484600000000004</v>
      </c>
      <c r="AM180">
        <f t="shared" si="141"/>
        <v>0</v>
      </c>
      <c r="AN180">
        <f t="shared" si="142"/>
        <v>0</v>
      </c>
      <c r="AO180">
        <f t="shared" si="143"/>
        <v>1.4282780846197289</v>
      </c>
      <c r="AP180">
        <f t="shared" si="144"/>
        <v>0</v>
      </c>
      <c r="AQ180">
        <f t="shared" si="145"/>
        <v>0</v>
      </c>
      <c r="AR180">
        <f t="shared" si="146"/>
        <v>1.2985755947453455</v>
      </c>
      <c r="AS180">
        <f t="shared" si="147"/>
        <v>0.76837499999999992</v>
      </c>
      <c r="AT180">
        <f t="shared" si="148"/>
        <v>0</v>
      </c>
      <c r="AU180">
        <f t="shared" si="149"/>
        <v>1.0008440000000001</v>
      </c>
      <c r="AV180">
        <f t="shared" si="150"/>
        <v>1.0474525991717178</v>
      </c>
    </row>
    <row r="181" spans="1:48" x14ac:dyDescent="0.4">
      <c r="A181">
        <f t="shared" si="104"/>
        <v>18</v>
      </c>
      <c r="B181" s="6" t="s">
        <v>58</v>
      </c>
      <c r="C181">
        <f t="shared" si="105"/>
        <v>1.1665945529999999</v>
      </c>
      <c r="D181">
        <f t="shared" si="106"/>
        <v>1.0151036724899243</v>
      </c>
      <c r="E181">
        <f t="shared" si="107"/>
        <v>1.2316197611519999</v>
      </c>
      <c r="F181">
        <f t="shared" si="108"/>
        <v>0</v>
      </c>
      <c r="G181">
        <f t="shared" si="109"/>
        <v>1.4523179043623826</v>
      </c>
      <c r="H181">
        <f t="shared" si="110"/>
        <v>44.789494193189761</v>
      </c>
      <c r="I181">
        <f t="shared" si="111"/>
        <v>0</v>
      </c>
      <c r="J181">
        <f t="shared" si="112"/>
        <v>2.4001912999999999</v>
      </c>
      <c r="K181">
        <f t="shared" si="113"/>
        <v>0</v>
      </c>
      <c r="L181">
        <f t="shared" si="114"/>
        <v>2.2948623539673902</v>
      </c>
      <c r="M181">
        <f t="shared" si="115"/>
        <v>0.6241658799721912</v>
      </c>
      <c r="N181">
        <f t="shared" si="116"/>
        <v>1.3969372635049384</v>
      </c>
      <c r="O181">
        <f t="shared" si="117"/>
        <v>15.404200646766439</v>
      </c>
      <c r="P181">
        <f t="shared" si="118"/>
        <v>0.77905270626029677</v>
      </c>
      <c r="Q181">
        <f t="shared" si="119"/>
        <v>0</v>
      </c>
      <c r="R181">
        <f t="shared" si="120"/>
        <v>0</v>
      </c>
      <c r="S181">
        <f t="shared" si="121"/>
        <v>0</v>
      </c>
      <c r="T181">
        <f t="shared" si="122"/>
        <v>0</v>
      </c>
      <c r="U181">
        <f t="shared" si="123"/>
        <v>7.1287990126489555</v>
      </c>
      <c r="V181">
        <f t="shared" si="124"/>
        <v>1.511459639844587</v>
      </c>
      <c r="W181">
        <f t="shared" si="125"/>
        <v>0.85179334445517296</v>
      </c>
      <c r="X181">
        <f t="shared" si="126"/>
        <v>1.0961825521499997</v>
      </c>
      <c r="Y181">
        <f t="shared" si="127"/>
        <v>1</v>
      </c>
      <c r="Z181">
        <f t="shared" si="128"/>
        <v>38.820333753112067</v>
      </c>
      <c r="AA181">
        <f t="shared" si="129"/>
        <v>1.3639336176502359</v>
      </c>
      <c r="AB181">
        <f t="shared" si="130"/>
        <v>0</v>
      </c>
      <c r="AC181">
        <f t="shared" si="131"/>
        <v>0</v>
      </c>
      <c r="AD181">
        <f t="shared" si="132"/>
        <v>0</v>
      </c>
      <c r="AE181">
        <f t="shared" si="133"/>
        <v>0</v>
      </c>
      <c r="AF181">
        <f t="shared" si="134"/>
        <v>0</v>
      </c>
      <c r="AG181">
        <f t="shared" si="135"/>
        <v>0</v>
      </c>
      <c r="AH181">
        <f t="shared" si="136"/>
        <v>2.5998958164824311</v>
      </c>
      <c r="AI181">
        <f t="shared" si="137"/>
        <v>1.5021801617503849</v>
      </c>
      <c r="AJ181">
        <f t="shared" si="138"/>
        <v>0.98830231182808637</v>
      </c>
      <c r="AK181">
        <f t="shared" si="139"/>
        <v>1.0028033514662449</v>
      </c>
      <c r="AL181">
        <f t="shared" si="140"/>
        <v>0.9157041520000001</v>
      </c>
      <c r="AM181">
        <f t="shared" si="141"/>
        <v>0</v>
      </c>
      <c r="AN181">
        <f t="shared" si="142"/>
        <v>0</v>
      </c>
      <c r="AO181">
        <f t="shared" si="143"/>
        <v>1.4771689349207471</v>
      </c>
      <c r="AP181">
        <f t="shared" si="144"/>
        <v>0</v>
      </c>
      <c r="AQ181">
        <f t="shared" si="145"/>
        <v>0</v>
      </c>
      <c r="AR181">
        <f t="shared" si="146"/>
        <v>1.3479214673456685</v>
      </c>
      <c r="AS181">
        <f t="shared" si="147"/>
        <v>0.70771381578947357</v>
      </c>
      <c r="AT181">
        <f t="shared" si="148"/>
        <v>0</v>
      </c>
      <c r="AU181">
        <f t="shared" si="149"/>
        <v>1.0013068903500002</v>
      </c>
      <c r="AV181">
        <f t="shared" si="150"/>
        <v>1.0243260105011653</v>
      </c>
    </row>
    <row r="182" spans="1:48" x14ac:dyDescent="0.4">
      <c r="A182">
        <f t="shared" si="104"/>
        <v>18</v>
      </c>
      <c r="B182" s="6" t="s">
        <v>59</v>
      </c>
      <c r="C182">
        <f t="shared" si="105"/>
        <v>1.1840934712949998</v>
      </c>
      <c r="D182">
        <f t="shared" si="106"/>
        <v>1.0155097139589202</v>
      </c>
      <c r="E182">
        <f t="shared" si="107"/>
        <v>1.3227596234772481</v>
      </c>
      <c r="F182">
        <f t="shared" si="108"/>
        <v>0</v>
      </c>
      <c r="G182">
        <f t="shared" si="109"/>
        <v>1.5306771084436688</v>
      </c>
      <c r="H182">
        <f t="shared" si="110"/>
        <v>55.270235834396161</v>
      </c>
      <c r="I182">
        <f t="shared" si="111"/>
        <v>0</v>
      </c>
      <c r="J182">
        <f t="shared" si="112"/>
        <v>2.9210328121</v>
      </c>
      <c r="K182">
        <f t="shared" si="113"/>
        <v>0</v>
      </c>
      <c r="L182">
        <f t="shared" si="114"/>
        <v>2.150286025667445</v>
      </c>
      <c r="M182">
        <f t="shared" si="115"/>
        <v>0.64655642267586722</v>
      </c>
      <c r="N182">
        <f t="shared" si="116"/>
        <v>1.4695780012071953</v>
      </c>
      <c r="O182">
        <f t="shared" si="117"/>
        <v>16.44706503055253</v>
      </c>
      <c r="P182">
        <f t="shared" si="118"/>
        <v>0.72474404895276678</v>
      </c>
      <c r="Q182">
        <f t="shared" si="119"/>
        <v>0</v>
      </c>
      <c r="R182">
        <f t="shared" si="120"/>
        <v>0</v>
      </c>
      <c r="S182">
        <f t="shared" si="121"/>
        <v>0</v>
      </c>
      <c r="T182">
        <f t="shared" si="122"/>
        <v>0</v>
      </c>
      <c r="U182">
        <f t="shared" si="123"/>
        <v>8.1326086157399224</v>
      </c>
      <c r="V182">
        <f t="shared" si="124"/>
        <v>1.4706502295687831</v>
      </c>
      <c r="W182">
        <f t="shared" si="125"/>
        <v>0.86882921134427649</v>
      </c>
      <c r="X182">
        <f t="shared" si="126"/>
        <v>1.116702212580206</v>
      </c>
      <c r="Y182">
        <f t="shared" si="127"/>
        <v>1.0089999999999999</v>
      </c>
      <c r="Z182">
        <f t="shared" si="128"/>
        <v>39.363818425655637</v>
      </c>
      <c r="AA182">
        <f t="shared" si="129"/>
        <v>1.3368764069389412</v>
      </c>
      <c r="AB182">
        <f t="shared" si="130"/>
        <v>0</v>
      </c>
      <c r="AC182">
        <f t="shared" si="131"/>
        <v>0</v>
      </c>
      <c r="AD182">
        <f t="shared" si="132"/>
        <v>0</v>
      </c>
      <c r="AE182">
        <f t="shared" si="133"/>
        <v>0</v>
      </c>
      <c r="AF182">
        <f t="shared" si="134"/>
        <v>0</v>
      </c>
      <c r="AG182">
        <f t="shared" si="135"/>
        <v>0</v>
      </c>
      <c r="AH182">
        <f t="shared" si="136"/>
        <v>2.7945584973066526</v>
      </c>
      <c r="AI182">
        <f t="shared" si="137"/>
        <v>1.6223545746904158</v>
      </c>
      <c r="AJ182">
        <f t="shared" si="138"/>
        <v>0.98242539529220796</v>
      </c>
      <c r="AK182">
        <f t="shared" si="139"/>
        <v>0.99419157994240526</v>
      </c>
      <c r="AL182">
        <f t="shared" si="140"/>
        <v>0.94042816410399999</v>
      </c>
      <c r="AM182">
        <f t="shared" si="141"/>
        <v>0</v>
      </c>
      <c r="AN182">
        <f t="shared" si="142"/>
        <v>0</v>
      </c>
      <c r="AO182">
        <f t="shared" si="143"/>
        <v>1.5015738846079247</v>
      </c>
      <c r="AP182">
        <f t="shared" si="144"/>
        <v>0</v>
      </c>
      <c r="AQ182">
        <f t="shared" si="145"/>
        <v>0</v>
      </c>
      <c r="AR182">
        <f t="shared" si="146"/>
        <v>1.3721840537578907</v>
      </c>
      <c r="AS182">
        <f t="shared" si="147"/>
        <v>0.78634868421052606</v>
      </c>
      <c r="AT182">
        <f t="shared" si="148"/>
        <v>0</v>
      </c>
      <c r="AU182">
        <f t="shared" si="149"/>
        <v>1.0013879962081185</v>
      </c>
      <c r="AV182">
        <f t="shared" si="150"/>
        <v>0.99194227162816639</v>
      </c>
    </row>
    <row r="183" spans="1:48" x14ac:dyDescent="0.4">
      <c r="A183">
        <f t="shared" si="104"/>
        <v>17</v>
      </c>
      <c r="B183" s="6" t="s">
        <v>60</v>
      </c>
      <c r="C183">
        <f t="shared" si="105"/>
        <v>1.1284410781441347</v>
      </c>
      <c r="D183">
        <f t="shared" si="106"/>
        <v>1.0156112649303162</v>
      </c>
      <c r="E183">
        <f t="shared" si="107"/>
        <v>1.3836065661572015</v>
      </c>
      <c r="F183">
        <f t="shared" si="108"/>
        <v>0</v>
      </c>
      <c r="G183">
        <f t="shared" si="109"/>
        <v>1.6103485462007161</v>
      </c>
      <c r="H183">
        <f t="shared" si="110"/>
        <v>67.32467426987796</v>
      </c>
      <c r="I183">
        <f t="shared" si="111"/>
        <v>0</v>
      </c>
      <c r="J183">
        <f t="shared" si="112"/>
        <v>3.6308437854402995</v>
      </c>
      <c r="K183">
        <f t="shared" si="113"/>
        <v>0</v>
      </c>
      <c r="L183">
        <f t="shared" si="114"/>
        <v>2.0449220104097399</v>
      </c>
      <c r="M183">
        <f t="shared" si="115"/>
        <v>0.65626277724909055</v>
      </c>
      <c r="N183">
        <f t="shared" si="116"/>
        <v>1.5254219652530687</v>
      </c>
      <c r="O183">
        <f t="shared" si="117"/>
        <v>17.535860735575106</v>
      </c>
      <c r="P183">
        <f t="shared" si="118"/>
        <v>0.68554239488969593</v>
      </c>
      <c r="Q183">
        <f t="shared" si="119"/>
        <v>0</v>
      </c>
      <c r="R183">
        <f t="shared" si="120"/>
        <v>0</v>
      </c>
      <c r="S183">
        <f t="shared" si="121"/>
        <v>1</v>
      </c>
      <c r="T183">
        <f t="shared" si="122"/>
        <v>0</v>
      </c>
      <c r="U183">
        <f t="shared" si="123"/>
        <v>9.3374395217754653</v>
      </c>
      <c r="V183">
        <f t="shared" si="124"/>
        <v>1.4397665747478385</v>
      </c>
      <c r="W183">
        <f t="shared" si="125"/>
        <v>0.87664867424637494</v>
      </c>
      <c r="X183">
        <f t="shared" si="126"/>
        <v>1.1560766294767693</v>
      </c>
      <c r="Y183">
        <f t="shared" si="127"/>
        <v>1.0498645</v>
      </c>
      <c r="Z183">
        <f t="shared" si="128"/>
        <v>42.43419626285678</v>
      </c>
      <c r="AA183">
        <f t="shared" si="129"/>
        <v>1.2952569675488019</v>
      </c>
      <c r="AB183">
        <f t="shared" si="130"/>
        <v>0</v>
      </c>
      <c r="AC183">
        <f t="shared" si="131"/>
        <v>0</v>
      </c>
      <c r="AD183">
        <f t="shared" si="132"/>
        <v>0</v>
      </c>
      <c r="AE183">
        <f t="shared" si="133"/>
        <v>0</v>
      </c>
      <c r="AF183">
        <f t="shared" si="134"/>
        <v>0</v>
      </c>
      <c r="AG183">
        <f t="shared" si="135"/>
        <v>0</v>
      </c>
      <c r="AH183">
        <f t="shared" si="136"/>
        <v>2.697046913980842</v>
      </c>
      <c r="AI183">
        <f t="shared" si="137"/>
        <v>1.735919394918745</v>
      </c>
      <c r="AJ183">
        <f t="shared" si="138"/>
        <v>0.97047750904325303</v>
      </c>
      <c r="AK183">
        <f t="shared" si="139"/>
        <v>0.97306016433011555</v>
      </c>
      <c r="AL183">
        <f t="shared" si="140"/>
        <v>0.99403256945792795</v>
      </c>
      <c r="AM183">
        <f t="shared" si="141"/>
        <v>0</v>
      </c>
      <c r="AN183">
        <f t="shared" si="142"/>
        <v>0</v>
      </c>
      <c r="AO183">
        <f t="shared" si="143"/>
        <v>1.4903523852918079</v>
      </c>
      <c r="AP183">
        <f t="shared" si="144"/>
        <v>0</v>
      </c>
      <c r="AQ183">
        <f t="shared" si="145"/>
        <v>0</v>
      </c>
      <c r="AR183">
        <f t="shared" si="146"/>
        <v>1.4490263607683327</v>
      </c>
      <c r="AS183">
        <f t="shared" si="147"/>
        <v>0.83003472222222197</v>
      </c>
      <c r="AT183">
        <f t="shared" si="148"/>
        <v>0</v>
      </c>
      <c r="AU183">
        <f t="shared" si="149"/>
        <v>1.0012868560205015</v>
      </c>
      <c r="AV183">
        <f t="shared" si="150"/>
        <v>0.9469274919227092</v>
      </c>
    </row>
    <row r="184" spans="1:48" x14ac:dyDescent="0.4">
      <c r="A184">
        <f t="shared" si="104"/>
        <v>17</v>
      </c>
      <c r="B184" s="6" t="s">
        <v>61</v>
      </c>
      <c r="C184">
        <f t="shared" si="105"/>
        <v>1.0359089097363157</v>
      </c>
      <c r="D184">
        <f t="shared" si="106"/>
        <v>1.01540814267733</v>
      </c>
      <c r="E184">
        <f t="shared" si="107"/>
        <v>1.401593451517245</v>
      </c>
      <c r="F184">
        <f t="shared" si="108"/>
        <v>0</v>
      </c>
      <c r="G184">
        <f t="shared" si="109"/>
        <v>1.6843298783029206</v>
      </c>
      <c r="H184">
        <f t="shared" si="110"/>
        <v>80.890596135258363</v>
      </c>
      <c r="I184">
        <f t="shared" si="111"/>
        <v>0</v>
      </c>
      <c r="J184">
        <f t="shared" si="112"/>
        <v>4.5955589792317877</v>
      </c>
      <c r="K184">
        <f t="shared" si="113"/>
        <v>0</v>
      </c>
      <c r="L184">
        <f t="shared" si="114"/>
        <v>1.9794845060766282</v>
      </c>
      <c r="M184">
        <f t="shared" si="115"/>
        <v>0.65011610273978571</v>
      </c>
      <c r="N184">
        <f t="shared" si="116"/>
        <v>1.574235468141167</v>
      </c>
      <c r="O184">
        <f t="shared" si="117"/>
        <v>18.691473958049507</v>
      </c>
      <c r="P184">
        <f t="shared" si="118"/>
        <v>0.65047296753371597</v>
      </c>
      <c r="Q184">
        <f t="shared" si="119"/>
        <v>0</v>
      </c>
      <c r="R184">
        <f t="shared" si="120"/>
        <v>0</v>
      </c>
      <c r="S184">
        <f t="shared" si="121"/>
        <v>1.0004500000000001</v>
      </c>
      <c r="T184">
        <f t="shared" si="122"/>
        <v>0</v>
      </c>
      <c r="U184">
        <f t="shared" si="123"/>
        <v>10.53914610640658</v>
      </c>
      <c r="V184">
        <f t="shared" si="124"/>
        <v>1.4181700761266209</v>
      </c>
      <c r="W184">
        <f t="shared" si="125"/>
        <v>0.87840197159486766</v>
      </c>
      <c r="X184">
        <f t="shared" si="126"/>
        <v>1.1796700300722016</v>
      </c>
      <c r="Y184">
        <f t="shared" si="127"/>
        <v>1.108919378125</v>
      </c>
      <c r="Z184">
        <f t="shared" si="128"/>
        <v>45.107550627416757</v>
      </c>
      <c r="AA184">
        <f t="shared" si="129"/>
        <v>1.28999143283183</v>
      </c>
      <c r="AB184">
        <f t="shared" si="130"/>
        <v>0</v>
      </c>
      <c r="AC184">
        <f t="shared" si="131"/>
        <v>0</v>
      </c>
      <c r="AD184">
        <f t="shared" si="132"/>
        <v>0</v>
      </c>
      <c r="AE184">
        <f t="shared" si="133"/>
        <v>0</v>
      </c>
      <c r="AF184">
        <f t="shared" si="134"/>
        <v>0</v>
      </c>
      <c r="AG184">
        <f t="shared" si="135"/>
        <v>0</v>
      </c>
      <c r="AH184">
        <f t="shared" si="136"/>
        <v>2.6546812734420486</v>
      </c>
      <c r="AI184">
        <f t="shared" si="137"/>
        <v>1.8747929465122448</v>
      </c>
      <c r="AJ184">
        <f t="shared" si="138"/>
        <v>0.95396403138602803</v>
      </c>
      <c r="AK184">
        <f t="shared" si="139"/>
        <v>0.92825765306565589</v>
      </c>
      <c r="AL184">
        <f t="shared" si="140"/>
        <v>1.0487043607781139</v>
      </c>
      <c r="AM184">
        <f t="shared" si="141"/>
        <v>0</v>
      </c>
      <c r="AN184">
        <f t="shared" si="142"/>
        <v>0</v>
      </c>
      <c r="AO184">
        <f t="shared" si="143"/>
        <v>1.5233333687687707</v>
      </c>
      <c r="AP184">
        <f t="shared" si="144"/>
        <v>0</v>
      </c>
      <c r="AQ184">
        <f t="shared" si="145"/>
        <v>0</v>
      </c>
      <c r="AR184">
        <f t="shared" si="146"/>
        <v>1.5519072323828842</v>
      </c>
      <c r="AS184">
        <f t="shared" si="147"/>
        <v>0.97651143790849626</v>
      </c>
      <c r="AT184">
        <f t="shared" si="148"/>
        <v>0</v>
      </c>
      <c r="AU184">
        <f t="shared" si="149"/>
        <v>1.0010034918402477</v>
      </c>
      <c r="AV184">
        <f t="shared" si="150"/>
        <v>0.88989378201917557</v>
      </c>
    </row>
    <row r="185" spans="1:48" x14ac:dyDescent="0.4">
      <c r="A185">
        <f t="shared" si="104"/>
        <v>16</v>
      </c>
      <c r="B185" s="6" t="s">
        <v>62</v>
      </c>
      <c r="C185">
        <f t="shared" si="105"/>
        <v>0.98307755533976349</v>
      </c>
      <c r="D185">
        <f t="shared" si="106"/>
        <v>1.0151035202345269</v>
      </c>
      <c r="E185">
        <f t="shared" si="107"/>
        <v>1.4856890586082798</v>
      </c>
      <c r="F185">
        <f t="shared" si="108"/>
        <v>0</v>
      </c>
      <c r="G185">
        <f t="shared" si="109"/>
        <v>1.7532762701163123</v>
      </c>
      <c r="H185">
        <f t="shared" si="110"/>
        <v>95.709753347237694</v>
      </c>
      <c r="I185">
        <f t="shared" si="111"/>
        <v>0</v>
      </c>
      <c r="J185">
        <f t="shared" si="112"/>
        <v>5.5054796571196816</v>
      </c>
      <c r="K185">
        <f t="shared" si="113"/>
        <v>0</v>
      </c>
      <c r="L185">
        <f t="shared" si="114"/>
        <v>1.953751207497632</v>
      </c>
      <c r="M185">
        <f t="shared" si="115"/>
        <v>0.62843834438731661</v>
      </c>
      <c r="N185">
        <f t="shared" si="116"/>
        <v>1.6135913548446961</v>
      </c>
      <c r="O185">
        <f t="shared" si="117"/>
        <v>19.798009216366037</v>
      </c>
      <c r="P185">
        <f t="shared" si="118"/>
        <v>0.61965790684700539</v>
      </c>
      <c r="Q185">
        <f t="shared" si="119"/>
        <v>0</v>
      </c>
      <c r="R185">
        <f t="shared" si="120"/>
        <v>0</v>
      </c>
      <c r="S185">
        <f t="shared" si="121"/>
        <v>1.00092521375</v>
      </c>
      <c r="T185">
        <f t="shared" si="122"/>
        <v>0</v>
      </c>
      <c r="U185">
        <f t="shared" si="123"/>
        <v>11.427563495458381</v>
      </c>
      <c r="V185">
        <f t="shared" si="124"/>
        <v>1.3905157596421518</v>
      </c>
      <c r="W185">
        <f t="shared" si="125"/>
        <v>0.88015877553805744</v>
      </c>
      <c r="X185">
        <f t="shared" si="126"/>
        <v>1.1973650805232845</v>
      </c>
      <c r="Y185">
        <f t="shared" si="127"/>
        <v>1.1800288332472655</v>
      </c>
      <c r="Z185">
        <f t="shared" si="128"/>
        <v>48.174864070081099</v>
      </c>
      <c r="AA185">
        <f t="shared" si="129"/>
        <v>1.2485988168409385</v>
      </c>
      <c r="AB185">
        <f t="shared" si="130"/>
        <v>0</v>
      </c>
      <c r="AC185">
        <f t="shared" si="131"/>
        <v>0</v>
      </c>
      <c r="AD185">
        <f t="shared" si="132"/>
        <v>0</v>
      </c>
      <c r="AE185">
        <f t="shared" si="133"/>
        <v>0</v>
      </c>
      <c r="AF185">
        <f t="shared" si="134"/>
        <v>1</v>
      </c>
      <c r="AG185">
        <f t="shared" si="135"/>
        <v>0</v>
      </c>
      <c r="AH185">
        <f t="shared" si="136"/>
        <v>2.6758185620509596</v>
      </c>
      <c r="AI185">
        <f t="shared" si="137"/>
        <v>2.0435243116983468</v>
      </c>
      <c r="AJ185">
        <f t="shared" si="138"/>
        <v>0.9416917337633004</v>
      </c>
      <c r="AK185">
        <f t="shared" si="139"/>
        <v>0.87783143132345709</v>
      </c>
      <c r="AL185">
        <f t="shared" si="140"/>
        <v>1.1053343962601321</v>
      </c>
      <c r="AM185">
        <f t="shared" si="141"/>
        <v>0</v>
      </c>
      <c r="AN185">
        <f t="shared" si="142"/>
        <v>0</v>
      </c>
      <c r="AO185">
        <f t="shared" si="143"/>
        <v>1.5909162178794987</v>
      </c>
      <c r="AP185">
        <f t="shared" si="144"/>
        <v>0</v>
      </c>
      <c r="AQ185">
        <f t="shared" si="145"/>
        <v>0</v>
      </c>
      <c r="AR185">
        <f t="shared" si="146"/>
        <v>1.5860491914953077</v>
      </c>
      <c r="AS185">
        <f t="shared" si="147"/>
        <v>1.0881127450980386</v>
      </c>
      <c r="AT185">
        <f t="shared" si="148"/>
        <v>0</v>
      </c>
      <c r="AU185">
        <f t="shared" si="149"/>
        <v>1.0007792670580755</v>
      </c>
      <c r="AV185">
        <f t="shared" si="150"/>
        <v>0.83810533497800521</v>
      </c>
    </row>
    <row r="186" spans="1:48" x14ac:dyDescent="0.4">
      <c r="A186">
        <f t="shared" si="104"/>
        <v>13</v>
      </c>
      <c r="B186" s="6" t="s">
        <v>63</v>
      </c>
      <c r="C186">
        <f t="shared" si="105"/>
        <v>0.96734831445432723</v>
      </c>
      <c r="D186">
        <f t="shared" si="106"/>
        <v>1.0146974788264331</v>
      </c>
      <c r="E186">
        <f t="shared" si="107"/>
        <v>1.5584878224800853</v>
      </c>
      <c r="F186">
        <f t="shared" si="108"/>
        <v>0</v>
      </c>
      <c r="G186">
        <f t="shared" si="109"/>
        <v>1.8082819098417093</v>
      </c>
      <c r="H186">
        <f t="shared" si="110"/>
        <v>111.29130119216799</v>
      </c>
      <c r="I186">
        <f t="shared" si="111"/>
        <v>0</v>
      </c>
      <c r="J186">
        <f t="shared" si="112"/>
        <v>6.1600811883512119</v>
      </c>
      <c r="K186">
        <f t="shared" si="113"/>
        <v>1</v>
      </c>
      <c r="L186">
        <f t="shared" si="114"/>
        <v>1.9576587099126272</v>
      </c>
      <c r="M186">
        <f t="shared" si="115"/>
        <v>0.58692653099687742</v>
      </c>
      <c r="N186">
        <f t="shared" si="116"/>
        <v>1.629727268393143</v>
      </c>
      <c r="O186">
        <f t="shared" si="117"/>
        <v>20.532515358293214</v>
      </c>
      <c r="P186">
        <f t="shared" si="118"/>
        <v>0.57858604510810319</v>
      </c>
      <c r="Q186">
        <f t="shared" si="119"/>
        <v>0</v>
      </c>
      <c r="R186">
        <f t="shared" si="120"/>
        <v>0</v>
      </c>
      <c r="S186">
        <f t="shared" si="121"/>
        <v>1.001425676356875</v>
      </c>
      <c r="T186">
        <f t="shared" si="122"/>
        <v>0</v>
      </c>
      <c r="U186">
        <f t="shared" si="123"/>
        <v>11.882697886558446</v>
      </c>
      <c r="V186">
        <f t="shared" si="124"/>
        <v>1.3571433814107401</v>
      </c>
      <c r="W186">
        <f t="shared" si="125"/>
        <v>0.8713571877826769</v>
      </c>
      <c r="X186">
        <f t="shared" si="126"/>
        <v>1.2079821107892745</v>
      </c>
      <c r="Y186">
        <f t="shared" si="127"/>
        <v>1.2649909092410687</v>
      </c>
      <c r="Z186">
        <f t="shared" si="128"/>
        <v>50.872656458005643</v>
      </c>
      <c r="AA186">
        <f t="shared" si="129"/>
        <v>1.2668542010030657</v>
      </c>
      <c r="AB186">
        <f t="shared" si="130"/>
        <v>0</v>
      </c>
      <c r="AC186">
        <f t="shared" si="131"/>
        <v>1</v>
      </c>
      <c r="AD186">
        <f t="shared" si="132"/>
        <v>0</v>
      </c>
      <c r="AE186">
        <f t="shared" si="133"/>
        <v>1</v>
      </c>
      <c r="AF186">
        <f t="shared" si="134"/>
        <v>1.0095389684779996</v>
      </c>
      <c r="AG186">
        <f t="shared" si="135"/>
        <v>0</v>
      </c>
      <c r="AH186">
        <f t="shared" si="136"/>
        <v>2.6268370386149824</v>
      </c>
      <c r="AI186">
        <f t="shared" si="137"/>
        <v>2.227441499751198</v>
      </c>
      <c r="AJ186">
        <f t="shared" si="138"/>
        <v>0.93010173958198694</v>
      </c>
      <c r="AK186">
        <f t="shared" si="139"/>
        <v>0.81204159803718734</v>
      </c>
      <c r="AL186">
        <f t="shared" si="140"/>
        <v>1.1694437912432198</v>
      </c>
      <c r="AM186">
        <f t="shared" si="141"/>
        <v>0</v>
      </c>
      <c r="AN186">
        <f t="shared" si="142"/>
        <v>0</v>
      </c>
      <c r="AO186">
        <f t="shared" si="143"/>
        <v>1.5998517224080393</v>
      </c>
      <c r="AP186">
        <f t="shared" si="144"/>
        <v>0</v>
      </c>
      <c r="AQ186">
        <f t="shared" si="145"/>
        <v>0</v>
      </c>
      <c r="AR186">
        <f t="shared" si="146"/>
        <v>1.6225283228996996</v>
      </c>
      <c r="AS186">
        <f t="shared" si="147"/>
        <v>1.2200414332399616</v>
      </c>
      <c r="AT186">
        <f t="shared" si="148"/>
        <v>0</v>
      </c>
      <c r="AU186">
        <f t="shared" si="149"/>
        <v>1.000614138479011</v>
      </c>
      <c r="AV186">
        <f t="shared" si="150"/>
        <v>0.79699095193994718</v>
      </c>
    </row>
    <row r="187" spans="1:48" x14ac:dyDescent="0.4">
      <c r="A187">
        <f t="shared" ref="A187:A218" si="151">COUNTIF(C187:AV187,0)</f>
        <v>13</v>
      </c>
      <c r="B187" s="6" t="s">
        <v>64</v>
      </c>
      <c r="C187">
        <f t="shared" si="105"/>
        <v>0.93832786502069743</v>
      </c>
      <c r="D187">
        <f t="shared" si="106"/>
        <v>1.0143930695827852</v>
      </c>
      <c r="E187">
        <f t="shared" si="107"/>
        <v>1.7252460194854544</v>
      </c>
      <c r="F187">
        <f t="shared" si="108"/>
        <v>0</v>
      </c>
      <c r="G187">
        <f t="shared" si="109"/>
        <v>1.8681468740765697</v>
      </c>
      <c r="H187">
        <f t="shared" si="110"/>
        <v>127.06127857109819</v>
      </c>
      <c r="I187">
        <f t="shared" si="111"/>
        <v>0</v>
      </c>
      <c r="J187">
        <f t="shared" si="112"/>
        <v>6.4945735968786824</v>
      </c>
      <c r="K187">
        <f t="shared" si="113"/>
        <v>1.16365568544102</v>
      </c>
      <c r="L187">
        <f t="shared" si="114"/>
        <v>1.9870235905613165</v>
      </c>
      <c r="M187">
        <f t="shared" si="115"/>
        <v>0.56146566859548874</v>
      </c>
      <c r="N187">
        <f t="shared" si="116"/>
        <v>1.6509137228822537</v>
      </c>
      <c r="O187">
        <f t="shared" si="117"/>
        <v>20.891834377063347</v>
      </c>
      <c r="P187">
        <f t="shared" si="118"/>
        <v>0.51753826597643748</v>
      </c>
      <c r="Q187">
        <f t="shared" si="119"/>
        <v>0</v>
      </c>
      <c r="R187">
        <f t="shared" si="120"/>
        <v>0</v>
      </c>
      <c r="S187">
        <f t="shared" si="121"/>
        <v>1.0017861896003633</v>
      </c>
      <c r="T187">
        <f t="shared" si="122"/>
        <v>0</v>
      </c>
      <c r="U187">
        <f t="shared" si="123"/>
        <v>12.092901699327948</v>
      </c>
      <c r="V187">
        <f t="shared" si="124"/>
        <v>1.3116790781334804</v>
      </c>
      <c r="W187">
        <f t="shared" si="125"/>
        <v>0.86700040184376348</v>
      </c>
      <c r="X187">
        <f t="shared" si="126"/>
        <v>1.2137226365119549</v>
      </c>
      <c r="Y187">
        <f t="shared" si="127"/>
        <v>1.3649251910711131</v>
      </c>
      <c r="Z187">
        <f t="shared" si="128"/>
        <v>51.33051036612769</v>
      </c>
      <c r="AA187">
        <f t="shared" si="129"/>
        <v>1.2933208696855925</v>
      </c>
      <c r="AB187">
        <f t="shared" si="130"/>
        <v>0</v>
      </c>
      <c r="AC187">
        <f t="shared" si="131"/>
        <v>1.061505376344086</v>
      </c>
      <c r="AD187">
        <f t="shared" si="132"/>
        <v>0</v>
      </c>
      <c r="AE187">
        <f t="shared" si="133"/>
        <v>1.0033195020746888</v>
      </c>
      <c r="AF187">
        <f t="shared" si="134"/>
        <v>1.0177585431807856</v>
      </c>
      <c r="AG187">
        <f t="shared" si="135"/>
        <v>0</v>
      </c>
      <c r="AH187">
        <f t="shared" si="136"/>
        <v>2.6904809793037292</v>
      </c>
      <c r="AI187">
        <f t="shared" si="137"/>
        <v>2.3410410162385089</v>
      </c>
      <c r="AJ187">
        <f t="shared" si="138"/>
        <v>0.88171577022410896</v>
      </c>
      <c r="AK187">
        <f t="shared" si="139"/>
        <v>0.7457383438020031</v>
      </c>
      <c r="AL187">
        <f t="shared" si="140"/>
        <v>1.2688465134988935</v>
      </c>
      <c r="AM187">
        <f t="shared" si="141"/>
        <v>0</v>
      </c>
      <c r="AN187">
        <f t="shared" si="142"/>
        <v>0</v>
      </c>
      <c r="AO187">
        <f t="shared" si="143"/>
        <v>1.5653103024469501</v>
      </c>
      <c r="AP187">
        <f t="shared" si="144"/>
        <v>0</v>
      </c>
      <c r="AQ187">
        <f t="shared" si="145"/>
        <v>0</v>
      </c>
      <c r="AR187">
        <f t="shared" si="146"/>
        <v>1.6549788893576936</v>
      </c>
      <c r="AS187">
        <f t="shared" si="147"/>
        <v>1.3722114361770335</v>
      </c>
      <c r="AT187">
        <f t="shared" si="148"/>
        <v>0</v>
      </c>
      <c r="AU187">
        <f t="shared" si="149"/>
        <v>1.0005726129922641</v>
      </c>
      <c r="AV187">
        <f t="shared" si="150"/>
        <v>0.76925550620544125</v>
      </c>
    </row>
    <row r="188" spans="1:48" x14ac:dyDescent="0.4">
      <c r="A188">
        <f t="shared" si="151"/>
        <v>12</v>
      </c>
      <c r="B188" s="6" t="s">
        <v>65</v>
      </c>
      <c r="C188">
        <f t="shared" si="105"/>
        <v>0.94020452075073879</v>
      </c>
      <c r="D188">
        <f t="shared" si="106"/>
        <v>1.0141901909688686</v>
      </c>
      <c r="E188">
        <f t="shared" si="107"/>
        <v>1.9926591525056998</v>
      </c>
      <c r="F188">
        <f t="shared" si="108"/>
        <v>0</v>
      </c>
      <c r="G188">
        <f t="shared" si="109"/>
        <v>1.9269821125921334</v>
      </c>
      <c r="H188">
        <f t="shared" si="110"/>
        <v>142.66440357962904</v>
      </c>
      <c r="I188">
        <f t="shared" si="111"/>
        <v>0</v>
      </c>
      <c r="J188">
        <f t="shared" si="112"/>
        <v>6.9699763841702014</v>
      </c>
      <c r="K188">
        <f t="shared" si="113"/>
        <v>1.4727151431436649</v>
      </c>
      <c r="L188">
        <f t="shared" si="114"/>
        <v>2.0128548972386135</v>
      </c>
      <c r="M188">
        <f t="shared" si="115"/>
        <v>0.53604161044625354</v>
      </c>
      <c r="N188">
        <f t="shared" si="116"/>
        <v>1.6641210326653118</v>
      </c>
      <c r="O188">
        <f t="shared" si="117"/>
        <v>20.852139891746926</v>
      </c>
      <c r="P188">
        <f t="shared" si="118"/>
        <v>0.46152334751994145</v>
      </c>
      <c r="Q188">
        <f t="shared" si="119"/>
        <v>0</v>
      </c>
      <c r="R188">
        <f t="shared" si="120"/>
        <v>0</v>
      </c>
      <c r="S188">
        <f t="shared" si="121"/>
        <v>1.0021568504905154</v>
      </c>
      <c r="T188">
        <f t="shared" si="122"/>
        <v>0</v>
      </c>
      <c r="U188">
        <f t="shared" si="123"/>
        <v>12.191686464741109</v>
      </c>
      <c r="V188">
        <f t="shared" si="124"/>
        <v>1.2552768777737406</v>
      </c>
      <c r="W188">
        <f t="shared" si="125"/>
        <v>0.85659639702163826</v>
      </c>
      <c r="X188">
        <f t="shared" si="126"/>
        <v>1.2151823845439242</v>
      </c>
      <c r="Y188">
        <f t="shared" si="127"/>
        <v>1.47753151933448</v>
      </c>
      <c r="Z188">
        <f t="shared" si="128"/>
        <v>50.868535772832537</v>
      </c>
      <c r="AA188">
        <f t="shared" si="129"/>
        <v>1.2748275108665226</v>
      </c>
      <c r="AB188">
        <f t="shared" si="130"/>
        <v>0</v>
      </c>
      <c r="AC188">
        <f t="shared" si="131"/>
        <v>1.129847480493088</v>
      </c>
      <c r="AD188">
        <f t="shared" si="132"/>
        <v>0</v>
      </c>
      <c r="AE188">
        <f t="shared" si="133"/>
        <v>0.83848844101956166</v>
      </c>
      <c r="AF188">
        <f t="shared" si="134"/>
        <v>1.0246231719879528</v>
      </c>
      <c r="AG188">
        <f t="shared" si="135"/>
        <v>0</v>
      </c>
      <c r="AH188">
        <f t="shared" si="136"/>
        <v>2.6513128186803865</v>
      </c>
      <c r="AI188">
        <f t="shared" si="137"/>
        <v>2.4908676412777737</v>
      </c>
      <c r="AJ188">
        <f t="shared" si="138"/>
        <v>0.82767124930888192</v>
      </c>
      <c r="AK188">
        <f t="shared" si="139"/>
        <v>0.68401508875190509</v>
      </c>
      <c r="AL188">
        <f t="shared" si="140"/>
        <v>1.3957311648487831</v>
      </c>
      <c r="AM188">
        <f t="shared" si="141"/>
        <v>0</v>
      </c>
      <c r="AN188">
        <f t="shared" si="142"/>
        <v>0</v>
      </c>
      <c r="AO188">
        <f t="shared" si="143"/>
        <v>1.5430263369098798</v>
      </c>
      <c r="AP188">
        <f t="shared" si="144"/>
        <v>0</v>
      </c>
      <c r="AQ188">
        <f t="shared" si="145"/>
        <v>1</v>
      </c>
      <c r="AR188">
        <f t="shared" si="146"/>
        <v>1.6615988049151242</v>
      </c>
      <c r="AS188">
        <f t="shared" si="147"/>
        <v>1.5457484319060151</v>
      </c>
      <c r="AT188">
        <f t="shared" si="148"/>
        <v>0</v>
      </c>
      <c r="AU188">
        <f t="shared" si="149"/>
        <v>1.0006546599465294</v>
      </c>
      <c r="AV188">
        <f t="shared" si="150"/>
        <v>0.76042976162759923</v>
      </c>
    </row>
    <row r="189" spans="1:48" x14ac:dyDescent="0.4">
      <c r="A189">
        <f t="shared" si="151"/>
        <v>12</v>
      </c>
      <c r="B189" s="6" t="s">
        <v>66</v>
      </c>
      <c r="C189">
        <f t="shared" si="105"/>
        <v>0.95900861116575353</v>
      </c>
      <c r="D189">
        <f t="shared" si="106"/>
        <v>1.0142409004784172</v>
      </c>
      <c r="E189">
        <f t="shared" si="107"/>
        <v>2.229785591653878</v>
      </c>
      <c r="F189">
        <f t="shared" si="108"/>
        <v>0</v>
      </c>
      <c r="G189">
        <f t="shared" si="109"/>
        <v>1.9785818182833361</v>
      </c>
      <c r="H189">
        <f t="shared" si="110"/>
        <v>158.20055712945063</v>
      </c>
      <c r="I189">
        <f t="shared" si="111"/>
        <v>0</v>
      </c>
      <c r="J189">
        <f t="shared" si="112"/>
        <v>7.9597130307223694</v>
      </c>
      <c r="K189">
        <f t="shared" si="113"/>
        <v>1.9903881389322373</v>
      </c>
      <c r="L189">
        <f t="shared" si="114"/>
        <v>2.0209063168275678</v>
      </c>
      <c r="M189">
        <f t="shared" si="115"/>
        <v>0.53196096338143861</v>
      </c>
      <c r="N189">
        <f t="shared" si="116"/>
        <v>1.6907469691879569</v>
      </c>
      <c r="O189">
        <f t="shared" si="117"/>
        <v>20.522676081457323</v>
      </c>
      <c r="P189">
        <f t="shared" si="118"/>
        <v>0.4033978012524706</v>
      </c>
      <c r="Q189">
        <f t="shared" si="119"/>
        <v>0</v>
      </c>
      <c r="R189">
        <f t="shared" si="120"/>
        <v>0</v>
      </c>
      <c r="S189">
        <f t="shared" si="121"/>
        <v>1.0025777563677214</v>
      </c>
      <c r="T189">
        <f t="shared" si="122"/>
        <v>0</v>
      </c>
      <c r="U189">
        <f t="shared" si="123"/>
        <v>12.690761349262676</v>
      </c>
      <c r="V189">
        <f t="shared" si="124"/>
        <v>1.1837260957406375</v>
      </c>
      <c r="W189">
        <f t="shared" si="125"/>
        <v>0.84460404746333528</v>
      </c>
      <c r="X189">
        <f t="shared" si="126"/>
        <v>1.2107599780092031</v>
      </c>
      <c r="Y189">
        <f t="shared" si="127"/>
        <v>1.6020135498384098</v>
      </c>
      <c r="Z189">
        <f t="shared" si="128"/>
        <v>51.021141380151029</v>
      </c>
      <c r="AA189">
        <f t="shared" si="129"/>
        <v>1.3448522319031015</v>
      </c>
      <c r="AB189">
        <f t="shared" si="130"/>
        <v>0</v>
      </c>
      <c r="AC189">
        <f t="shared" si="131"/>
        <v>1.172696919920696</v>
      </c>
      <c r="AD189">
        <f t="shared" si="132"/>
        <v>0</v>
      </c>
      <c r="AE189">
        <f t="shared" si="133"/>
        <v>0.74441412812468355</v>
      </c>
      <c r="AF189">
        <f t="shared" si="134"/>
        <v>1.036109452889961</v>
      </c>
      <c r="AG189">
        <f t="shared" si="135"/>
        <v>0</v>
      </c>
      <c r="AH189">
        <f t="shared" si="136"/>
        <v>2.5707106653609051</v>
      </c>
      <c r="AI189">
        <f t="shared" si="137"/>
        <v>2.6403196997544405</v>
      </c>
      <c r="AJ189">
        <f t="shared" si="138"/>
        <v>0.76958824477479848</v>
      </c>
      <c r="AK189">
        <f t="shared" si="139"/>
        <v>0.63151260041436119</v>
      </c>
      <c r="AL189">
        <f t="shared" si="140"/>
        <v>1.5618231734657884</v>
      </c>
      <c r="AM189">
        <f t="shared" si="141"/>
        <v>0</v>
      </c>
      <c r="AN189">
        <f t="shared" si="142"/>
        <v>0</v>
      </c>
      <c r="AO189">
        <f t="shared" si="143"/>
        <v>1.5723784864693526</v>
      </c>
      <c r="AP189">
        <f t="shared" si="144"/>
        <v>0</v>
      </c>
      <c r="AQ189">
        <f t="shared" si="145"/>
        <v>0.97</v>
      </c>
      <c r="AR189">
        <f t="shared" si="146"/>
        <v>1.7214163618920688</v>
      </c>
      <c r="AS189">
        <f t="shared" si="147"/>
        <v>1.7439213077914013</v>
      </c>
      <c r="AT189">
        <f t="shared" si="148"/>
        <v>0</v>
      </c>
      <c r="AU189">
        <f t="shared" si="149"/>
        <v>1.0007757391603829</v>
      </c>
      <c r="AV189">
        <f t="shared" si="150"/>
        <v>0.76806751983313903</v>
      </c>
    </row>
    <row r="190" spans="1:48" x14ac:dyDescent="0.4">
      <c r="A190">
        <f t="shared" si="151"/>
        <v>12</v>
      </c>
      <c r="B190" s="6" t="s">
        <v>67</v>
      </c>
      <c r="C190">
        <f t="shared" si="105"/>
        <v>0.9925739125565548</v>
      </c>
      <c r="D190">
        <f t="shared" si="106"/>
        <v>1.0145451727485606</v>
      </c>
      <c r="E190">
        <f t="shared" si="107"/>
        <v>2.4862109346940739</v>
      </c>
      <c r="F190">
        <f t="shared" si="108"/>
        <v>0</v>
      </c>
      <c r="G190">
        <f t="shared" si="109"/>
        <v>2.0281131776190509</v>
      </c>
      <c r="H190">
        <f t="shared" si="110"/>
        <v>174.14717328809925</v>
      </c>
      <c r="I190">
        <f t="shared" si="111"/>
        <v>0</v>
      </c>
      <c r="J190">
        <f t="shared" si="112"/>
        <v>9.8382053059728491</v>
      </c>
      <c r="K190">
        <f t="shared" si="113"/>
        <v>2.9194913606667265</v>
      </c>
      <c r="L190">
        <f t="shared" si="114"/>
        <v>1.9885718157583268</v>
      </c>
      <c r="M190">
        <f t="shared" si="115"/>
        <v>0.54249150225897058</v>
      </c>
      <c r="N190">
        <f t="shared" si="116"/>
        <v>1.7363971373560316</v>
      </c>
      <c r="O190">
        <f t="shared" si="117"/>
        <v>20.097856686571156</v>
      </c>
      <c r="P190">
        <f t="shared" si="118"/>
        <v>0.3518854391468591</v>
      </c>
      <c r="Q190">
        <f t="shared" si="119"/>
        <v>0</v>
      </c>
      <c r="R190">
        <f t="shared" si="120"/>
        <v>0</v>
      </c>
      <c r="S190">
        <f t="shared" si="121"/>
        <v>1.0032595092420515</v>
      </c>
      <c r="T190">
        <f t="shared" si="122"/>
        <v>0</v>
      </c>
      <c r="U190">
        <f t="shared" si="123"/>
        <v>13.794305814415951</v>
      </c>
      <c r="V190">
        <f t="shared" si="124"/>
        <v>1.0996815429430522</v>
      </c>
      <c r="W190">
        <f t="shared" si="125"/>
        <v>0.84122563127348193</v>
      </c>
      <c r="X190">
        <f t="shared" si="126"/>
        <v>1.2076306955168714</v>
      </c>
      <c r="Y190">
        <f t="shared" si="127"/>
        <v>1.7397867151245132</v>
      </c>
      <c r="Z190">
        <f t="shared" si="128"/>
        <v>50.408887683589214</v>
      </c>
      <c r="AA190">
        <f t="shared" si="129"/>
        <v>1.4267687193247545</v>
      </c>
      <c r="AB190">
        <f t="shared" si="130"/>
        <v>0</v>
      </c>
      <c r="AC190">
        <f t="shared" si="131"/>
        <v>1.2066846661455637</v>
      </c>
      <c r="AD190">
        <f t="shared" si="132"/>
        <v>0</v>
      </c>
      <c r="AE190">
        <f t="shared" si="133"/>
        <v>0.64419382665688729</v>
      </c>
      <c r="AF190">
        <f t="shared" si="134"/>
        <v>1.052351139889985</v>
      </c>
      <c r="AG190">
        <f t="shared" si="135"/>
        <v>0</v>
      </c>
      <c r="AH190">
        <f t="shared" si="136"/>
        <v>2.4530349934377504</v>
      </c>
      <c r="AI190">
        <f t="shared" si="137"/>
        <v>2.8436243166355322</v>
      </c>
      <c r="AJ190">
        <f t="shared" si="138"/>
        <v>0.71608694082114199</v>
      </c>
      <c r="AK190">
        <f t="shared" si="139"/>
        <v>0.60618782030614149</v>
      </c>
      <c r="AL190">
        <f t="shared" si="140"/>
        <v>1.7508037774551488</v>
      </c>
      <c r="AM190">
        <f t="shared" si="141"/>
        <v>0</v>
      </c>
      <c r="AN190">
        <f t="shared" si="142"/>
        <v>0</v>
      </c>
      <c r="AO190">
        <f t="shared" si="143"/>
        <v>1.6887871813251596</v>
      </c>
      <c r="AP190">
        <f t="shared" si="144"/>
        <v>0</v>
      </c>
      <c r="AQ190">
        <f t="shared" si="145"/>
        <v>0.96029999999999993</v>
      </c>
      <c r="AR190">
        <f t="shared" si="146"/>
        <v>1.8488011726720821</v>
      </c>
      <c r="AS190">
        <f t="shared" si="147"/>
        <v>1.8311173731809713</v>
      </c>
      <c r="AT190">
        <f t="shared" si="148"/>
        <v>0</v>
      </c>
      <c r="AU190">
        <f t="shared" si="149"/>
        <v>1.0009358632786485</v>
      </c>
      <c r="AV190">
        <f t="shared" si="150"/>
        <v>0.7923508010061302</v>
      </c>
    </row>
    <row r="191" spans="1:48" x14ac:dyDescent="0.4">
      <c r="A191">
        <f t="shared" si="151"/>
        <v>12</v>
      </c>
      <c r="B191" s="6" t="s">
        <v>68</v>
      </c>
      <c r="C191">
        <f t="shared" si="105"/>
        <v>1.0719798255610793</v>
      </c>
      <c r="D191">
        <f t="shared" si="106"/>
        <v>1.0148495363003851</v>
      </c>
      <c r="E191">
        <f t="shared" si="107"/>
        <v>2.6080352704940832</v>
      </c>
      <c r="F191">
        <f t="shared" si="108"/>
        <v>0</v>
      </c>
      <c r="G191">
        <f t="shared" si="109"/>
        <v>2.06824409711222</v>
      </c>
      <c r="H191">
        <f t="shared" si="110"/>
        <v>191.00461966238726</v>
      </c>
      <c r="I191">
        <f t="shared" si="111"/>
        <v>0</v>
      </c>
      <c r="J191">
        <f t="shared" si="112"/>
        <v>12.592902791645248</v>
      </c>
      <c r="K191">
        <f t="shared" si="113"/>
        <v>4.5592056865206398</v>
      </c>
      <c r="L191">
        <f t="shared" si="114"/>
        <v>1.9189718022067852</v>
      </c>
      <c r="M191">
        <f t="shared" si="115"/>
        <v>0.56147870483803453</v>
      </c>
      <c r="N191">
        <f t="shared" si="116"/>
        <v>1.7641794915537281</v>
      </c>
      <c r="O191">
        <f t="shared" si="117"/>
        <v>19.695899552839734</v>
      </c>
      <c r="P191">
        <f t="shared" si="118"/>
        <v>0.31146673991497048</v>
      </c>
      <c r="Q191">
        <f t="shared" si="119"/>
        <v>0</v>
      </c>
      <c r="R191">
        <f t="shared" si="120"/>
        <v>0</v>
      </c>
      <c r="S191">
        <f t="shared" si="121"/>
        <v>1.004363094702218</v>
      </c>
      <c r="T191">
        <f t="shared" si="122"/>
        <v>0</v>
      </c>
      <c r="U191">
        <f t="shared" si="123"/>
        <v>15.04491431701808</v>
      </c>
      <c r="V191">
        <f t="shared" si="124"/>
        <v>1.019954631079681</v>
      </c>
      <c r="W191">
        <f t="shared" si="125"/>
        <v>0.83701950311711448</v>
      </c>
      <c r="X191">
        <f t="shared" si="126"/>
        <v>1.1996692948852294</v>
      </c>
      <c r="Y191">
        <f t="shared" si="127"/>
        <v>2.0694762976406085</v>
      </c>
      <c r="Z191">
        <f t="shared" si="128"/>
        <v>50.358478795905626</v>
      </c>
      <c r="AA191">
        <f t="shared" si="129"/>
        <v>1.4405238698315166</v>
      </c>
      <c r="AB191">
        <f t="shared" si="130"/>
        <v>0</v>
      </c>
      <c r="AC191">
        <f t="shared" si="131"/>
        <v>1.2416785214637849</v>
      </c>
      <c r="AD191">
        <f t="shared" si="132"/>
        <v>0</v>
      </c>
      <c r="AE191">
        <f t="shared" si="133"/>
        <v>0.53709460485536986</v>
      </c>
      <c r="AF191">
        <f t="shared" si="134"/>
        <v>1.0685469640976886</v>
      </c>
      <c r="AG191">
        <f t="shared" si="135"/>
        <v>0</v>
      </c>
      <c r="AH191">
        <f t="shared" si="136"/>
        <v>2.3201635285670714</v>
      </c>
      <c r="AI191">
        <f t="shared" si="137"/>
        <v>2.9914927811005798</v>
      </c>
      <c r="AJ191">
        <f t="shared" si="138"/>
        <v>0.67446180769396369</v>
      </c>
      <c r="AK191">
        <f t="shared" si="139"/>
        <v>0.57870780656033438</v>
      </c>
      <c r="AL191">
        <f t="shared" si="140"/>
        <v>1.9328873703104845</v>
      </c>
      <c r="AM191">
        <f t="shared" si="141"/>
        <v>0</v>
      </c>
      <c r="AN191">
        <f t="shared" si="142"/>
        <v>0</v>
      </c>
      <c r="AO191">
        <f t="shared" si="143"/>
        <v>1.8864415220430757</v>
      </c>
      <c r="AP191">
        <f t="shared" si="144"/>
        <v>0</v>
      </c>
      <c r="AQ191">
        <f t="shared" si="145"/>
        <v>0.98526779999999992</v>
      </c>
      <c r="AR191">
        <f t="shared" si="146"/>
        <v>1.9763684535864556</v>
      </c>
      <c r="AS191">
        <f t="shared" si="147"/>
        <v>2.3129903661233322</v>
      </c>
      <c r="AT191">
        <f t="shared" si="148"/>
        <v>0</v>
      </c>
      <c r="AU191">
        <f t="shared" si="149"/>
        <v>1.0010915088053882</v>
      </c>
      <c r="AV191">
        <f t="shared" si="150"/>
        <v>0.83151471845838931</v>
      </c>
    </row>
    <row r="192" spans="1:48" x14ac:dyDescent="0.4">
      <c r="A192">
        <f t="shared" si="151"/>
        <v>12</v>
      </c>
      <c r="B192" s="6" t="s">
        <v>69</v>
      </c>
      <c r="C192">
        <f t="shared" si="105"/>
        <v>1.1330826756180608</v>
      </c>
      <c r="D192">
        <f t="shared" si="106"/>
        <v>1.0153569610685353</v>
      </c>
      <c r="E192">
        <f t="shared" si="107"/>
        <v>2.7384370340187876</v>
      </c>
      <c r="F192">
        <f t="shared" si="108"/>
        <v>0</v>
      </c>
      <c r="G192">
        <f t="shared" si="109"/>
        <v>2.1073865109174519</v>
      </c>
      <c r="H192">
        <f t="shared" si="110"/>
        <v>208.97815437261792</v>
      </c>
      <c r="I192">
        <f t="shared" si="111"/>
        <v>0</v>
      </c>
      <c r="J192">
        <f t="shared" si="112"/>
        <v>15.010740127641135</v>
      </c>
      <c r="K192">
        <f t="shared" si="113"/>
        <v>6.7373317736421878</v>
      </c>
      <c r="L192">
        <f t="shared" si="114"/>
        <v>1.830699099305273</v>
      </c>
      <c r="M192">
        <f t="shared" si="115"/>
        <v>0.58899116137509822</v>
      </c>
      <c r="N192">
        <f t="shared" si="116"/>
        <v>1.7941705429101413</v>
      </c>
      <c r="O192">
        <f t="shared" si="117"/>
        <v>19.282285662230098</v>
      </c>
      <c r="P192">
        <f t="shared" si="118"/>
        <v>0.27418942197276386</v>
      </c>
      <c r="Q192">
        <f t="shared" si="119"/>
        <v>0</v>
      </c>
      <c r="R192">
        <f t="shared" si="120"/>
        <v>0</v>
      </c>
      <c r="S192">
        <f t="shared" si="121"/>
        <v>1.0055793784099025</v>
      </c>
      <c r="T192">
        <f t="shared" si="122"/>
        <v>0</v>
      </c>
      <c r="U192">
        <f t="shared" si="123"/>
        <v>16.573786433636055</v>
      </c>
      <c r="V192">
        <f t="shared" si="124"/>
        <v>0.94447798837978447</v>
      </c>
      <c r="W192">
        <f t="shared" si="125"/>
        <v>0.85208585417322258</v>
      </c>
      <c r="X192">
        <f t="shared" si="126"/>
        <v>1.1897227396967525</v>
      </c>
      <c r="Y192">
        <f t="shared" si="127"/>
        <v>2.568737454446405</v>
      </c>
      <c r="Z192">
        <f t="shared" si="128"/>
        <v>51.567082287007359</v>
      </c>
      <c r="AA192">
        <f t="shared" si="129"/>
        <v>1.4503630242261676</v>
      </c>
      <c r="AB192">
        <f t="shared" si="130"/>
        <v>0</v>
      </c>
      <c r="AC192">
        <f t="shared" si="131"/>
        <v>1.2901039838008723</v>
      </c>
      <c r="AD192">
        <f t="shared" si="132"/>
        <v>0</v>
      </c>
      <c r="AE192">
        <f t="shared" si="133"/>
        <v>0.5891208628755481</v>
      </c>
      <c r="AF192">
        <f t="shared" si="134"/>
        <v>1.0846869582910903</v>
      </c>
      <c r="AG192">
        <f t="shared" si="135"/>
        <v>0</v>
      </c>
      <c r="AH192">
        <f t="shared" si="136"/>
        <v>2.2277111770879365</v>
      </c>
      <c r="AI192">
        <f t="shared" si="137"/>
        <v>3.1620078696233125</v>
      </c>
      <c r="AJ192">
        <f t="shared" si="138"/>
        <v>0.65154043487883218</v>
      </c>
      <c r="AK192">
        <f t="shared" si="139"/>
        <v>0.5640933554014248</v>
      </c>
      <c r="AL192">
        <f t="shared" si="140"/>
        <v>2.0952499094165655</v>
      </c>
      <c r="AM192">
        <f t="shared" si="141"/>
        <v>0</v>
      </c>
      <c r="AN192">
        <f t="shared" si="142"/>
        <v>0</v>
      </c>
      <c r="AO192">
        <f t="shared" si="143"/>
        <v>2.0891324072964368</v>
      </c>
      <c r="AP192">
        <f t="shared" si="144"/>
        <v>0</v>
      </c>
      <c r="AQ192">
        <f t="shared" si="145"/>
        <v>1.014825834</v>
      </c>
      <c r="AR192">
        <f t="shared" si="146"/>
        <v>2.1522652459556499</v>
      </c>
      <c r="AS192">
        <f t="shared" si="147"/>
        <v>2.5442894027356657</v>
      </c>
      <c r="AT192">
        <f t="shared" si="148"/>
        <v>0</v>
      </c>
      <c r="AU192">
        <f t="shared" si="149"/>
        <v>1.0012426736232178</v>
      </c>
      <c r="AV192">
        <f t="shared" si="150"/>
        <v>0.88456307789617583</v>
      </c>
    </row>
    <row r="193" spans="1:48" x14ac:dyDescent="0.4">
      <c r="A193">
        <f t="shared" si="151"/>
        <v>12</v>
      </c>
      <c r="B193" s="6" t="s">
        <v>70</v>
      </c>
      <c r="C193">
        <f t="shared" si="105"/>
        <v>1.1795390653184012</v>
      </c>
      <c r="D193">
        <f t="shared" si="106"/>
        <v>1.0161692466373902</v>
      </c>
      <c r="E193">
        <f t="shared" si="107"/>
        <v>2.8671435746176703</v>
      </c>
      <c r="F193">
        <f t="shared" si="108"/>
        <v>0</v>
      </c>
      <c r="G193">
        <f t="shared" si="109"/>
        <v>2.1451776676602203</v>
      </c>
      <c r="H193">
        <f t="shared" si="110"/>
        <v>227.99516642052615</v>
      </c>
      <c r="I193">
        <f t="shared" si="111"/>
        <v>0</v>
      </c>
      <c r="J193">
        <f t="shared" si="112"/>
        <v>17.427469288191357</v>
      </c>
      <c r="K193">
        <f t="shared" si="113"/>
        <v>8.8973552889669545</v>
      </c>
      <c r="L193">
        <f t="shared" si="114"/>
        <v>1.7391641443400092</v>
      </c>
      <c r="M193">
        <f t="shared" si="115"/>
        <v>0.60960585202322659</v>
      </c>
      <c r="N193">
        <f t="shared" si="116"/>
        <v>1.8139064188821528</v>
      </c>
      <c r="O193">
        <f t="shared" si="117"/>
        <v>18.917850463213949</v>
      </c>
      <c r="P193">
        <f t="shared" si="118"/>
        <v>0.24625080734086541</v>
      </c>
      <c r="Q193">
        <f t="shared" si="119"/>
        <v>0</v>
      </c>
      <c r="R193">
        <f t="shared" si="120"/>
        <v>0</v>
      </c>
      <c r="S193">
        <f t="shared" si="121"/>
        <v>1.006936910570756</v>
      </c>
      <c r="T193">
        <f t="shared" si="122"/>
        <v>0</v>
      </c>
      <c r="U193">
        <f t="shared" si="123"/>
        <v>17.992362337902986</v>
      </c>
      <c r="V193">
        <f t="shared" si="124"/>
        <v>0.87930900718157934</v>
      </c>
      <c r="W193">
        <f t="shared" si="125"/>
        <v>0.87338800052755305</v>
      </c>
      <c r="X193">
        <f t="shared" si="126"/>
        <v>1.1842814964744801</v>
      </c>
      <c r="Y193">
        <f t="shared" si="127"/>
        <v>3.254911446965401</v>
      </c>
      <c r="Z193">
        <f t="shared" si="128"/>
        <v>51.360813957859328</v>
      </c>
      <c r="AA193">
        <f t="shared" si="129"/>
        <v>1.4248013631895198</v>
      </c>
      <c r="AB193">
        <f t="shared" si="130"/>
        <v>0</v>
      </c>
      <c r="AC193">
        <f t="shared" si="131"/>
        <v>1.3468685590881107</v>
      </c>
      <c r="AD193">
        <f t="shared" si="132"/>
        <v>0</v>
      </c>
      <c r="AE193">
        <f t="shared" si="133"/>
        <v>0.67921535380981235</v>
      </c>
      <c r="AF193">
        <f t="shared" si="134"/>
        <v>1.0959524450798643</v>
      </c>
      <c r="AG193">
        <f t="shared" si="135"/>
        <v>0</v>
      </c>
      <c r="AH193">
        <f t="shared" si="136"/>
        <v>2.1813599621059274</v>
      </c>
      <c r="AI193">
        <f t="shared" si="137"/>
        <v>3.2442200742335188</v>
      </c>
      <c r="AJ193">
        <f t="shared" si="138"/>
        <v>0.64197965275278557</v>
      </c>
      <c r="AK193">
        <f t="shared" si="139"/>
        <v>0.55837415916202937</v>
      </c>
      <c r="AL193">
        <f t="shared" si="140"/>
        <v>2.2188696540721429</v>
      </c>
      <c r="AM193">
        <f t="shared" si="141"/>
        <v>0</v>
      </c>
      <c r="AN193">
        <f t="shared" si="142"/>
        <v>0</v>
      </c>
      <c r="AO193">
        <f t="shared" si="143"/>
        <v>2.277369590419791</v>
      </c>
      <c r="AP193">
        <f t="shared" si="144"/>
        <v>0</v>
      </c>
      <c r="AQ193">
        <f t="shared" si="145"/>
        <v>1.0452706090200001</v>
      </c>
      <c r="AR193">
        <f t="shared" si="146"/>
        <v>2.380405362026949</v>
      </c>
      <c r="AS193">
        <f t="shared" si="147"/>
        <v>2.659938921041832</v>
      </c>
      <c r="AT193">
        <f t="shared" si="148"/>
        <v>0</v>
      </c>
      <c r="AU193">
        <f t="shared" si="149"/>
        <v>1.0014669519821093</v>
      </c>
      <c r="AV193">
        <f t="shared" si="150"/>
        <v>0.95114832723773712</v>
      </c>
    </row>
    <row r="194" spans="1:48" x14ac:dyDescent="0.4">
      <c r="A194">
        <f t="shared" si="151"/>
        <v>11</v>
      </c>
      <c r="B194" s="6" t="s">
        <v>71</v>
      </c>
      <c r="C194">
        <f t="shared" si="105"/>
        <v>1.2149252372779533</v>
      </c>
      <c r="D194">
        <f t="shared" si="106"/>
        <v>1.0171854158840274</v>
      </c>
      <c r="E194">
        <f t="shared" si="107"/>
        <v>2.9846964611769944</v>
      </c>
      <c r="F194">
        <f t="shared" si="108"/>
        <v>0</v>
      </c>
      <c r="G194">
        <f t="shared" si="109"/>
        <v>2.1818132240694963</v>
      </c>
      <c r="H194">
        <f t="shared" si="110"/>
        <v>247.85354541575396</v>
      </c>
      <c r="I194">
        <f t="shared" si="111"/>
        <v>0</v>
      </c>
      <c r="J194">
        <f t="shared" si="112"/>
        <v>18.933202634691092</v>
      </c>
      <c r="K194">
        <f t="shared" si="113"/>
        <v>12.371060273832665</v>
      </c>
      <c r="L194">
        <f t="shared" si="114"/>
        <v>1.6695975785664088</v>
      </c>
      <c r="M194">
        <f t="shared" si="115"/>
        <v>0.63137289303674637</v>
      </c>
      <c r="N194">
        <f t="shared" si="116"/>
        <v>1.830231576652092</v>
      </c>
      <c r="O194">
        <f t="shared" si="117"/>
        <v>18.626515566080453</v>
      </c>
      <c r="P194">
        <f t="shared" si="118"/>
        <v>0.2225214704048229</v>
      </c>
      <c r="Q194">
        <f t="shared" si="119"/>
        <v>0</v>
      </c>
      <c r="R194">
        <f t="shared" si="120"/>
        <v>1</v>
      </c>
      <c r="S194">
        <f t="shared" si="121"/>
        <v>1.0080948880179124</v>
      </c>
      <c r="T194">
        <f t="shared" si="122"/>
        <v>0</v>
      </c>
      <c r="U194">
        <f t="shared" si="123"/>
        <v>19.311802242682539</v>
      </c>
      <c r="V194">
        <f t="shared" si="124"/>
        <v>0.82303323072195822</v>
      </c>
      <c r="W194">
        <f t="shared" si="125"/>
        <v>0.89784286454232454</v>
      </c>
      <c r="X194">
        <f t="shared" si="126"/>
        <v>1.1886647454887609</v>
      </c>
      <c r="Y194">
        <f t="shared" si="127"/>
        <v>4.2086005009262637</v>
      </c>
      <c r="Z194">
        <f t="shared" si="128"/>
        <v>52.901638376595109</v>
      </c>
      <c r="AA194">
        <f t="shared" si="129"/>
        <v>1.4051717874234331</v>
      </c>
      <c r="AB194">
        <f t="shared" si="130"/>
        <v>0</v>
      </c>
      <c r="AC194">
        <f t="shared" si="131"/>
        <v>1.4020901700107231</v>
      </c>
      <c r="AD194">
        <f t="shared" si="132"/>
        <v>0</v>
      </c>
      <c r="AE194">
        <f t="shared" si="133"/>
        <v>0.72559220164989469</v>
      </c>
      <c r="AF194">
        <f t="shared" si="134"/>
        <v>1.1021634803270453</v>
      </c>
      <c r="AG194">
        <f t="shared" si="135"/>
        <v>0</v>
      </c>
      <c r="AH194">
        <f t="shared" si="136"/>
        <v>2.1282597705529303</v>
      </c>
      <c r="AI194">
        <f t="shared" si="137"/>
        <v>3.2247547537881176</v>
      </c>
      <c r="AJ194">
        <f t="shared" si="138"/>
        <v>0.65142779525882699</v>
      </c>
      <c r="AK194">
        <f t="shared" si="139"/>
        <v>0.56180812175681227</v>
      </c>
      <c r="AL194">
        <f t="shared" si="140"/>
        <v>2.29874896161874</v>
      </c>
      <c r="AM194">
        <f t="shared" si="141"/>
        <v>0</v>
      </c>
      <c r="AN194">
        <f t="shared" si="142"/>
        <v>0</v>
      </c>
      <c r="AO194">
        <f t="shared" si="143"/>
        <v>2.4737168409205905</v>
      </c>
      <c r="AP194">
        <f t="shared" si="144"/>
        <v>0</v>
      </c>
      <c r="AQ194">
        <f t="shared" si="145"/>
        <v>1.0860361627717801</v>
      </c>
      <c r="AR194">
        <f t="shared" si="146"/>
        <v>2.4994256301282967</v>
      </c>
      <c r="AS194">
        <f t="shared" si="147"/>
        <v>2.7866026791866814</v>
      </c>
      <c r="AT194">
        <f t="shared" si="148"/>
        <v>0</v>
      </c>
      <c r="AU194">
        <f t="shared" si="149"/>
        <v>1.0017643876668481</v>
      </c>
      <c r="AV194">
        <f t="shared" si="150"/>
        <v>1.028100936903801</v>
      </c>
    </row>
    <row r="195" spans="1:48" x14ac:dyDescent="0.4">
      <c r="A195">
        <f t="shared" si="151"/>
        <v>11</v>
      </c>
      <c r="B195" s="6" t="s">
        <v>72</v>
      </c>
      <c r="C195">
        <f t="shared" si="105"/>
        <v>1.2307192653625665</v>
      </c>
      <c r="D195">
        <f t="shared" si="106"/>
        <v>1.0183043198415</v>
      </c>
      <c r="E195">
        <f t="shared" si="107"/>
        <v>3.107069016085251</v>
      </c>
      <c r="F195">
        <f t="shared" si="108"/>
        <v>0</v>
      </c>
      <c r="G195">
        <f t="shared" si="109"/>
        <v>2.2124284669386403</v>
      </c>
      <c r="H195">
        <f t="shared" si="110"/>
        <v>268.82195535792675</v>
      </c>
      <c r="I195">
        <f t="shared" si="111"/>
        <v>0</v>
      </c>
      <c r="J195">
        <f t="shared" si="112"/>
        <v>19.467118948989381</v>
      </c>
      <c r="K195">
        <f t="shared" si="113"/>
        <v>16.545388798979705</v>
      </c>
      <c r="L195">
        <f t="shared" si="114"/>
        <v>1.6178400536308502</v>
      </c>
      <c r="M195">
        <f t="shared" si="115"/>
        <v>0.65403214908692275</v>
      </c>
      <c r="N195">
        <f t="shared" si="116"/>
        <v>1.8329769240170704</v>
      </c>
      <c r="O195">
        <f t="shared" si="117"/>
        <v>18.354568438815679</v>
      </c>
      <c r="P195">
        <f t="shared" si="118"/>
        <v>0.20229876721168905</v>
      </c>
      <c r="Q195">
        <f t="shared" si="119"/>
        <v>0</v>
      </c>
      <c r="R195">
        <f t="shared" si="120"/>
        <v>1.1140000000000001</v>
      </c>
      <c r="S195">
        <f t="shared" si="121"/>
        <v>1.0088932991692225</v>
      </c>
      <c r="T195">
        <f t="shared" si="122"/>
        <v>0</v>
      </c>
      <c r="U195">
        <f t="shared" si="123"/>
        <v>20.917095804105529</v>
      </c>
      <c r="V195">
        <f t="shared" si="124"/>
        <v>0.77653185318616758</v>
      </c>
      <c r="W195">
        <f t="shared" si="125"/>
        <v>0.92567599334313655</v>
      </c>
      <c r="X195">
        <f t="shared" si="126"/>
        <v>1.1953058518868003</v>
      </c>
      <c r="Y195">
        <f t="shared" si="127"/>
        <v>5.4585548497013647</v>
      </c>
      <c r="Z195">
        <f t="shared" si="128"/>
        <v>54.964802273282316</v>
      </c>
      <c r="AA195">
        <f t="shared" si="129"/>
        <v>1.4273873704978632</v>
      </c>
      <c r="AB195">
        <f t="shared" si="130"/>
        <v>0</v>
      </c>
      <c r="AC195">
        <f t="shared" si="131"/>
        <v>1.4723326795122444</v>
      </c>
      <c r="AD195">
        <f t="shared" si="132"/>
        <v>0</v>
      </c>
      <c r="AE195">
        <f t="shared" si="133"/>
        <v>0.88323574546073513</v>
      </c>
      <c r="AF195">
        <f t="shared" si="134"/>
        <v>1.1105668215292683</v>
      </c>
      <c r="AG195">
        <f t="shared" si="135"/>
        <v>0</v>
      </c>
      <c r="AH195">
        <f t="shared" si="136"/>
        <v>2.0829418035549478</v>
      </c>
      <c r="AI195">
        <f t="shared" si="137"/>
        <v>3.2248514964307313</v>
      </c>
      <c r="AJ195">
        <f t="shared" si="138"/>
        <v>0.66456752802981289</v>
      </c>
      <c r="AK195">
        <f t="shared" si="139"/>
        <v>0.58435336926051984</v>
      </c>
      <c r="AL195">
        <f t="shared" si="140"/>
        <v>2.3815039242370148</v>
      </c>
      <c r="AM195">
        <f t="shared" si="141"/>
        <v>0</v>
      </c>
      <c r="AN195">
        <f t="shared" si="142"/>
        <v>0</v>
      </c>
      <c r="AO195">
        <f t="shared" si="143"/>
        <v>2.688177369685679</v>
      </c>
      <c r="AP195">
        <f t="shared" si="144"/>
        <v>0</v>
      </c>
      <c r="AQ195">
        <f t="shared" si="145"/>
        <v>1.1468541878869998</v>
      </c>
      <c r="AR195">
        <f t="shared" si="146"/>
        <v>2.6293957628949682</v>
      </c>
      <c r="AS195">
        <f t="shared" si="147"/>
        <v>2.9027111241527934</v>
      </c>
      <c r="AT195">
        <f t="shared" si="148"/>
        <v>0</v>
      </c>
      <c r="AU195">
        <f t="shared" si="149"/>
        <v>1.0662322449300319</v>
      </c>
      <c r="AV195">
        <f t="shared" si="150"/>
        <v>1.1083679166407157</v>
      </c>
    </row>
    <row r="196" spans="1:48" x14ac:dyDescent="0.4">
      <c r="A196">
        <f t="shared" si="151"/>
        <v>11</v>
      </c>
      <c r="B196" s="6" t="s">
        <v>73</v>
      </c>
      <c r="C196">
        <f t="shared" si="105"/>
        <v>1.2381035809547418</v>
      </c>
      <c r="D196">
        <f t="shared" si="106"/>
        <v>1.0193226241613413</v>
      </c>
      <c r="E196">
        <f t="shared" si="107"/>
        <v>3.2562083288573431</v>
      </c>
      <c r="F196">
        <f t="shared" si="108"/>
        <v>0</v>
      </c>
      <c r="G196">
        <f t="shared" si="109"/>
        <v>2.2293583543310893</v>
      </c>
      <c r="H196">
        <f t="shared" si="110"/>
        <v>289.54812811602289</v>
      </c>
      <c r="I196">
        <f t="shared" si="111"/>
        <v>0</v>
      </c>
      <c r="J196">
        <f t="shared" si="112"/>
        <v>19.959637058398815</v>
      </c>
      <c r="K196">
        <f t="shared" si="113"/>
        <v>22.214787758070656</v>
      </c>
      <c r="L196">
        <f t="shared" si="114"/>
        <v>1.5838654125046023</v>
      </c>
      <c r="M196">
        <f t="shared" si="115"/>
        <v>0.68477799477022638</v>
      </c>
      <c r="N196">
        <f t="shared" si="116"/>
        <v>1.8219790624729679</v>
      </c>
      <c r="O196">
        <f t="shared" si="117"/>
        <v>18.139819988081534</v>
      </c>
      <c r="P196">
        <f t="shared" si="118"/>
        <v>0.18569791407186023</v>
      </c>
      <c r="Q196">
        <f t="shared" si="119"/>
        <v>0</v>
      </c>
      <c r="R196">
        <f t="shared" si="120"/>
        <v>1.2699600000000002</v>
      </c>
      <c r="S196">
        <f t="shared" si="121"/>
        <v>1.0835514033077451</v>
      </c>
      <c r="T196">
        <f t="shared" si="122"/>
        <v>0</v>
      </c>
      <c r="U196">
        <f t="shared" si="123"/>
        <v>22.295329208298813</v>
      </c>
      <c r="V196">
        <f t="shared" si="124"/>
        <v>0.7384817923800453</v>
      </c>
      <c r="W196">
        <f t="shared" si="125"/>
        <v>0.9395611332432835</v>
      </c>
      <c r="X196">
        <f t="shared" si="126"/>
        <v>1.1994016704521269</v>
      </c>
      <c r="Y196">
        <f t="shared" si="127"/>
        <v>7.1015798594614754</v>
      </c>
      <c r="Z196">
        <f t="shared" si="128"/>
        <v>58.537514421045664</v>
      </c>
      <c r="AA196">
        <f t="shared" si="129"/>
        <v>1.4689973892103569</v>
      </c>
      <c r="AB196">
        <f t="shared" si="130"/>
        <v>0</v>
      </c>
      <c r="AC196">
        <f t="shared" si="131"/>
        <v>1.5217597769679749</v>
      </c>
      <c r="AD196">
        <f t="shared" si="132"/>
        <v>0</v>
      </c>
      <c r="AE196">
        <f t="shared" si="133"/>
        <v>0.87711809527572571</v>
      </c>
      <c r="AF196">
        <f t="shared" si="134"/>
        <v>1.1212077863384824</v>
      </c>
      <c r="AG196">
        <f t="shared" si="135"/>
        <v>0</v>
      </c>
      <c r="AH196">
        <f t="shared" si="136"/>
        <v>2.0837880475509452</v>
      </c>
      <c r="AI196">
        <f t="shared" si="137"/>
        <v>3.259679892592183</v>
      </c>
      <c r="AJ196">
        <f t="shared" si="138"/>
        <v>0.679119062966278</v>
      </c>
      <c r="AK196">
        <f t="shared" si="139"/>
        <v>0.61887614283742864</v>
      </c>
      <c r="AL196">
        <f t="shared" si="140"/>
        <v>2.46485656158531</v>
      </c>
      <c r="AM196">
        <f t="shared" si="141"/>
        <v>0</v>
      </c>
      <c r="AN196">
        <f t="shared" si="142"/>
        <v>0</v>
      </c>
      <c r="AO196">
        <f t="shared" si="143"/>
        <v>2.9449388445891143</v>
      </c>
      <c r="AP196">
        <f t="shared" si="144"/>
        <v>0</v>
      </c>
      <c r="AQ196">
        <f t="shared" si="145"/>
        <v>1.2404374896185788</v>
      </c>
      <c r="AR196">
        <f t="shared" si="146"/>
        <v>2.7713831340912964</v>
      </c>
      <c r="AS196">
        <f t="shared" si="147"/>
        <v>3.2985353683554459</v>
      </c>
      <c r="AT196">
        <f t="shared" si="148"/>
        <v>0</v>
      </c>
      <c r="AU196">
        <f t="shared" si="149"/>
        <v>1.1553016511820506</v>
      </c>
      <c r="AV196">
        <f t="shared" si="150"/>
        <v>1.1869466301336256</v>
      </c>
    </row>
    <row r="197" spans="1:48" x14ac:dyDescent="0.4">
      <c r="A197">
        <f t="shared" si="151"/>
        <v>11</v>
      </c>
      <c r="B197" s="6" t="s">
        <v>74</v>
      </c>
      <c r="C197">
        <f t="shared" si="105"/>
        <v>1.2430559952785607</v>
      </c>
      <c r="D197">
        <f t="shared" si="106"/>
        <v>1.0202400145230865</v>
      </c>
      <c r="E197">
        <f t="shared" si="107"/>
        <v>3.3376135370787763</v>
      </c>
      <c r="F197">
        <f t="shared" si="108"/>
        <v>0</v>
      </c>
      <c r="G197">
        <f t="shared" si="109"/>
        <v>2.2443806204418664</v>
      </c>
      <c r="H197">
        <f t="shared" si="110"/>
        <v>308.51353050762242</v>
      </c>
      <c r="I197">
        <f t="shared" si="111"/>
        <v>0</v>
      </c>
      <c r="J197">
        <f t="shared" si="112"/>
        <v>21.227074011607137</v>
      </c>
      <c r="K197">
        <f t="shared" si="113"/>
        <v>30.419594802377169</v>
      </c>
      <c r="L197">
        <f t="shared" si="114"/>
        <v>1.556939700492024</v>
      </c>
      <c r="M197">
        <f t="shared" si="115"/>
        <v>0.7199608322407054</v>
      </c>
      <c r="N197">
        <f t="shared" si="116"/>
        <v>1.8037592718482383</v>
      </c>
      <c r="O197">
        <f t="shared" si="117"/>
        <v>17.913072238230516</v>
      </c>
      <c r="P197">
        <f t="shared" si="118"/>
        <v>0.17292505723077436</v>
      </c>
      <c r="Q197">
        <f t="shared" si="119"/>
        <v>0</v>
      </c>
      <c r="R197">
        <f t="shared" si="120"/>
        <v>1.4210852400000002</v>
      </c>
      <c r="S197">
        <f t="shared" si="121"/>
        <v>1.1543073099437409</v>
      </c>
      <c r="T197">
        <f t="shared" si="122"/>
        <v>0</v>
      </c>
      <c r="U197">
        <f t="shared" si="123"/>
        <v>23.612009228514935</v>
      </c>
      <c r="V197">
        <f t="shared" si="124"/>
        <v>0.70931176158103348</v>
      </c>
      <c r="W197">
        <f t="shared" si="125"/>
        <v>0.94989630570895955</v>
      </c>
      <c r="X197">
        <f t="shared" si="126"/>
        <v>1.2054103432512218</v>
      </c>
      <c r="Y197">
        <f t="shared" si="127"/>
        <v>8.7136384875592316</v>
      </c>
      <c r="Z197">
        <f t="shared" si="128"/>
        <v>64.449803377571271</v>
      </c>
      <c r="AA197">
        <f t="shared" si="129"/>
        <v>1.4729014060228167</v>
      </c>
      <c r="AB197">
        <f t="shared" si="130"/>
        <v>0</v>
      </c>
      <c r="AC197">
        <f t="shared" si="131"/>
        <v>1.5847491659240172</v>
      </c>
      <c r="AD197">
        <f t="shared" si="132"/>
        <v>0</v>
      </c>
      <c r="AE197">
        <f t="shared" si="133"/>
        <v>0.77888644203197854</v>
      </c>
      <c r="AF197">
        <f t="shared" si="134"/>
        <v>1.1289913879450661</v>
      </c>
      <c r="AG197">
        <f t="shared" si="135"/>
        <v>0</v>
      </c>
      <c r="AH197">
        <f t="shared" si="136"/>
        <v>2.1342750710259666</v>
      </c>
      <c r="AI197">
        <f t="shared" si="137"/>
        <v>3.37768030470402</v>
      </c>
      <c r="AJ197">
        <f t="shared" si="138"/>
        <v>0.69538548071724349</v>
      </c>
      <c r="AK197">
        <f t="shared" si="139"/>
        <v>0.64930282975213138</v>
      </c>
      <c r="AL197">
        <f t="shared" si="140"/>
        <v>2.5659156806103076</v>
      </c>
      <c r="AM197">
        <f t="shared" si="141"/>
        <v>0</v>
      </c>
      <c r="AN197">
        <f t="shared" si="142"/>
        <v>0</v>
      </c>
      <c r="AO197">
        <f t="shared" si="143"/>
        <v>3.2394397076408921</v>
      </c>
      <c r="AP197">
        <f t="shared" si="144"/>
        <v>0</v>
      </c>
      <c r="AQ197">
        <f t="shared" si="145"/>
        <v>1.3830878009247154</v>
      </c>
      <c r="AR197">
        <f t="shared" si="146"/>
        <v>2.9321233558685917</v>
      </c>
      <c r="AS197">
        <f t="shared" si="147"/>
        <v>3.5853645308211366</v>
      </c>
      <c r="AT197">
        <f t="shared" si="148"/>
        <v>0</v>
      </c>
      <c r="AU197">
        <f t="shared" si="149"/>
        <v>1.2605346500919374</v>
      </c>
      <c r="AV197">
        <f t="shared" si="150"/>
        <v>1.2595810764312863</v>
      </c>
    </row>
    <row r="198" spans="1:48" x14ac:dyDescent="0.4">
      <c r="A198">
        <f t="shared" si="151"/>
        <v>11</v>
      </c>
      <c r="B198" s="6" t="s">
        <v>75</v>
      </c>
      <c r="C198">
        <f t="shared" si="105"/>
        <v>1.2455421072691177</v>
      </c>
      <c r="D198">
        <f t="shared" si="106"/>
        <v>1.0209541825332527</v>
      </c>
      <c r="E198">
        <f t="shared" si="107"/>
        <v>3.4177162619686672</v>
      </c>
      <c r="F198">
        <f t="shared" si="108"/>
        <v>0</v>
      </c>
      <c r="G198">
        <f t="shared" si="109"/>
        <v>2.2569426692698005</v>
      </c>
      <c r="H198">
        <f t="shared" si="110"/>
        <v>324.00090973910505</v>
      </c>
      <c r="I198">
        <f t="shared" si="111"/>
        <v>0</v>
      </c>
      <c r="J198">
        <f t="shared" si="112"/>
        <v>23.746727696784905</v>
      </c>
      <c r="K198">
        <f t="shared" si="113"/>
        <v>33.735746949309259</v>
      </c>
      <c r="L198">
        <f t="shared" si="114"/>
        <v>1.5320286652841517</v>
      </c>
      <c r="M198">
        <f t="shared" si="115"/>
        <v>0.76473929389482753</v>
      </c>
      <c r="N198">
        <f t="shared" si="116"/>
        <v>1.780310401314211</v>
      </c>
      <c r="O198">
        <f t="shared" si="117"/>
        <v>17.52794118510856</v>
      </c>
      <c r="P198">
        <f t="shared" si="118"/>
        <v>0.16334751280277504</v>
      </c>
      <c r="Q198">
        <f t="shared" si="119"/>
        <v>0</v>
      </c>
      <c r="R198">
        <f t="shared" si="120"/>
        <v>1.6214582588400004</v>
      </c>
      <c r="S198">
        <f t="shared" si="121"/>
        <v>1.2269132397392022</v>
      </c>
      <c r="T198">
        <f t="shared" si="122"/>
        <v>0</v>
      </c>
      <c r="U198">
        <f t="shared" si="123"/>
        <v>24.617667119347868</v>
      </c>
      <c r="V198">
        <f t="shared" si="124"/>
        <v>0.6880324087336025</v>
      </c>
      <c r="W198">
        <f t="shared" si="125"/>
        <v>0.95559568354321334</v>
      </c>
      <c r="X198">
        <f t="shared" si="126"/>
        <v>1.2136469517557849</v>
      </c>
      <c r="Y198">
        <f t="shared" si="127"/>
        <v>10.046825176155794</v>
      </c>
      <c r="Z198">
        <f t="shared" si="128"/>
        <v>67.865642956582548</v>
      </c>
      <c r="AA198">
        <f t="shared" si="129"/>
        <v>1.5536040806766049</v>
      </c>
      <c r="AB198">
        <f t="shared" si="130"/>
        <v>0</v>
      </c>
      <c r="AC198">
        <f t="shared" si="131"/>
        <v>1.6658518345698949</v>
      </c>
      <c r="AD198">
        <f t="shared" si="132"/>
        <v>0</v>
      </c>
      <c r="AE198">
        <f t="shared" si="133"/>
        <v>0.65348320419673256</v>
      </c>
      <c r="AF198">
        <f t="shared" si="134"/>
        <v>1.1338491602087191</v>
      </c>
      <c r="AG198">
        <f t="shared" si="135"/>
        <v>0</v>
      </c>
      <c r="AH198">
        <f t="shared" si="136"/>
        <v>2.1041912587576577</v>
      </c>
      <c r="AI198">
        <f t="shared" si="137"/>
        <v>3.6502591052936344</v>
      </c>
      <c r="AJ198">
        <f t="shared" si="138"/>
        <v>0.70035445933684359</v>
      </c>
      <c r="AK198">
        <f t="shared" si="139"/>
        <v>0.66360405131585731</v>
      </c>
      <c r="AL198">
        <f t="shared" si="140"/>
        <v>2.696777380321433</v>
      </c>
      <c r="AM198">
        <f t="shared" si="141"/>
        <v>0</v>
      </c>
      <c r="AN198">
        <f t="shared" si="142"/>
        <v>0</v>
      </c>
      <c r="AO198">
        <f t="shared" si="143"/>
        <v>3.5332762326752749</v>
      </c>
      <c r="AP198">
        <f t="shared" si="144"/>
        <v>0</v>
      </c>
      <c r="AQ198">
        <f t="shared" si="145"/>
        <v>1.5016184254639637</v>
      </c>
      <c r="AR198">
        <f t="shared" si="146"/>
        <v>3.1227113740000498</v>
      </c>
      <c r="AS198">
        <f t="shared" si="147"/>
        <v>3.9113067608957852</v>
      </c>
      <c r="AT198">
        <f t="shared" si="148"/>
        <v>0</v>
      </c>
      <c r="AU198">
        <f t="shared" si="149"/>
        <v>1.3575599782748955</v>
      </c>
      <c r="AV198">
        <f t="shared" si="150"/>
        <v>1.3240975551328351</v>
      </c>
    </row>
    <row r="199" spans="1:48" x14ac:dyDescent="0.4">
      <c r="A199">
        <f t="shared" si="151"/>
        <v>11</v>
      </c>
      <c r="B199" s="6" t="s">
        <v>76</v>
      </c>
      <c r="C199">
        <f t="shared" ref="C199:L200" si="152">IF(AND(ISBLANK(C78),NOT(ISBLANK(C79))),1, C198*(1+C78/100))</f>
        <v>1.248033191483656</v>
      </c>
      <c r="D199">
        <f t="shared" si="152"/>
        <v>1.0216688504610258</v>
      </c>
      <c r="E199">
        <f t="shared" si="152"/>
        <v>3.5373363311375701</v>
      </c>
      <c r="F199">
        <f t="shared" si="152"/>
        <v>0</v>
      </c>
      <c r="G199">
        <f t="shared" si="152"/>
        <v>2.2830725333255666</v>
      </c>
      <c r="H199">
        <f t="shared" si="152"/>
        <v>333.65613684933038</v>
      </c>
      <c r="I199">
        <f t="shared" si="152"/>
        <v>0</v>
      </c>
      <c r="J199">
        <f t="shared" si="152"/>
        <v>28.123249611302359</v>
      </c>
      <c r="K199">
        <f t="shared" si="152"/>
        <v>34.812576650795741</v>
      </c>
      <c r="L199">
        <f t="shared" si="152"/>
        <v>1.5090482353048895</v>
      </c>
      <c r="M199">
        <f t="shared" si="115"/>
        <v>0.81995347091403414</v>
      </c>
      <c r="N199">
        <f t="shared" si="116"/>
        <v>1.7607269868997546</v>
      </c>
      <c r="O199">
        <f t="shared" si="117"/>
        <v>17.198415890828517</v>
      </c>
      <c r="P199">
        <f t="shared" si="118"/>
        <v>0.15663704969271466</v>
      </c>
      <c r="Q199">
        <f t="shared" si="119"/>
        <v>0</v>
      </c>
      <c r="R199">
        <f t="shared" si="120"/>
        <v>1.8711628307013604</v>
      </c>
      <c r="S199">
        <f t="shared" si="121"/>
        <v>1.3038406998708501</v>
      </c>
      <c r="T199">
        <f t="shared" si="122"/>
        <v>0</v>
      </c>
      <c r="U199">
        <f t="shared" si="123"/>
        <v>25.61203336190664</v>
      </c>
      <c r="V199">
        <f t="shared" si="124"/>
        <v>0.66635938785849402</v>
      </c>
      <c r="W199">
        <f t="shared" si="125"/>
        <v>0.97757438426470711</v>
      </c>
      <c r="X199">
        <f t="shared" si="126"/>
        <v>1.2139285178485921</v>
      </c>
      <c r="Y199">
        <f t="shared" si="127"/>
        <v>10.735032700722465</v>
      </c>
      <c r="Z199">
        <f t="shared" si="128"/>
        <v>70.919596889628764</v>
      </c>
      <c r="AA199">
        <f t="shared" si="129"/>
        <v>1.5950827998048798</v>
      </c>
      <c r="AB199">
        <f t="shared" si="130"/>
        <v>0</v>
      </c>
      <c r="AC199">
        <f t="shared" si="131"/>
        <v>1.6760008990789441</v>
      </c>
      <c r="AD199">
        <f t="shared" si="132"/>
        <v>0</v>
      </c>
      <c r="AE199">
        <f t="shared" si="133"/>
        <v>0.57572562651725157</v>
      </c>
      <c r="AF199">
        <f t="shared" si="134"/>
        <v>1.1440435903332156</v>
      </c>
      <c r="AG199">
        <f t="shared" si="135"/>
        <v>0</v>
      </c>
      <c r="AH199">
        <f t="shared" si="136"/>
        <v>2.1346915302523861</v>
      </c>
      <c r="AI199">
        <f t="shared" si="137"/>
        <v>3.9386295746118312</v>
      </c>
      <c r="AJ199">
        <f t="shared" si="138"/>
        <v>0.7144760617750312</v>
      </c>
      <c r="AK199">
        <f t="shared" si="139"/>
        <v>0.66898686288019149</v>
      </c>
      <c r="AL199">
        <f t="shared" si="140"/>
        <v>2.8289194719571831</v>
      </c>
      <c r="AM199">
        <f t="shared" si="141"/>
        <v>0</v>
      </c>
      <c r="AN199">
        <f t="shared" si="142"/>
        <v>0</v>
      </c>
      <c r="AP199">
        <f t="shared" ref="AP199:AP209" si="153">IF(AND(ISBLANK(AP78),NOT(ISBLANK(AP79))),1, AP198*(1+AP78/100))</f>
        <v>0</v>
      </c>
      <c r="AQ199">
        <f t="shared" si="145"/>
        <v>1.6752055154475978</v>
      </c>
      <c r="AR199">
        <f t="shared" si="146"/>
        <v>3.3256876133100528</v>
      </c>
      <c r="AS199">
        <f t="shared" si="147"/>
        <v>4.0108672966276773</v>
      </c>
      <c r="AT199">
        <f t="shared" si="148"/>
        <v>0</v>
      </c>
      <c r="AU199">
        <f t="shared" si="149"/>
        <v>1.4483005902495834</v>
      </c>
      <c r="AV199">
        <f t="shared" si="150"/>
        <v>1.3901396527515644</v>
      </c>
    </row>
    <row r="200" spans="1:48" x14ac:dyDescent="0.4">
      <c r="A200">
        <f t="shared" si="151"/>
        <v>11</v>
      </c>
      <c r="B200" s="6" t="s">
        <v>77</v>
      </c>
      <c r="C200">
        <f t="shared" si="152"/>
        <v>1.2505292578666234</v>
      </c>
      <c r="D200">
        <f t="shared" si="152"/>
        <v>1.0226905193114868</v>
      </c>
      <c r="E200">
        <f t="shared" si="152"/>
        <v>3.5868590397734961</v>
      </c>
      <c r="F200">
        <f t="shared" si="152"/>
        <v>0</v>
      </c>
      <c r="G200">
        <f t="shared" si="152"/>
        <v>2.3366620853677271</v>
      </c>
      <c r="H200">
        <f t="shared" si="152"/>
        <v>337.45981680941276</v>
      </c>
      <c r="I200">
        <f t="shared" si="152"/>
        <v>0</v>
      </c>
      <c r="J200">
        <f t="shared" si="152"/>
        <v>33.972885530453247</v>
      </c>
      <c r="K200">
        <f t="shared" si="152"/>
        <v>33.027316309729294</v>
      </c>
      <c r="L200">
        <f t="shared" si="152"/>
        <v>1.4728310776575722</v>
      </c>
      <c r="M200">
        <f t="shared" si="115"/>
        <v>0.87784218596056496</v>
      </c>
      <c r="N200">
        <f t="shared" si="116"/>
        <v>1.7413589900438573</v>
      </c>
      <c r="O200">
        <f t="shared" si="117"/>
        <v>16.859607097779193</v>
      </c>
      <c r="P200">
        <f t="shared" si="118"/>
        <v>0.14885184315522534</v>
      </c>
      <c r="Q200">
        <f t="shared" si="119"/>
        <v>0</v>
      </c>
      <c r="R200">
        <f t="shared" si="120"/>
        <v>2.1428795609042708</v>
      </c>
      <c r="S200">
        <f t="shared" si="121"/>
        <v>1.3814192215131658</v>
      </c>
      <c r="T200">
        <f t="shared" si="122"/>
        <v>0</v>
      </c>
      <c r="U200">
        <f t="shared" si="123"/>
        <v>27.121655799856857</v>
      </c>
      <c r="V200">
        <f t="shared" si="124"/>
        <v>0.6443695280591637</v>
      </c>
      <c r="W200">
        <f t="shared" si="125"/>
        <v>1.0020137438713248</v>
      </c>
      <c r="X200">
        <f t="shared" si="126"/>
        <v>1.2144784274671776</v>
      </c>
      <c r="Y200">
        <f t="shared" si="127"/>
        <v>11.016827309116431</v>
      </c>
      <c r="Z200">
        <f t="shared" si="128"/>
        <v>73.401782780765771</v>
      </c>
      <c r="AA200">
        <f t="shared" si="129"/>
        <v>1.6525570594938137</v>
      </c>
      <c r="AB200">
        <f t="shared" si="130"/>
        <v>0</v>
      </c>
      <c r="AC200">
        <f t="shared" si="131"/>
        <v>1.7830029108768179</v>
      </c>
      <c r="AD200">
        <f t="shared" si="132"/>
        <v>0</v>
      </c>
      <c r="AE200">
        <f t="shared" si="133"/>
        <v>0.58676831508166272</v>
      </c>
      <c r="AF200">
        <f t="shared" si="134"/>
        <v>1.1596932284982997</v>
      </c>
      <c r="AG200">
        <f t="shared" si="135"/>
        <v>0</v>
      </c>
      <c r="AH200">
        <f t="shared" si="136"/>
        <v>2.1380100399144268</v>
      </c>
      <c r="AI200">
        <f t="shared" si="137"/>
        <v>4.2576585701553897</v>
      </c>
      <c r="AJ200">
        <f t="shared" si="138"/>
        <v>0.72272348843448575</v>
      </c>
      <c r="AK200">
        <f t="shared" si="139"/>
        <v>0.68863877993716338</v>
      </c>
      <c r="AL200">
        <f t="shared" si="140"/>
        <v>2.9166159755878556</v>
      </c>
      <c r="AM200">
        <f t="shared" si="141"/>
        <v>0</v>
      </c>
      <c r="AN200">
        <f t="shared" si="142"/>
        <v>0</v>
      </c>
      <c r="AP200">
        <f t="shared" si="153"/>
        <v>0</v>
      </c>
      <c r="AQ200">
        <f t="shared" si="145"/>
        <v>1.8931497530073305</v>
      </c>
      <c r="AR200">
        <f t="shared" si="146"/>
        <v>3.3988527408028739</v>
      </c>
      <c r="AS200">
        <f t="shared" si="147"/>
        <v>3.8504326047625699</v>
      </c>
      <c r="AT200">
        <f t="shared" si="148"/>
        <v>0</v>
      </c>
      <c r="AU200">
        <f t="shared" si="149"/>
        <v>1.523588601998604</v>
      </c>
      <c r="AV200">
        <f t="shared" si="150"/>
        <v>1.4589621565039279</v>
      </c>
    </row>
    <row r="201" spans="1:48" x14ac:dyDescent="0.4">
      <c r="A201">
        <f t="shared" si="151"/>
        <v>10</v>
      </c>
      <c r="B201" s="6" t="s">
        <v>78</v>
      </c>
      <c r="C201">
        <f t="shared" ref="C201:C222" si="154">IF(AND(ISBLANK(C80),NOT(ISBLANK(C81))),1, C200*(1+C80/100))</f>
        <v>1.2530303163823566</v>
      </c>
      <c r="D201">
        <f t="shared" ref="D201:D222" si="155">IF(AND(ISBLANK(D80),NOT(ISBLANK(D81))),1, D200*(1+D80/100))</f>
        <v>1.0238154788827296</v>
      </c>
      <c r="E201">
        <f t="shared" ref="E201:E222" si="156">IF(AND(ISBLANK(E80),NOT(ISBLANK(E81))),1, E200*(1+E80/100))</f>
        <v>3.7303334013644363</v>
      </c>
      <c r="F201">
        <f t="shared" ref="F201:F222" si="157">IF(AND(ISBLANK(F80),NOT(ISBLANK(F81))),1, F200*(1+F80/100))</f>
        <v>0</v>
      </c>
      <c r="G201">
        <f t="shared" ref="G201:G222" si="158">IF(AND(ISBLANK(G80),NOT(ISBLANK(G81))),1, G200*(1+G80/100))</f>
        <v>2.4105999630474693</v>
      </c>
      <c r="H201">
        <f t="shared" ref="H201:H222" si="159">IF(AND(ISBLANK(H80),NOT(ISBLANK(H81))),1, H200*(1+H80/100))</f>
        <v>336.1099775421751</v>
      </c>
      <c r="I201">
        <f t="shared" ref="I201:I222" si="160">IF(AND(ISBLANK(I80),NOT(ISBLANK(I81))),1, I200*(1+I80/100))</f>
        <v>0</v>
      </c>
      <c r="J201">
        <f t="shared" ref="J201:J222" si="161">IF(AND(ISBLANK(J80),NOT(ISBLANK(J81))),1, J200*(1+J80/100))</f>
        <v>39.666741145357207</v>
      </c>
      <c r="K201">
        <f t="shared" ref="K201:K222" si="162">IF(AND(ISBLANK(K80),NOT(ISBLANK(K81))),1, K200*(1+K80/100))</f>
        <v>29.474577105097055</v>
      </c>
      <c r="L201">
        <f t="shared" ref="L201:L222" si="163">IF(AND(ISBLANK(L80),NOT(ISBLANK(L81))),1, L200*(1+L80/100))</f>
        <v>1.4330646385608177</v>
      </c>
      <c r="M201">
        <f t="shared" si="115"/>
        <v>0.94403148678199145</v>
      </c>
      <c r="N201">
        <f t="shared" si="116"/>
        <v>1.7256867591334626</v>
      </c>
      <c r="O201">
        <f t="shared" si="117"/>
        <v>16.628630480539616</v>
      </c>
      <c r="P201">
        <f t="shared" si="118"/>
        <v>0.13986648439228302</v>
      </c>
      <c r="Q201">
        <f t="shared" si="119"/>
        <v>0</v>
      </c>
      <c r="R201">
        <f t="shared" si="120"/>
        <v>2.422675234141511</v>
      </c>
      <c r="S201">
        <f t="shared" si="121"/>
        <v>1.4568447110077847</v>
      </c>
      <c r="T201">
        <f t="shared" si="122"/>
        <v>0</v>
      </c>
      <c r="U201">
        <f t="shared" si="123"/>
        <v>28.945877546671028</v>
      </c>
      <c r="W201">
        <f t="shared" ref="W201:W230" si="164">IF(AND(ISBLANK(W80),NOT(ISBLANK(W81))),1, W200*(1+W80/100))</f>
        <v>1.0310721424435931</v>
      </c>
      <c r="X201">
        <f t="shared" si="126"/>
        <v>1.2149812215361488</v>
      </c>
      <c r="Y201">
        <f t="shared" si="127"/>
        <v>11.073288549075654</v>
      </c>
      <c r="Z201">
        <f t="shared" si="128"/>
        <v>75.897443395311811</v>
      </c>
      <c r="AA201">
        <f t="shared" si="129"/>
        <v>1.7946988148167329</v>
      </c>
      <c r="AB201">
        <f t="shared" si="130"/>
        <v>0</v>
      </c>
      <c r="AC201">
        <f t="shared" si="131"/>
        <v>1.9309921524795939</v>
      </c>
      <c r="AD201">
        <f t="shared" si="132"/>
        <v>0</v>
      </c>
      <c r="AE201">
        <f t="shared" si="133"/>
        <v>0.58309445264376325</v>
      </c>
      <c r="AF201">
        <f t="shared" si="134"/>
        <v>1.1636200616797157</v>
      </c>
      <c r="AG201">
        <f t="shared" si="135"/>
        <v>0</v>
      </c>
      <c r="AH201">
        <f t="shared" si="136"/>
        <v>2.0647708613522813</v>
      </c>
      <c r="AI201">
        <f t="shared" si="137"/>
        <v>4.5556946700662673</v>
      </c>
      <c r="AJ201">
        <f t="shared" si="138"/>
        <v>0.73621713115402365</v>
      </c>
      <c r="AK201">
        <f t="shared" si="139"/>
        <v>0.71227513308678969</v>
      </c>
      <c r="AL201">
        <f t="shared" si="140"/>
        <v>2.9195325915634429</v>
      </c>
      <c r="AM201">
        <f t="shared" si="141"/>
        <v>0</v>
      </c>
      <c r="AN201">
        <f t="shared" si="142"/>
        <v>0</v>
      </c>
      <c r="AP201">
        <f t="shared" si="153"/>
        <v>1</v>
      </c>
      <c r="AQ201">
        <f t="shared" si="145"/>
        <v>2.1506181194163276</v>
      </c>
      <c r="AR201">
        <f t="shared" si="146"/>
        <v>3.4158470045068881</v>
      </c>
      <c r="AS201">
        <f t="shared" si="147"/>
        <v>3.6964153005720668</v>
      </c>
      <c r="AT201">
        <f t="shared" si="148"/>
        <v>0</v>
      </c>
      <c r="AU201">
        <f t="shared" si="149"/>
        <v>1.6048729090140965</v>
      </c>
      <c r="AV201">
        <f t="shared" si="150"/>
        <v>1.53811564334589</v>
      </c>
    </row>
    <row r="202" spans="1:48" x14ac:dyDescent="0.4">
      <c r="A202">
        <f t="shared" si="151"/>
        <v>8</v>
      </c>
      <c r="B202" s="6" t="s">
        <v>79</v>
      </c>
      <c r="C202">
        <f t="shared" si="154"/>
        <v>1.2555363770151213</v>
      </c>
      <c r="D202">
        <f t="shared" si="155"/>
        <v>1.024736912813724</v>
      </c>
      <c r="E202">
        <f t="shared" si="156"/>
        <v>4.0138387398681337</v>
      </c>
      <c r="F202">
        <f t="shared" si="157"/>
        <v>1</v>
      </c>
      <c r="G202">
        <f t="shared" si="158"/>
        <v>2.511245097985348</v>
      </c>
      <c r="H202">
        <f t="shared" si="159"/>
        <v>330.83305089476295</v>
      </c>
      <c r="I202">
        <f t="shared" si="160"/>
        <v>0</v>
      </c>
      <c r="J202">
        <f t="shared" si="161"/>
        <v>42.459279721990356</v>
      </c>
      <c r="K202">
        <f t="shared" si="162"/>
        <v>26.514577021351126</v>
      </c>
      <c r="L202">
        <f t="shared" si="163"/>
        <v>1.3915057640425539</v>
      </c>
      <c r="M202">
        <f t="shared" si="115"/>
        <v>1.0106801097488001</v>
      </c>
      <c r="N202">
        <f t="shared" si="116"/>
        <v>1.7222353856151957</v>
      </c>
      <c r="O202">
        <f t="shared" si="117"/>
        <v>16.612001850059077</v>
      </c>
      <c r="P202">
        <f t="shared" si="118"/>
        <v>0.13271158559381777</v>
      </c>
      <c r="Q202">
        <f t="shared" si="119"/>
        <v>1</v>
      </c>
      <c r="R202">
        <f t="shared" si="120"/>
        <v>2.6589460366790738</v>
      </c>
      <c r="S202">
        <f t="shared" si="121"/>
        <v>1.5241509366563444</v>
      </c>
      <c r="T202">
        <f t="shared" si="122"/>
        <v>0</v>
      </c>
      <c r="U202">
        <f t="shared" si="123"/>
        <v>31.236912961003284</v>
      </c>
      <c r="W202">
        <f t="shared" si="164"/>
        <v>1.0506625131500213</v>
      </c>
      <c r="X202">
        <f t="shared" si="126"/>
        <v>1.2155182432360678</v>
      </c>
      <c r="Y202">
        <f t="shared" si="127"/>
        <v>10.896115932290444</v>
      </c>
      <c r="Z202">
        <f t="shared" si="128"/>
        <v>78.402059027357097</v>
      </c>
      <c r="AA202">
        <f t="shared" si="129"/>
        <v>1.9412123426061709</v>
      </c>
      <c r="AB202">
        <f t="shared" si="130"/>
        <v>0</v>
      </c>
      <c r="AC202">
        <f t="shared" si="131"/>
        <v>2.0912645011354001</v>
      </c>
      <c r="AD202">
        <f t="shared" si="132"/>
        <v>0</v>
      </c>
      <c r="AE202">
        <f t="shared" si="133"/>
        <v>0.6263907620493272</v>
      </c>
      <c r="AF202">
        <f t="shared" si="134"/>
        <v>1.1555828920482274</v>
      </c>
      <c r="AG202">
        <f t="shared" si="135"/>
        <v>0</v>
      </c>
      <c r="AH202">
        <f t="shared" si="136"/>
        <v>2.087883823181766</v>
      </c>
      <c r="AI202">
        <f t="shared" si="137"/>
        <v>4.8745932969709065</v>
      </c>
      <c r="AJ202">
        <f t="shared" si="138"/>
        <v>0.75087167571012281</v>
      </c>
      <c r="AK202">
        <f t="shared" si="139"/>
        <v>0.74796967986758778</v>
      </c>
      <c r="AL202">
        <f t="shared" si="140"/>
        <v>2.8258155953742565</v>
      </c>
      <c r="AM202">
        <f t="shared" si="141"/>
        <v>0</v>
      </c>
      <c r="AN202">
        <f t="shared" si="142"/>
        <v>0</v>
      </c>
      <c r="AP202">
        <f t="shared" si="153"/>
        <v>1.042</v>
      </c>
      <c r="AQ202">
        <f t="shared" si="145"/>
        <v>2.4160043953523025</v>
      </c>
      <c r="AR202">
        <f t="shared" si="146"/>
        <v>3.4534213215564633</v>
      </c>
      <c r="AS202">
        <f t="shared" si="147"/>
        <v>3.5411658579480401</v>
      </c>
      <c r="AT202">
        <f t="shared" si="148"/>
        <v>0</v>
      </c>
      <c r="AU202">
        <f t="shared" si="149"/>
        <v>1.7158247908901565</v>
      </c>
      <c r="AV202">
        <f t="shared" si="150"/>
        <v>1.6351159877074457</v>
      </c>
    </row>
    <row r="203" spans="1:48" x14ac:dyDescent="0.4">
      <c r="A203">
        <f t="shared" si="151"/>
        <v>8</v>
      </c>
      <c r="B203" s="6" t="s">
        <v>80</v>
      </c>
      <c r="C203">
        <f t="shared" si="154"/>
        <v>1.2580474497691516</v>
      </c>
      <c r="D203">
        <f t="shared" si="155"/>
        <v>1.0254542286526935</v>
      </c>
      <c r="E203">
        <f t="shared" si="156"/>
        <v>4.338959677797452</v>
      </c>
      <c r="F203">
        <f t="shared" si="157"/>
        <v>1.2170000000000001</v>
      </c>
      <c r="G203">
        <f t="shared" si="158"/>
        <v>2.6139171062385875</v>
      </c>
      <c r="H203">
        <f t="shared" si="159"/>
        <v>323.05847419873601</v>
      </c>
      <c r="I203">
        <f t="shared" si="160"/>
        <v>0</v>
      </c>
      <c r="J203">
        <f t="shared" si="161"/>
        <v>40.332069807918636</v>
      </c>
      <c r="K203">
        <f t="shared" si="162"/>
        <v>22.840735205257143</v>
      </c>
      <c r="L203">
        <f t="shared" si="163"/>
        <v>1.3581096257055325</v>
      </c>
      <c r="M203">
        <f t="shared" si="115"/>
        <v>1.0742518886519996</v>
      </c>
      <c r="N203">
        <f t="shared" si="116"/>
        <v>1.7205131502295805</v>
      </c>
      <c r="O203">
        <f t="shared" si="117"/>
        <v>16.661837855609253</v>
      </c>
      <c r="P203">
        <f t="shared" si="118"/>
        <v>0.12693159034932971</v>
      </c>
      <c r="Q203">
        <f t="shared" si="119"/>
        <v>1.0743704401035539</v>
      </c>
      <c r="R203">
        <f t="shared" si="120"/>
        <v>2.746700031288944</v>
      </c>
      <c r="S203">
        <f t="shared" si="121"/>
        <v>1.5874032005275829</v>
      </c>
      <c r="T203">
        <f t="shared" si="122"/>
        <v>0</v>
      </c>
      <c r="U203">
        <f t="shared" si="123"/>
        <v>33.705720557754788</v>
      </c>
      <c r="W203">
        <f t="shared" si="164"/>
        <v>1.0674731133604216</v>
      </c>
      <c r="X203">
        <f t="shared" si="126"/>
        <v>1.2303475658035479</v>
      </c>
      <c r="Y203">
        <f t="shared" si="127"/>
        <v>10.678193613644634</v>
      </c>
      <c r="Z203">
        <f t="shared" si="128"/>
        <v>81.06772903428724</v>
      </c>
      <c r="AA203">
        <f t="shared" si="129"/>
        <v>2.0429679043855167</v>
      </c>
      <c r="AB203">
        <f t="shared" si="130"/>
        <v>0</v>
      </c>
      <c r="AC203">
        <f t="shared" si="131"/>
        <v>2.260180075565922</v>
      </c>
      <c r="AD203">
        <f t="shared" si="132"/>
        <v>0</v>
      </c>
      <c r="AE203">
        <f t="shared" si="133"/>
        <v>0.61248384411298684</v>
      </c>
      <c r="AF203">
        <f t="shared" si="134"/>
        <v>1.1415071655388593</v>
      </c>
      <c r="AG203">
        <f t="shared" si="135"/>
        <v>0</v>
      </c>
      <c r="AH203">
        <f t="shared" si="136"/>
        <v>2.1381327359048417</v>
      </c>
      <c r="AI203">
        <f t="shared" si="137"/>
        <v>5.2304386076497824</v>
      </c>
      <c r="AJ203">
        <f t="shared" si="138"/>
        <v>0.76494874607842722</v>
      </c>
      <c r="AK203">
        <f t="shared" si="139"/>
        <v>0.7998970158022779</v>
      </c>
      <c r="AL203">
        <f t="shared" si="140"/>
        <v>2.6986538935824149</v>
      </c>
      <c r="AM203">
        <f t="shared" si="141"/>
        <v>0</v>
      </c>
      <c r="AN203">
        <f t="shared" si="142"/>
        <v>0</v>
      </c>
      <c r="AP203">
        <f t="shared" si="153"/>
        <v>1.1076459999999999</v>
      </c>
      <c r="AQ203">
        <f t="shared" si="145"/>
        <v>2.7175217438922701</v>
      </c>
      <c r="AR203">
        <f t="shared" si="146"/>
        <v>3.4499679002349066</v>
      </c>
      <c r="AS203">
        <f t="shared" si="147"/>
        <v>3.9661057609018053</v>
      </c>
      <c r="AT203">
        <f t="shared" si="148"/>
        <v>0</v>
      </c>
      <c r="AU203">
        <f t="shared" si="149"/>
        <v>1.8603193193696075</v>
      </c>
      <c r="AV203">
        <f t="shared" si="150"/>
        <v>1.7430898654875926</v>
      </c>
    </row>
    <row r="204" spans="1:48" x14ac:dyDescent="0.4">
      <c r="A204">
        <f t="shared" si="151"/>
        <v>8</v>
      </c>
      <c r="B204" s="6" t="s">
        <v>81</v>
      </c>
      <c r="C204">
        <f t="shared" si="154"/>
        <v>1.26056354466869</v>
      </c>
      <c r="D204">
        <f t="shared" si="155"/>
        <v>1.0258644103441545</v>
      </c>
      <c r="E204">
        <f t="shared" si="156"/>
        <v>4.7511608471882099</v>
      </c>
      <c r="F204">
        <f t="shared" si="157"/>
        <v>1.3691250000000001</v>
      </c>
      <c r="G204">
        <f t="shared" si="158"/>
        <v>2.6850218698827626</v>
      </c>
      <c r="H204">
        <f t="shared" si="159"/>
        <v>314.1743661582708</v>
      </c>
      <c r="I204">
        <f t="shared" si="160"/>
        <v>0</v>
      </c>
      <c r="J204">
        <f t="shared" si="161"/>
        <v>37.057105739515642</v>
      </c>
      <c r="K204">
        <f t="shared" si="162"/>
        <v>20.959846959891799</v>
      </c>
      <c r="L204">
        <f t="shared" si="163"/>
        <v>1.3458866390741826</v>
      </c>
      <c r="M204">
        <f t="shared" si="115"/>
        <v>1.1242046014743177</v>
      </c>
      <c r="N204">
        <f t="shared" si="116"/>
        <v>1.7291157159807282</v>
      </c>
      <c r="O204">
        <f t="shared" si="117"/>
        <v>16.778470720598516</v>
      </c>
      <c r="P204">
        <f t="shared" si="118"/>
        <v>0.12372282179466476</v>
      </c>
      <c r="Q204">
        <f t="shared" si="119"/>
        <v>1.191691692162862</v>
      </c>
      <c r="R204">
        <f t="shared" si="120"/>
        <v>2.9480836634715266</v>
      </c>
      <c r="S204">
        <f t="shared" si="121"/>
        <v>1.6412161690254681</v>
      </c>
      <c r="T204">
        <f t="shared" si="122"/>
        <v>0</v>
      </c>
      <c r="U204">
        <f t="shared" si="123"/>
        <v>36.002797902309887</v>
      </c>
      <c r="W204">
        <f t="shared" si="164"/>
        <v>1.0994973067612344</v>
      </c>
      <c r="X204">
        <f t="shared" si="126"/>
        <v>1.2462190494024135</v>
      </c>
      <c r="Y204">
        <f t="shared" si="127"/>
        <v>10.421916966917163</v>
      </c>
      <c r="Z204">
        <f t="shared" si="128"/>
        <v>83.824031821453005</v>
      </c>
      <c r="AA204">
        <f t="shared" si="129"/>
        <v>2.1856862895654863</v>
      </c>
      <c r="AB204">
        <f t="shared" si="130"/>
        <v>0</v>
      </c>
      <c r="AC204">
        <f t="shared" si="131"/>
        <v>2.4420859166577471</v>
      </c>
      <c r="AD204">
        <f t="shared" si="132"/>
        <v>0</v>
      </c>
      <c r="AE204">
        <f t="shared" si="133"/>
        <v>0.55013518932304195</v>
      </c>
      <c r="AF204">
        <f t="shared" si="134"/>
        <v>1.1215830499119428</v>
      </c>
      <c r="AG204">
        <f t="shared" si="135"/>
        <v>0</v>
      </c>
      <c r="AH204">
        <f t="shared" si="136"/>
        <v>2.1568160687972235</v>
      </c>
      <c r="AI204">
        <f t="shared" si="137"/>
        <v>5.6593345734770653</v>
      </c>
      <c r="AJ204">
        <f t="shared" si="138"/>
        <v>0.77629761299656752</v>
      </c>
      <c r="AK204">
        <f t="shared" si="139"/>
        <v>0.85032305816268805</v>
      </c>
      <c r="AL204">
        <f t="shared" si="140"/>
        <v>2.5691185066904589</v>
      </c>
      <c r="AM204">
        <f t="shared" si="141"/>
        <v>0</v>
      </c>
      <c r="AN204">
        <f t="shared" si="142"/>
        <v>0</v>
      </c>
      <c r="AP204">
        <f t="shared" si="153"/>
        <v>1.1508441939999998</v>
      </c>
      <c r="AQ204">
        <f t="shared" si="145"/>
        <v>2.9544896399596761</v>
      </c>
      <c r="AR204">
        <f t="shared" si="146"/>
        <v>3.6121163915459471</v>
      </c>
      <c r="AS204">
        <f t="shared" si="147"/>
        <v>4.2159704238386189</v>
      </c>
      <c r="AT204">
        <f t="shared" si="148"/>
        <v>0</v>
      </c>
      <c r="AU204">
        <f t="shared" si="149"/>
        <v>2.0123576138180539</v>
      </c>
      <c r="AV204">
        <f t="shared" si="150"/>
        <v>1.8536205094556351</v>
      </c>
    </row>
    <row r="205" spans="1:48" x14ac:dyDescent="0.4">
      <c r="A205">
        <f t="shared" si="151"/>
        <v>8</v>
      </c>
      <c r="B205" s="6" t="s">
        <v>82</v>
      </c>
      <c r="C205">
        <f t="shared" si="154"/>
        <v>1.2630846717580273</v>
      </c>
      <c r="D205">
        <f t="shared" si="155"/>
        <v>1.0262747561082921</v>
      </c>
      <c r="E205">
        <f t="shared" si="156"/>
        <v>5.093244428185761</v>
      </c>
      <c r="F205">
        <f t="shared" si="157"/>
        <v>1.4457960000000003</v>
      </c>
      <c r="G205">
        <f t="shared" si="158"/>
        <v>2.7276241630147742</v>
      </c>
      <c r="H205">
        <f t="shared" si="159"/>
        <v>305.09472697629678</v>
      </c>
      <c r="I205">
        <f t="shared" si="160"/>
        <v>0</v>
      </c>
      <c r="J205">
        <f t="shared" si="161"/>
        <v>35.018964923842276</v>
      </c>
      <c r="K205">
        <f t="shared" si="162"/>
        <v>20.903704512677802</v>
      </c>
      <c r="L205">
        <f t="shared" si="163"/>
        <v>1.348578412352331</v>
      </c>
      <c r="M205">
        <f t="shared" si="115"/>
        <v>1.1790657860262643</v>
      </c>
      <c r="N205">
        <f t="shared" si="116"/>
        <v>1.7377612945606318</v>
      </c>
      <c r="O205">
        <f t="shared" si="117"/>
        <v>17.028469934335433</v>
      </c>
      <c r="P205">
        <f t="shared" si="118"/>
        <v>0.12187087671046225</v>
      </c>
      <c r="Q205">
        <f t="shared" si="119"/>
        <v>1.336601401929866</v>
      </c>
      <c r="R205">
        <f t="shared" si="120"/>
        <v>3.1737160978435459</v>
      </c>
      <c r="S205">
        <f t="shared" si="121"/>
        <v>1.6863496136736686</v>
      </c>
      <c r="T205">
        <f t="shared" si="122"/>
        <v>0</v>
      </c>
      <c r="U205">
        <f t="shared" si="123"/>
        <v>39.192919235425954</v>
      </c>
      <c r="W205">
        <f t="shared" si="164"/>
        <v>1.1192882582829367</v>
      </c>
      <c r="X205">
        <f t="shared" si="126"/>
        <v>1.2644138475236886</v>
      </c>
      <c r="Y205">
        <f t="shared" si="127"/>
        <v>9.7236485301337137</v>
      </c>
      <c r="Z205">
        <f t="shared" si="128"/>
        <v>88.266705507990011</v>
      </c>
      <c r="AA205">
        <f t="shared" si="129"/>
        <v>2.2900086779918012</v>
      </c>
      <c r="AB205">
        <f t="shared" si="130"/>
        <v>0</v>
      </c>
      <c r="AC205">
        <f t="shared" si="131"/>
        <v>2.6057042269523865</v>
      </c>
      <c r="AD205">
        <f t="shared" si="132"/>
        <v>0</v>
      </c>
      <c r="AE205">
        <f t="shared" si="133"/>
        <v>0.52339594519752952</v>
      </c>
      <c r="AF205">
        <f t="shared" si="134"/>
        <v>1.1336533844415977</v>
      </c>
      <c r="AG205">
        <f t="shared" si="135"/>
        <v>0</v>
      </c>
      <c r="AH205">
        <f t="shared" si="136"/>
        <v>2.1643846574290606</v>
      </c>
      <c r="AI205">
        <f t="shared" si="137"/>
        <v>6.2818613765595428</v>
      </c>
      <c r="AJ205">
        <f t="shared" si="138"/>
        <v>0.7835787739224096</v>
      </c>
      <c r="AK205">
        <f t="shared" si="139"/>
        <v>0.91503716273820901</v>
      </c>
      <c r="AL205">
        <f t="shared" si="140"/>
        <v>2.462757000513474</v>
      </c>
      <c r="AM205">
        <f t="shared" si="141"/>
        <v>0</v>
      </c>
      <c r="AN205">
        <f t="shared" si="142"/>
        <v>0</v>
      </c>
      <c r="AP205">
        <f t="shared" si="153"/>
        <v>1.1968779617599998</v>
      </c>
      <c r="AQ205">
        <f t="shared" si="145"/>
        <v>3.1636782869061677</v>
      </c>
      <c r="AR205">
        <f t="shared" si="146"/>
        <v>3.6626860210275902</v>
      </c>
      <c r="AS205">
        <f t="shared" si="147"/>
        <v>4.4815765605404518</v>
      </c>
      <c r="AT205">
        <f t="shared" si="148"/>
        <v>0</v>
      </c>
      <c r="AU205">
        <f t="shared" si="149"/>
        <v>2.1359247129312631</v>
      </c>
      <c r="AV205">
        <f t="shared" si="150"/>
        <v>1.9598533450414564</v>
      </c>
    </row>
    <row r="206" spans="1:48" x14ac:dyDescent="0.4">
      <c r="A206">
        <f t="shared" si="151"/>
        <v>7</v>
      </c>
      <c r="B206" s="6" t="s">
        <v>83</v>
      </c>
      <c r="C206">
        <f t="shared" si="154"/>
        <v>1.2668739257733013</v>
      </c>
      <c r="D206">
        <f t="shared" si="155"/>
        <v>1.0270957759131787</v>
      </c>
      <c r="E206">
        <f t="shared" si="156"/>
        <v>5.3275336718823061</v>
      </c>
      <c r="F206">
        <f t="shared" si="157"/>
        <v>1.4371212240000002</v>
      </c>
      <c r="G206">
        <f t="shared" si="158"/>
        <v>2.7278696063271024</v>
      </c>
      <c r="H206">
        <f t="shared" si="159"/>
        <v>296.46054620286759</v>
      </c>
      <c r="I206">
        <f t="shared" si="160"/>
        <v>0</v>
      </c>
      <c r="J206">
        <f t="shared" si="161"/>
        <v>36.497967529617625</v>
      </c>
      <c r="K206">
        <f t="shared" si="162"/>
        <v>23.049449015634803</v>
      </c>
      <c r="L206">
        <f t="shared" si="163"/>
        <v>1.3607156180635018</v>
      </c>
      <c r="M206">
        <f t="shared" ref="M206:M222" si="165">IF(AND(ISBLANK(M85),NOT(ISBLANK(M86))),1, M205*(1+M85/100))</f>
        <v>1.2285865490393675</v>
      </c>
      <c r="N206">
        <f t="shared" ref="N206:N226" si="166">IF(AND(ISBLANK(N85),NOT(ISBLANK(N86))),1, N205*(1+N85/100))</f>
        <v>1.7464501010334348</v>
      </c>
      <c r="O206">
        <f t="shared" ref="O206:O226" si="167">IF(AND(ISBLANK(O85),NOT(ISBLANK(O86))),1, O205*(1+O85/100))</f>
        <v>17.300925453284801</v>
      </c>
      <c r="P206">
        <f t="shared" ref="P206:P226" si="168">IF(AND(ISBLANK(P85),NOT(ISBLANK(P86))),1, P205*(1+P85/100))</f>
        <v>0.12061496714892846</v>
      </c>
      <c r="Q206">
        <f t="shared" ref="Q206:Q226" si="169">IF(AND(ISBLANK(Q85),NOT(ISBLANK(Q86))),1, Q205*(1+Q85/100))</f>
        <v>1.5368242919389599</v>
      </c>
      <c r="R206">
        <f t="shared" ref="R206:R226" si="170">IF(AND(ISBLANK(R85),NOT(ISBLANK(R86))),1, R205*(1+R85/100))</f>
        <v>3.4385503234191237</v>
      </c>
      <c r="S206">
        <f t="shared" ref="S206:S226" si="171">IF(AND(ISBLANK(S85),NOT(ISBLANK(S86))),1, S205*(1+S85/100))</f>
        <v>1.7264847344791021</v>
      </c>
      <c r="T206">
        <f t="shared" ref="T206:T226" si="172">IF(AND(ISBLANK(T85),NOT(ISBLANK(T86))),1, T205*(1+T85/100))</f>
        <v>0</v>
      </c>
      <c r="U206">
        <f t="shared" ref="U206:U226" si="173">IF(AND(ISBLANK(U85),NOT(ISBLANK(U86))),1, U205*(1+U85/100))</f>
        <v>41.428687761737059</v>
      </c>
      <c r="W206">
        <f t="shared" si="164"/>
        <v>1.14727046474001</v>
      </c>
      <c r="X206">
        <f t="shared" ref="X206:X230" si="174">IF(AND(ISBLANK(X85),NOT(ISBLANK(X86))),1, X205*(1+X85/100))</f>
        <v>1.2800925792329823</v>
      </c>
      <c r="Y206">
        <f t="shared" ref="Y206:Y230" si="175">IF(AND(ISBLANK(Y85),NOT(ISBLANK(Y86))),1, Y205*(1+Y85/100))</f>
        <v>8.6540471918190054</v>
      </c>
      <c r="Z206">
        <f t="shared" ref="Z206:Z230" si="176">IF(AND(ISBLANK(Z85),NOT(ISBLANK(Z86))),1, Z205*(1+Z85/100))</f>
        <v>96.652042531249066</v>
      </c>
      <c r="AA206">
        <f t="shared" ref="AA206:AA230" si="177">IF(AND(ISBLANK(AA85),NOT(ISBLANK(AA86))),1, AA205*(1+AA85/100))</f>
        <v>2.4026056872967461</v>
      </c>
      <c r="AB206">
        <f t="shared" ref="AB206:AB230" si="178">IF(AND(ISBLANK(AB85),NOT(ISBLANK(AB86))),1, AB205*(1+AB85/100))</f>
        <v>0</v>
      </c>
      <c r="AC206">
        <f t="shared" ref="AC206:AC230" si="179">IF(AND(ISBLANK(AC85),NOT(ISBLANK(AC86))),1, AC205*(1+AC85/100))</f>
        <v>2.7989078782288797</v>
      </c>
      <c r="AD206">
        <f t="shared" ref="AD206:AD230" si="180">IF(AND(ISBLANK(AD85),NOT(ISBLANK(AD86))),1, AD205*(1+AD85/100))</f>
        <v>0</v>
      </c>
      <c r="AE206">
        <f t="shared" ref="AE206:AE230" si="181">IF(AND(ISBLANK(AE85),NOT(ISBLANK(AE86))),1, AE205*(1+AE85/100))</f>
        <v>0.45808891074290076</v>
      </c>
      <c r="AF206">
        <f t="shared" ref="AF206:AF230" si="182">IF(AND(ISBLANK(AF85),NOT(ISBLANK(AF86))),1, AF205*(1+AF85/100))</f>
        <v>1.1778408863341241</v>
      </c>
      <c r="AG206">
        <f t="shared" ref="AG206:AG230" si="183">IF(AND(ISBLANK(AG85),NOT(ISBLANK(AG86))),1, AG205*(1+AG85/100))</f>
        <v>0</v>
      </c>
      <c r="AH206">
        <f t="shared" ref="AH206:AH230" si="184">IF(AND(ISBLANK(AH85),NOT(ISBLANK(AH86))),1, AH205*(1+AH85/100))</f>
        <v>2.1986297143166911</v>
      </c>
      <c r="AI206">
        <f t="shared" ref="AI206:AI230" si="185">IF(AND(ISBLANK(AI85),NOT(ISBLANK(AI86))),1, AI205*(1+AI85/100))</f>
        <v>7.0670940486294853</v>
      </c>
      <c r="AJ206">
        <f t="shared" ref="AJ206:AJ230" si="186">IF(AND(ISBLANK(AJ85),NOT(ISBLANK(AJ86))),1, AJ205*(1+AJ85/100))</f>
        <v>0.80635379650811601</v>
      </c>
      <c r="AK206">
        <f t="shared" ref="AK206:AK230" si="187">IF(AND(ISBLANK(AK85),NOT(ISBLANK(AK86))),1, AK205*(1+AK85/100))</f>
        <v>0.98449157424612677</v>
      </c>
      <c r="AL206">
        <f t="shared" ref="AL206:AL230" si="188">IF(AND(ISBLANK(AL85),NOT(ISBLANK(AL86))),1, AL205*(1+AL85/100))</f>
        <v>2.3893668418981724</v>
      </c>
      <c r="AM206">
        <f t="shared" ref="AM206:AM230" si="189">IF(AND(ISBLANK(AM85),NOT(ISBLANK(AM86))),1, AM205*(1+AM85/100))</f>
        <v>0</v>
      </c>
      <c r="AN206">
        <f t="shared" ref="AN206:AN230" si="190">IF(AND(ISBLANK(AN85),NOT(ISBLANK(AN86))),1, AN205*(1+AN85/100))</f>
        <v>0</v>
      </c>
      <c r="AP206">
        <f t="shared" si="153"/>
        <v>1.2507374700391998</v>
      </c>
      <c r="AQ206">
        <f t="shared" ref="AQ206:AQ216" si="191">IF(AND(ISBLANK(AQ85),NOT(ISBLANK(AQ86))),1, AQ205*(1+AQ85/100))</f>
        <v>3.3688721031324116</v>
      </c>
      <c r="AR206">
        <f t="shared" ref="AR206:AR216" si="192">IF(AND(ISBLANK(AR85),NOT(ISBLANK(AR86))),1, AR205*(1+AR85/100))</f>
        <v>3.6480352769434798</v>
      </c>
      <c r="AS206">
        <f t="shared" ref="AS206:AS209" si="193">IF(AND(ISBLANK(AS85),NOT(ISBLANK(AS86))),1, AS205*(1+AS85/100))</f>
        <v>4.5420778441077481</v>
      </c>
      <c r="AT206">
        <f t="shared" ref="AT206:AT209" si="194">IF(AND(ISBLANK(AT85),NOT(ISBLANK(AT86))),1, AT205*(1+AT85/100))</f>
        <v>1</v>
      </c>
      <c r="AU206">
        <f t="shared" ref="AU206:AU216" si="195">IF(AND(ISBLANK(AU85),NOT(ISBLANK(AU86))),1, AU205*(1+AU85/100))</f>
        <v>2.2461978256430322</v>
      </c>
      <c r="AV206">
        <f t="shared" ref="AV206:AV216" si="196">IF(AND(ISBLANK(AV85),NOT(ISBLANK(AV86))),1, AV205*(1+AV85/100))</f>
        <v>2.0678543834108907</v>
      </c>
    </row>
    <row r="207" spans="1:48" x14ac:dyDescent="0.4">
      <c r="A207">
        <f t="shared" si="151"/>
        <v>7</v>
      </c>
      <c r="B207" s="6" t="s">
        <v>84</v>
      </c>
      <c r="C207">
        <f t="shared" si="154"/>
        <v>1.2453464178847347</v>
      </c>
      <c r="D207">
        <f t="shared" si="155"/>
        <v>1.0281228716890918</v>
      </c>
      <c r="E207">
        <f t="shared" si="156"/>
        <v>5.4500669463355988</v>
      </c>
      <c r="F207">
        <f t="shared" si="157"/>
        <v>1.2531697073280001</v>
      </c>
      <c r="G207">
        <f t="shared" si="158"/>
        <v>2.7281797343129486</v>
      </c>
      <c r="H207">
        <f t="shared" si="159"/>
        <v>288.72292594697274</v>
      </c>
      <c r="I207">
        <f t="shared" si="160"/>
        <v>0</v>
      </c>
      <c r="J207">
        <f t="shared" si="161"/>
        <v>41.799274061950157</v>
      </c>
      <c r="K207">
        <f t="shared" si="162"/>
        <v>26.892913460445534</v>
      </c>
      <c r="L207">
        <f t="shared" si="163"/>
        <v>1.3716013430080098</v>
      </c>
      <c r="M207">
        <f t="shared" si="165"/>
        <v>1.2769928590715187</v>
      </c>
      <c r="N207">
        <f t="shared" si="166"/>
        <v>1.7796326529530699</v>
      </c>
      <c r="O207">
        <f t="shared" si="167"/>
        <v>17.787081458522103</v>
      </c>
      <c r="P207">
        <f t="shared" si="168"/>
        <v>0.11834414981020978</v>
      </c>
      <c r="Q207">
        <f t="shared" si="169"/>
        <v>1.8586352986709782</v>
      </c>
      <c r="R207">
        <f t="shared" si="170"/>
        <v>3.7995117905055689</v>
      </c>
      <c r="S207">
        <f t="shared" si="171"/>
        <v>1.7717186345224545</v>
      </c>
      <c r="T207">
        <f t="shared" si="172"/>
        <v>0</v>
      </c>
      <c r="U207">
        <f t="shared" si="173"/>
        <v>43.313261838793721</v>
      </c>
      <c r="W207">
        <f t="shared" si="164"/>
        <v>1.1920140128648704</v>
      </c>
      <c r="X207">
        <f t="shared" si="174"/>
        <v>1.295754915609034</v>
      </c>
      <c r="Y207">
        <f t="shared" si="175"/>
        <v>8.6021229086680915</v>
      </c>
      <c r="Z207">
        <f t="shared" si="176"/>
        <v>106.51055086943649</v>
      </c>
      <c r="AA207">
        <f t="shared" si="177"/>
        <v>2.5299170594935543</v>
      </c>
      <c r="AB207">
        <f t="shared" si="178"/>
        <v>0</v>
      </c>
      <c r="AC207">
        <f t="shared" si="179"/>
        <v>2.9432959830581473</v>
      </c>
      <c r="AD207">
        <f t="shared" si="180"/>
        <v>0</v>
      </c>
      <c r="AE207">
        <f t="shared" si="181"/>
        <v>0.50792829081426649</v>
      </c>
      <c r="AF207">
        <f t="shared" si="182"/>
        <v>1.2410818681904294</v>
      </c>
      <c r="AG207">
        <f t="shared" si="183"/>
        <v>0</v>
      </c>
      <c r="AH207">
        <f t="shared" si="184"/>
        <v>2.1130493691189747</v>
      </c>
      <c r="AI207">
        <f t="shared" si="185"/>
        <v>7.4911196915472544</v>
      </c>
      <c r="AJ207">
        <f t="shared" si="186"/>
        <v>0.81944949539894241</v>
      </c>
      <c r="AK207">
        <f t="shared" si="187"/>
        <v>1.0625519652975703</v>
      </c>
      <c r="AL207">
        <f t="shared" si="188"/>
        <v>2.320553076851505</v>
      </c>
      <c r="AM207">
        <f t="shared" si="189"/>
        <v>0</v>
      </c>
      <c r="AN207">
        <f t="shared" si="190"/>
        <v>0</v>
      </c>
      <c r="AP207">
        <f t="shared" si="153"/>
        <v>1.3170265559512773</v>
      </c>
      <c r="AQ207">
        <f t="shared" si="191"/>
        <v>3.6353786124064458</v>
      </c>
      <c r="AR207">
        <f t="shared" si="192"/>
        <v>3.6224990300048754</v>
      </c>
      <c r="AS207">
        <f t="shared" si="193"/>
        <v>4.3785630417198691</v>
      </c>
      <c r="AT207">
        <f t="shared" si="194"/>
        <v>1.1180166799954301</v>
      </c>
      <c r="AU207">
        <f t="shared" si="195"/>
        <v>2.3280686688227359</v>
      </c>
      <c r="AV207">
        <f t="shared" si="196"/>
        <v>2.1831226673260096</v>
      </c>
    </row>
    <row r="208" spans="1:48" x14ac:dyDescent="0.4">
      <c r="A208">
        <f t="shared" si="151"/>
        <v>7</v>
      </c>
      <c r="B208" s="6" t="s">
        <v>85</v>
      </c>
      <c r="C208">
        <f t="shared" si="154"/>
        <v>1.1852165888579564</v>
      </c>
      <c r="D208">
        <f t="shared" si="155"/>
        <v>1.0291509945607809</v>
      </c>
      <c r="E208">
        <f t="shared" si="156"/>
        <v>5.646269356403681</v>
      </c>
      <c r="F208">
        <f t="shared" si="157"/>
        <v>1.1930175613762561</v>
      </c>
      <c r="G208">
        <f t="shared" si="158"/>
        <v>2.7286266091304627</v>
      </c>
      <c r="H208">
        <f t="shared" si="159"/>
        <v>282.25553240576056</v>
      </c>
      <c r="I208">
        <f t="shared" si="160"/>
        <v>0</v>
      </c>
      <c r="J208">
        <f t="shared" si="161"/>
        <v>50.65428015864962</v>
      </c>
      <c r="K208">
        <f t="shared" si="162"/>
        <v>30.345800186383993</v>
      </c>
      <c r="L208">
        <f t="shared" si="163"/>
        <v>1.393546964496138</v>
      </c>
      <c r="M208">
        <f t="shared" si="165"/>
        <v>1.3333082441565727</v>
      </c>
      <c r="N208">
        <f t="shared" si="166"/>
        <v>1.8134456733591782</v>
      </c>
      <c r="O208">
        <f t="shared" si="167"/>
        <v>18.372276438507477</v>
      </c>
      <c r="P208">
        <f t="shared" si="168"/>
        <v>0.11708809687193324</v>
      </c>
      <c r="Q208">
        <f t="shared" si="169"/>
        <v>2.2524801184593586</v>
      </c>
      <c r="R208">
        <f t="shared" si="170"/>
        <v>4.1302062922890768</v>
      </c>
      <c r="S208">
        <f t="shared" si="171"/>
        <v>1.8278821152368163</v>
      </c>
      <c r="T208">
        <f t="shared" si="172"/>
        <v>0</v>
      </c>
      <c r="U208">
        <f t="shared" si="173"/>
        <v>45.449197984377349</v>
      </c>
      <c r="W208">
        <f t="shared" si="164"/>
        <v>1.2158542931221679</v>
      </c>
      <c r="X208">
        <f t="shared" si="174"/>
        <v>1.3124812033008704</v>
      </c>
      <c r="Y208">
        <f t="shared" si="175"/>
        <v>9.4451309537175661</v>
      </c>
      <c r="Z208">
        <f t="shared" si="176"/>
        <v>117.37462705811902</v>
      </c>
      <c r="AA208">
        <f t="shared" si="177"/>
        <v>2.6800130639330146</v>
      </c>
      <c r="AB208">
        <f t="shared" si="178"/>
        <v>0</v>
      </c>
      <c r="AC208">
        <f t="shared" si="179"/>
        <v>3.1456163044585495</v>
      </c>
      <c r="AD208">
        <f t="shared" si="180"/>
        <v>0</v>
      </c>
      <c r="AE208">
        <f t="shared" si="181"/>
        <v>0.53308283474030638</v>
      </c>
      <c r="AF208">
        <f t="shared" si="182"/>
        <v>1.3259800934070438</v>
      </c>
      <c r="AG208">
        <f t="shared" si="183"/>
        <v>0</v>
      </c>
      <c r="AH208">
        <f t="shared" si="184"/>
        <v>2.0638403697931014</v>
      </c>
      <c r="AI208">
        <f t="shared" si="185"/>
        <v>7.4536640930895182</v>
      </c>
      <c r="AJ208">
        <f t="shared" si="186"/>
        <v>0.8526849192596766</v>
      </c>
      <c r="AK208">
        <f t="shared" si="187"/>
        <v>1.1480252316109099</v>
      </c>
      <c r="AL208">
        <f t="shared" si="188"/>
        <v>2.262075139314847</v>
      </c>
      <c r="AM208">
        <f t="shared" si="189"/>
        <v>0</v>
      </c>
      <c r="AN208">
        <f t="shared" si="190"/>
        <v>0</v>
      </c>
      <c r="AP208">
        <f t="shared" si="153"/>
        <v>1.3907800430845489</v>
      </c>
      <c r="AQ208">
        <f t="shared" si="191"/>
        <v>3.9440794215326735</v>
      </c>
      <c r="AR208">
        <f t="shared" si="192"/>
        <v>3.5138240591047292</v>
      </c>
      <c r="AS208">
        <f t="shared" si="193"/>
        <v>4.636898261181341</v>
      </c>
      <c r="AT208">
        <f t="shared" si="194"/>
        <v>1.2397551754404341</v>
      </c>
      <c r="AU208">
        <f t="shared" si="195"/>
        <v>2.4259100421642366</v>
      </c>
      <c r="AV208">
        <f t="shared" si="196"/>
        <v>2.3140942856233484</v>
      </c>
    </row>
    <row r="209" spans="1:48" x14ac:dyDescent="0.4">
      <c r="A209">
        <f t="shared" si="151"/>
        <v>7</v>
      </c>
      <c r="B209" s="6" t="s">
        <v>86</v>
      </c>
      <c r="C209">
        <f t="shared" si="154"/>
        <v>1.1301417234804794</v>
      </c>
      <c r="D209">
        <f t="shared" si="155"/>
        <v>1.0299743153564294</v>
      </c>
      <c r="E209">
        <f t="shared" si="156"/>
        <v>5.9003514774418466</v>
      </c>
      <c r="F209">
        <f t="shared" si="157"/>
        <v>1.2082881861618722</v>
      </c>
      <c r="G209">
        <f t="shared" si="158"/>
        <v>2.7293081148056508</v>
      </c>
      <c r="H209">
        <f t="shared" si="159"/>
        <v>277.40073724838146</v>
      </c>
      <c r="I209">
        <f t="shared" si="160"/>
        <v>0</v>
      </c>
      <c r="J209">
        <f t="shared" si="161"/>
        <v>59.576740047898575</v>
      </c>
      <c r="K209">
        <f t="shared" si="162"/>
        <v>33.673786330369715</v>
      </c>
      <c r="L209">
        <f t="shared" si="163"/>
        <v>1.4228114507505567</v>
      </c>
      <c r="M209">
        <f t="shared" si="165"/>
        <v>1.3953070775098533</v>
      </c>
      <c r="N209">
        <f t="shared" si="166"/>
        <v>1.8388339127862068</v>
      </c>
      <c r="O209">
        <f t="shared" si="167"/>
        <v>18.963863739827417</v>
      </c>
      <c r="P209">
        <f t="shared" si="168"/>
        <v>0.11630585957328697</v>
      </c>
      <c r="Q209">
        <f t="shared" si="169"/>
        <v>2.6948672137247769</v>
      </c>
      <c r="R209">
        <f t="shared" si="170"/>
        <v>4.4329504135138658</v>
      </c>
      <c r="S209">
        <f t="shared" si="171"/>
        <v>1.8885678014626783</v>
      </c>
      <c r="T209">
        <f t="shared" si="172"/>
        <v>0</v>
      </c>
      <c r="U209">
        <f t="shared" si="173"/>
        <v>46.618598427320258</v>
      </c>
      <c r="W209">
        <f t="shared" si="164"/>
        <v>1.246250650450222</v>
      </c>
      <c r="X209">
        <f t="shared" si="174"/>
        <v>1.3316023858221109</v>
      </c>
      <c r="Y209">
        <f t="shared" si="175"/>
        <v>10.200741430014972</v>
      </c>
      <c r="Z209">
        <f t="shared" si="176"/>
        <v>127.35147035805913</v>
      </c>
      <c r="AA209">
        <f t="shared" si="177"/>
        <v>2.8145127090905935</v>
      </c>
      <c r="AB209">
        <f t="shared" si="178"/>
        <v>0</v>
      </c>
      <c r="AC209">
        <f t="shared" si="179"/>
        <v>3.3019868287505907</v>
      </c>
      <c r="AD209">
        <f t="shared" si="180"/>
        <v>0</v>
      </c>
      <c r="AE209">
        <f t="shared" si="181"/>
        <v>0.57595136922746437</v>
      </c>
      <c r="AF209">
        <f t="shared" si="182"/>
        <v>1.3937397691009483</v>
      </c>
      <c r="AG209">
        <f t="shared" si="183"/>
        <v>0</v>
      </c>
      <c r="AH209">
        <f t="shared" si="184"/>
        <v>2.0449122729725939</v>
      </c>
      <c r="AI209">
        <f t="shared" si="185"/>
        <v>7.4163957726240701</v>
      </c>
      <c r="AJ209">
        <f t="shared" si="186"/>
        <v>0.90403399534399631</v>
      </c>
      <c r="AK209">
        <f t="shared" si="187"/>
        <v>1.2676928972455437</v>
      </c>
      <c r="AL209">
        <f t="shared" si="188"/>
        <v>2.2107260336523997</v>
      </c>
      <c r="AM209">
        <f t="shared" si="189"/>
        <v>0</v>
      </c>
      <c r="AN209">
        <f t="shared" si="190"/>
        <v>0</v>
      </c>
      <c r="AP209">
        <f t="shared" si="153"/>
        <v>1.4839623059712137</v>
      </c>
      <c r="AQ209">
        <f t="shared" si="191"/>
        <v>4.2412853998122735</v>
      </c>
      <c r="AR209">
        <f t="shared" si="192"/>
        <v>3.5665314199912999</v>
      </c>
      <c r="AS209">
        <f t="shared" si="193"/>
        <v>4.3633212637716419</v>
      </c>
      <c r="AT209">
        <f t="shared" si="194"/>
        <v>1.3539167990270338</v>
      </c>
      <c r="AU209">
        <f t="shared" si="195"/>
        <v>2.5397292918596786</v>
      </c>
      <c r="AV209">
        <f t="shared" si="196"/>
        <v>2.4591773808921693</v>
      </c>
    </row>
    <row r="210" spans="1:48" x14ac:dyDescent="0.4">
      <c r="A210">
        <f t="shared" si="151"/>
        <v>7</v>
      </c>
      <c r="B210" s="6" t="s">
        <v>87</v>
      </c>
      <c r="C210">
        <f t="shared" si="154"/>
        <v>1.0971416150192008</v>
      </c>
      <c r="D210">
        <f t="shared" si="155"/>
        <v>1.0304893025141075</v>
      </c>
      <c r="E210">
        <f t="shared" si="156"/>
        <v>6.1776679968816133</v>
      </c>
      <c r="F210">
        <f t="shared" si="157"/>
        <v>1.3096635649808535</v>
      </c>
      <c r="G210">
        <f t="shared" si="158"/>
        <v>2.7664946123000362</v>
      </c>
      <c r="H210">
        <f t="shared" si="159"/>
        <v>274.32158906492441</v>
      </c>
      <c r="I210">
        <f t="shared" si="160"/>
        <v>0</v>
      </c>
      <c r="J210">
        <f t="shared" si="161"/>
        <v>67.790194572633382</v>
      </c>
      <c r="K210">
        <f t="shared" si="162"/>
        <v>35.9562651978937</v>
      </c>
      <c r="L210">
        <f t="shared" si="163"/>
        <v>1.4768782858790779</v>
      </c>
      <c r="M210">
        <f t="shared" si="165"/>
        <v>1.4629794707690811</v>
      </c>
      <c r="N210">
        <f t="shared" si="166"/>
        <v>1.8645775875652137</v>
      </c>
      <c r="O210">
        <f t="shared" si="167"/>
        <v>19.597256788737656</v>
      </c>
      <c r="P210">
        <f t="shared" si="168"/>
        <v>0.11581067991341264</v>
      </c>
      <c r="Q210">
        <f t="shared" si="169"/>
        <v>3.0637945352836988</v>
      </c>
      <c r="R210">
        <f t="shared" si="170"/>
        <v>4.7689680548582176</v>
      </c>
      <c r="S210">
        <f t="shared" si="171"/>
        <v>1.954667674513872</v>
      </c>
      <c r="T210">
        <f t="shared" si="172"/>
        <v>0</v>
      </c>
      <c r="U210">
        <f t="shared" si="173"/>
        <v>47.279444015571251</v>
      </c>
      <c r="W210">
        <f t="shared" si="164"/>
        <v>1.2686831621583261</v>
      </c>
      <c r="X210">
        <f t="shared" si="174"/>
        <v>1.348109333435326</v>
      </c>
      <c r="Y210">
        <f t="shared" si="175"/>
        <v>10.8331873986759</v>
      </c>
      <c r="Z210">
        <f t="shared" si="176"/>
        <v>136.1387218127652</v>
      </c>
      <c r="AA210">
        <f t="shared" si="177"/>
        <v>2.9529524953260782</v>
      </c>
      <c r="AB210">
        <f t="shared" si="178"/>
        <v>0</v>
      </c>
      <c r="AC210">
        <f t="shared" si="179"/>
        <v>3.5455824412455934</v>
      </c>
      <c r="AD210">
        <f t="shared" si="180"/>
        <v>0</v>
      </c>
      <c r="AE210">
        <f t="shared" si="181"/>
        <v>0.63738618194506069</v>
      </c>
      <c r="AF210">
        <f t="shared" si="182"/>
        <v>1.4408433358486912</v>
      </c>
      <c r="AG210">
        <f t="shared" si="183"/>
        <v>0</v>
      </c>
      <c r="AH210">
        <f t="shared" si="184"/>
        <v>2.035018943561318</v>
      </c>
      <c r="AI210">
        <f t="shared" si="185"/>
        <v>7.3348154191252055</v>
      </c>
      <c r="AJ210">
        <f t="shared" si="186"/>
        <v>0.94845488169793146</v>
      </c>
      <c r="AK210">
        <f t="shared" si="187"/>
        <v>1.4006288412936534</v>
      </c>
      <c r="AL210">
        <f t="shared" si="188"/>
        <v>2.1749122719072309</v>
      </c>
      <c r="AM210">
        <f t="shared" si="189"/>
        <v>0</v>
      </c>
      <c r="AN210">
        <f t="shared" si="190"/>
        <v>0</v>
      </c>
      <c r="AP210">
        <f t="shared" ref="AP210:AP238" si="197">IF(AND(ISBLANK(AP89),NOT(ISBLANK(AP90))),1, AP209*(1+AP89/100))</f>
        <v>1.5908075920011411</v>
      </c>
      <c r="AQ210">
        <f t="shared" si="191"/>
        <v>4.3586356991258963</v>
      </c>
      <c r="AR210">
        <f t="shared" si="192"/>
        <v>3.7234588024709172</v>
      </c>
      <c r="AT210">
        <f t="shared" ref="AT210:AT238" si="198">IF(AND(ISBLANK(AT89),NOT(ISBLANK(AT90))),1, AT209*(1+AT89/100))</f>
        <v>1.4767404748881359</v>
      </c>
      <c r="AU210">
        <f t="shared" si="195"/>
        <v>2.6555804732992572</v>
      </c>
      <c r="AV210">
        <f t="shared" si="196"/>
        <v>2.6169413454730339</v>
      </c>
    </row>
    <row r="211" spans="1:48" x14ac:dyDescent="0.4">
      <c r="A211">
        <f t="shared" si="151"/>
        <v>7</v>
      </c>
      <c r="B211" s="6" t="s">
        <v>88</v>
      </c>
      <c r="C211">
        <f t="shared" si="154"/>
        <v>1.1260978361289298</v>
      </c>
      <c r="D211">
        <f t="shared" si="155"/>
        <v>1.0306954003746103</v>
      </c>
      <c r="E211">
        <f t="shared" si="156"/>
        <v>6.6286377606539704</v>
      </c>
      <c r="F211">
        <f t="shared" si="157"/>
        <v>1.503755705311016</v>
      </c>
      <c r="G211">
        <f t="shared" si="158"/>
        <v>2.841189966832137</v>
      </c>
      <c r="H211">
        <f t="shared" si="159"/>
        <v>273.11457407303874</v>
      </c>
      <c r="I211">
        <f t="shared" si="160"/>
        <v>0</v>
      </c>
      <c r="J211">
        <f t="shared" si="161"/>
        <v>78.356856647288311</v>
      </c>
      <c r="K211">
        <f t="shared" si="162"/>
        <v>38.411962905338378</v>
      </c>
      <c r="L211">
        <f t="shared" si="163"/>
        <v>1.5669678613177016</v>
      </c>
      <c r="M211">
        <f t="shared" si="165"/>
        <v>1.5351043586779967</v>
      </c>
      <c r="N211">
        <f t="shared" si="166"/>
        <v>1.8869525186159963</v>
      </c>
      <c r="O211">
        <f t="shared" si="167"/>
        <v>20.171456412647672</v>
      </c>
      <c r="P211">
        <f t="shared" si="168"/>
        <v>0.11634733509812516</v>
      </c>
      <c r="Q211">
        <f t="shared" si="169"/>
        <v>3.2996417871394446</v>
      </c>
      <c r="R211">
        <f t="shared" si="170"/>
        <v>5.088488914533718</v>
      </c>
      <c r="S211">
        <f t="shared" si="171"/>
        <v>2.0268557273763461</v>
      </c>
      <c r="T211">
        <f t="shared" si="172"/>
        <v>0</v>
      </c>
      <c r="U211">
        <f t="shared" si="173"/>
        <v>47.244577168952098</v>
      </c>
      <c r="W211">
        <f t="shared" si="164"/>
        <v>1.2889820927528592</v>
      </c>
      <c r="X211">
        <f t="shared" si="174"/>
        <v>1.372914545170536</v>
      </c>
      <c r="Y211">
        <f t="shared" si="175"/>
        <v>11.526511392191159</v>
      </c>
      <c r="Z211">
        <f t="shared" si="176"/>
        <v>146.75754211416088</v>
      </c>
      <c r="AA211">
        <f t="shared" si="177"/>
        <v>3.1107658029117538</v>
      </c>
      <c r="AB211">
        <f t="shared" si="178"/>
        <v>0</v>
      </c>
      <c r="AC211">
        <f t="shared" si="179"/>
        <v>3.8549846825807044</v>
      </c>
      <c r="AD211">
        <f t="shared" si="180"/>
        <v>0</v>
      </c>
      <c r="AE211">
        <f t="shared" si="181"/>
        <v>0.63194773329365228</v>
      </c>
      <c r="AF211">
        <f t="shared" si="182"/>
        <v>1.4651930070637313</v>
      </c>
      <c r="AG211">
        <f t="shared" si="183"/>
        <v>0</v>
      </c>
      <c r="AH211">
        <f t="shared" si="184"/>
        <v>2.1207474857101922</v>
      </c>
      <c r="AI211">
        <f t="shared" si="185"/>
        <v>7.122105771970574</v>
      </c>
      <c r="AJ211">
        <f t="shared" si="186"/>
        <v>1.0199780591264536</v>
      </c>
      <c r="AK211">
        <f t="shared" si="187"/>
        <v>1.5719990159054165</v>
      </c>
      <c r="AL211">
        <f t="shared" si="188"/>
        <v>2.1642552017748855</v>
      </c>
      <c r="AM211">
        <f t="shared" si="189"/>
        <v>0</v>
      </c>
      <c r="AN211">
        <f t="shared" si="190"/>
        <v>0</v>
      </c>
      <c r="AP211">
        <f t="shared" si="197"/>
        <v>1.6894376627052119</v>
      </c>
      <c r="AQ211">
        <f t="shared" si="191"/>
        <v>4.328782220028077</v>
      </c>
      <c r="AR211">
        <f t="shared" si="192"/>
        <v>3.9826115351228926</v>
      </c>
      <c r="AT211">
        <f t="shared" si="198"/>
        <v>1.5944451111453146</v>
      </c>
      <c r="AU211">
        <f t="shared" si="195"/>
        <v>2.7608953185322536</v>
      </c>
      <c r="AV211">
        <f t="shared" si="196"/>
        <v>2.7872147904906548</v>
      </c>
    </row>
    <row r="212" spans="1:48" x14ac:dyDescent="0.4">
      <c r="A212">
        <f t="shared" si="151"/>
        <v>7</v>
      </c>
      <c r="B212" s="6" t="s">
        <v>89</v>
      </c>
      <c r="C212">
        <f t="shared" si="154"/>
        <v>1.2218161521998887</v>
      </c>
      <c r="D212">
        <f t="shared" si="155"/>
        <v>1.0305923308345728</v>
      </c>
      <c r="E212">
        <f t="shared" si="156"/>
        <v>6.9600696486866696</v>
      </c>
      <c r="F212">
        <f t="shared" si="157"/>
        <v>1.772757685626599</v>
      </c>
      <c r="G212">
        <f t="shared" si="158"/>
        <v>2.8800294751632403</v>
      </c>
      <c r="H212">
        <f t="shared" si="159"/>
        <v>273.74273759340673</v>
      </c>
      <c r="I212">
        <f t="shared" si="160"/>
        <v>0</v>
      </c>
      <c r="J212">
        <f t="shared" si="161"/>
        <v>90.185637827836374</v>
      </c>
      <c r="K212">
        <f t="shared" si="162"/>
        <v>42.203029391101786</v>
      </c>
      <c r="L212">
        <f t="shared" si="163"/>
        <v>1.6625529008580813</v>
      </c>
      <c r="M212">
        <f t="shared" si="165"/>
        <v>1.5957409808457776</v>
      </c>
      <c r="N212">
        <f t="shared" si="166"/>
        <v>1.9058220438021563</v>
      </c>
      <c r="O212">
        <f t="shared" si="167"/>
        <v>20.736257192201808</v>
      </c>
      <c r="P212">
        <f t="shared" si="168"/>
        <v>0.11782401040625322</v>
      </c>
      <c r="Q212">
        <f t="shared" si="169"/>
        <v>3.4714981302196235</v>
      </c>
      <c r="R212">
        <f t="shared" si="170"/>
        <v>5.359446188902643</v>
      </c>
      <c r="S212">
        <f t="shared" si="171"/>
        <v>2.0929312240888147</v>
      </c>
      <c r="T212">
        <f t="shared" si="172"/>
        <v>0</v>
      </c>
      <c r="U212">
        <f t="shared" si="173"/>
        <v>46.98134430197392</v>
      </c>
      <c r="W212">
        <f t="shared" si="164"/>
        <v>1.3134727525151635</v>
      </c>
      <c r="X212">
        <f t="shared" si="174"/>
        <v>1.3995490873468446</v>
      </c>
      <c r="Y212">
        <f t="shared" si="175"/>
        <v>12.275734632683584</v>
      </c>
      <c r="Z212">
        <f t="shared" si="176"/>
        <v>157.61760023060879</v>
      </c>
      <c r="AA212">
        <f t="shared" si="177"/>
        <v>3.2996478957218036</v>
      </c>
      <c r="AB212">
        <f t="shared" si="178"/>
        <v>0</v>
      </c>
      <c r="AC212">
        <f t="shared" si="179"/>
        <v>4.2375627078974256</v>
      </c>
      <c r="AD212">
        <f t="shared" si="180"/>
        <v>0</v>
      </c>
      <c r="AE212">
        <f t="shared" si="181"/>
        <v>0.61990517213288387</v>
      </c>
      <c r="AF212">
        <f t="shared" si="182"/>
        <v>1.465196910549992</v>
      </c>
      <c r="AG212">
        <f t="shared" si="183"/>
        <v>0</v>
      </c>
      <c r="AH212">
        <f t="shared" si="184"/>
        <v>2.172968639555926</v>
      </c>
      <c r="AI212">
        <f t="shared" si="185"/>
        <v>7.228937358550132</v>
      </c>
      <c r="AJ212">
        <f t="shared" si="186"/>
        <v>1.096177445805909</v>
      </c>
      <c r="AK212">
        <f t="shared" si="187"/>
        <v>1.7486464683030651</v>
      </c>
      <c r="AL212">
        <f t="shared" si="188"/>
        <v>2.1776735840258898</v>
      </c>
      <c r="AM212">
        <f t="shared" si="189"/>
        <v>0</v>
      </c>
      <c r="AN212">
        <f t="shared" si="190"/>
        <v>0</v>
      </c>
      <c r="AP212">
        <f t="shared" si="197"/>
        <v>1.8043194237691664</v>
      </c>
      <c r="AQ212">
        <f t="shared" si="191"/>
        <v>4.2565964520433832</v>
      </c>
      <c r="AR212">
        <f t="shared" si="192"/>
        <v>4.2052395199362627</v>
      </c>
      <c r="AT212">
        <f t="shared" si="198"/>
        <v>1.7344816122836879</v>
      </c>
      <c r="AU212">
        <f t="shared" si="195"/>
        <v>2.8420647351853927</v>
      </c>
      <c r="AV212">
        <f t="shared" si="196"/>
        <v>2.964281275658101</v>
      </c>
    </row>
    <row r="213" spans="1:48" x14ac:dyDescent="0.4">
      <c r="A213">
        <f t="shared" si="151"/>
        <v>7</v>
      </c>
      <c r="B213" s="6" t="s">
        <v>90</v>
      </c>
      <c r="C213">
        <f t="shared" si="154"/>
        <v>1.3513286643330771</v>
      </c>
      <c r="D213">
        <f t="shared" si="155"/>
        <v>1.030386212368406</v>
      </c>
      <c r="E213">
        <f t="shared" si="156"/>
        <v>7.5168752205816034</v>
      </c>
      <c r="F213">
        <f t="shared" si="157"/>
        <v>2.0480370296549477</v>
      </c>
      <c r="G213">
        <f t="shared" si="158"/>
        <v>2.8810095802241347</v>
      </c>
      <c r="H213">
        <f t="shared" si="159"/>
        <v>276.09692513671001</v>
      </c>
      <c r="I213">
        <f t="shared" si="160"/>
        <v>0</v>
      </c>
      <c r="J213">
        <f t="shared" si="161"/>
        <v>104.45905000394842</v>
      </c>
      <c r="K213">
        <f t="shared" si="162"/>
        <v>46.033477802960562</v>
      </c>
      <c r="L213">
        <f t="shared" si="163"/>
        <v>1.7772690510172888</v>
      </c>
      <c r="M213">
        <f t="shared" si="165"/>
        <v>1.6394642837209521</v>
      </c>
      <c r="N213">
        <f t="shared" si="166"/>
        <v>1.9153511540211667</v>
      </c>
      <c r="O213">
        <f t="shared" si="167"/>
        <v>21.304430639268141</v>
      </c>
      <c r="P213">
        <f t="shared" si="168"/>
        <v>0.1205235895287726</v>
      </c>
      <c r="Q213">
        <f t="shared" si="169"/>
        <v>3.6066057223032901</v>
      </c>
      <c r="R213">
        <f t="shared" si="170"/>
        <v>5.6630915157699482</v>
      </c>
      <c r="S213">
        <f t="shared" si="171"/>
        <v>2.1594412706560182</v>
      </c>
      <c r="T213">
        <f t="shared" si="172"/>
        <v>0</v>
      </c>
      <c r="U213">
        <f t="shared" si="173"/>
        <v>46.074806061704287</v>
      </c>
      <c r="W213">
        <f t="shared" si="164"/>
        <v>1.3371152620604365</v>
      </c>
      <c r="X213">
        <f t="shared" si="174"/>
        <v>1.437476867613944</v>
      </c>
      <c r="Y213">
        <f t="shared" si="175"/>
        <v>13.079795251124359</v>
      </c>
      <c r="Z213">
        <f t="shared" si="176"/>
        <v>168.02036184582897</v>
      </c>
      <c r="AA213">
        <f t="shared" si="177"/>
        <v>3.4818676052311335</v>
      </c>
      <c r="AB213">
        <f t="shared" si="178"/>
        <v>0</v>
      </c>
      <c r="AC213">
        <f t="shared" si="179"/>
        <v>4.6568381721984542</v>
      </c>
      <c r="AD213">
        <f t="shared" si="180"/>
        <v>0</v>
      </c>
      <c r="AE213">
        <f t="shared" si="181"/>
        <v>0.62424776528267634</v>
      </c>
      <c r="AF213">
        <f t="shared" si="182"/>
        <v>1.4671166327911875</v>
      </c>
      <c r="AG213">
        <f t="shared" si="183"/>
        <v>0</v>
      </c>
      <c r="AH213">
        <f t="shared" si="184"/>
        <v>2.2419439844976279</v>
      </c>
      <c r="AI213">
        <f t="shared" si="185"/>
        <v>7.4241186672309851</v>
      </c>
      <c r="AJ213">
        <f t="shared" si="186"/>
        <v>1.1828522938397275</v>
      </c>
      <c r="AK213">
        <f t="shared" si="187"/>
        <v>1.8966088617748631</v>
      </c>
      <c r="AL213">
        <f t="shared" si="188"/>
        <v>2.223622496648836</v>
      </c>
      <c r="AM213">
        <f t="shared" si="189"/>
        <v>0</v>
      </c>
      <c r="AN213">
        <f t="shared" si="190"/>
        <v>0</v>
      </c>
      <c r="AP213">
        <f t="shared" si="197"/>
        <v>1.9342304222805464</v>
      </c>
      <c r="AQ213">
        <f t="shared" si="191"/>
        <v>4.1685937878420463</v>
      </c>
      <c r="AR213">
        <f t="shared" si="192"/>
        <v>4.4306403582048466</v>
      </c>
      <c r="AT213">
        <f t="shared" si="198"/>
        <v>1.8439557968854188</v>
      </c>
      <c r="AU213">
        <f t="shared" si="195"/>
        <v>2.9249556654664275</v>
      </c>
      <c r="AV213">
        <f t="shared" si="196"/>
        <v>3.1569139330601463</v>
      </c>
    </row>
    <row r="214" spans="1:48" x14ac:dyDescent="0.4">
      <c r="A214">
        <f t="shared" si="151"/>
        <v>6</v>
      </c>
      <c r="B214" s="6" t="s">
        <v>91</v>
      </c>
      <c r="C214">
        <f t="shared" si="154"/>
        <v>1.4945695027523833</v>
      </c>
      <c r="D214">
        <f t="shared" si="155"/>
        <v>1.0298710192622218</v>
      </c>
      <c r="E214">
        <f t="shared" si="156"/>
        <v>8.0731239869046423</v>
      </c>
      <c r="F214">
        <f t="shared" si="157"/>
        <v>2.3820718691916696</v>
      </c>
      <c r="G214">
        <f t="shared" si="158"/>
        <v>2.8821197294329233</v>
      </c>
      <c r="H214">
        <f t="shared" si="159"/>
        <v>280.18315962873328</v>
      </c>
      <c r="I214">
        <f t="shared" si="160"/>
        <v>0</v>
      </c>
      <c r="J214">
        <f t="shared" si="161"/>
        <v>110.61252852429595</v>
      </c>
      <c r="K214">
        <f t="shared" si="162"/>
        <v>49.713936655025307</v>
      </c>
      <c r="L214">
        <f t="shared" si="163"/>
        <v>1.8856824631293434</v>
      </c>
      <c r="M214">
        <f t="shared" si="165"/>
        <v>1.6740569801074641</v>
      </c>
      <c r="N214">
        <f t="shared" si="166"/>
        <v>1.9306739632533361</v>
      </c>
      <c r="O214">
        <f t="shared" si="167"/>
        <v>21.992563748916503</v>
      </c>
      <c r="P214">
        <f t="shared" si="168"/>
        <v>0.12437863377611331</v>
      </c>
      <c r="Q214">
        <f t="shared" si="169"/>
        <v>3.8188313702982812</v>
      </c>
      <c r="R214">
        <f t="shared" si="170"/>
        <v>5.8658693363698733</v>
      </c>
      <c r="S214">
        <f t="shared" si="171"/>
        <v>2.2231447881403708</v>
      </c>
      <c r="T214">
        <f t="shared" si="172"/>
        <v>0</v>
      </c>
      <c r="U214">
        <f t="shared" si="173"/>
        <v>45.7245561872774</v>
      </c>
      <c r="W214">
        <f t="shared" si="164"/>
        <v>1.371880258874008</v>
      </c>
      <c r="X214">
        <f t="shared" si="174"/>
        <v>1.4829011366305447</v>
      </c>
      <c r="Y214">
        <f t="shared" si="175"/>
        <v>13.943061737698567</v>
      </c>
      <c r="Z214">
        <f t="shared" si="176"/>
        <v>180.45386862242032</v>
      </c>
      <c r="AA214">
        <f t="shared" si="177"/>
        <v>3.6963836338635785</v>
      </c>
      <c r="AB214">
        <f t="shared" si="178"/>
        <v>0</v>
      </c>
      <c r="AC214">
        <f t="shared" si="179"/>
        <v>5.023761356605843</v>
      </c>
      <c r="AD214">
        <f t="shared" si="180"/>
        <v>0</v>
      </c>
      <c r="AE214">
        <f t="shared" si="181"/>
        <v>0.63524007996327958</v>
      </c>
      <c r="AF214">
        <f t="shared" si="182"/>
        <v>1.470957199158343</v>
      </c>
      <c r="AG214">
        <f t="shared" si="183"/>
        <v>1</v>
      </c>
      <c r="AH214">
        <f t="shared" si="184"/>
        <v>2.2921966971496146</v>
      </c>
      <c r="AI214">
        <f t="shared" si="185"/>
        <v>7.631993989913453</v>
      </c>
      <c r="AJ214">
        <f t="shared" si="186"/>
        <v>1.3063337950798528</v>
      </c>
      <c r="AK214">
        <f t="shared" si="187"/>
        <v>2.0733290663083217</v>
      </c>
      <c r="AL214">
        <f t="shared" si="188"/>
        <v>2.3145686567617734</v>
      </c>
      <c r="AM214">
        <f t="shared" si="189"/>
        <v>0</v>
      </c>
      <c r="AN214">
        <f t="shared" si="190"/>
        <v>0</v>
      </c>
      <c r="AP214">
        <f t="shared" si="197"/>
        <v>2.0618896301510627</v>
      </c>
      <c r="AQ214">
        <f t="shared" si="191"/>
        <v>4.1987593884092655</v>
      </c>
      <c r="AR214">
        <f t="shared" si="192"/>
        <v>4.5764084259897855</v>
      </c>
      <c r="AT214">
        <f t="shared" si="198"/>
        <v>1.9265236434964386</v>
      </c>
      <c r="AU214">
        <f t="shared" si="195"/>
        <v>2.9820617086784864</v>
      </c>
      <c r="AV214">
        <f t="shared" si="196"/>
        <v>3.3410798352141509</v>
      </c>
    </row>
    <row r="215" spans="1:48" x14ac:dyDescent="0.4">
      <c r="A215">
        <f t="shared" si="151"/>
        <v>6</v>
      </c>
      <c r="B215" s="6" t="s">
        <v>92</v>
      </c>
      <c r="C215">
        <f t="shared" si="154"/>
        <v>1.6260916189945931</v>
      </c>
      <c r="D215">
        <f t="shared" si="155"/>
        <v>1.0291501095487383</v>
      </c>
      <c r="E215">
        <f t="shared" si="156"/>
        <v>8.4767801862498739</v>
      </c>
      <c r="F215">
        <f t="shared" si="157"/>
        <v>2.7372387848881474</v>
      </c>
      <c r="G215">
        <f t="shared" si="158"/>
        <v>2.8832437561274018</v>
      </c>
      <c r="H215">
        <f t="shared" si="159"/>
        <v>286.20709756075104</v>
      </c>
      <c r="I215">
        <f t="shared" si="160"/>
        <v>0</v>
      </c>
      <c r="J215">
        <f t="shared" si="161"/>
        <v>112.00922803352395</v>
      </c>
      <c r="K215">
        <f t="shared" si="162"/>
        <v>51.675812608262291</v>
      </c>
      <c r="L215">
        <f t="shared" si="163"/>
        <v>1.9969377284539747</v>
      </c>
      <c r="M215">
        <f t="shared" si="165"/>
        <v>1.6901279271164957</v>
      </c>
      <c r="N215">
        <f t="shared" si="166"/>
        <v>1.9577033987388828</v>
      </c>
      <c r="O215">
        <f t="shared" si="167"/>
        <v>22.63914512313465</v>
      </c>
      <c r="P215">
        <f t="shared" si="168"/>
        <v>0.13122994918647515</v>
      </c>
      <c r="Q215">
        <f t="shared" si="169"/>
        <v>3.9832479244180865</v>
      </c>
      <c r="R215">
        <f t="shared" si="170"/>
        <v>6.0676552415409972</v>
      </c>
      <c r="S215">
        <f t="shared" si="171"/>
        <v>2.2594920925323168</v>
      </c>
      <c r="T215">
        <f t="shared" si="172"/>
        <v>0</v>
      </c>
      <c r="U215">
        <f t="shared" si="173"/>
        <v>46.208235379418348</v>
      </c>
      <c r="W215">
        <f t="shared" si="164"/>
        <v>1.4034335048281101</v>
      </c>
      <c r="X215">
        <f t="shared" si="174"/>
        <v>1.5176010232276995</v>
      </c>
      <c r="Y215">
        <f t="shared" si="175"/>
        <v>14.79358850369818</v>
      </c>
      <c r="Z215">
        <f t="shared" si="176"/>
        <v>194.70972424359152</v>
      </c>
      <c r="AA215">
        <f t="shared" si="177"/>
        <v>3.938272392612419</v>
      </c>
      <c r="AB215">
        <f t="shared" si="178"/>
        <v>0</v>
      </c>
      <c r="AC215">
        <f t="shared" si="179"/>
        <v>5.4769971864990579</v>
      </c>
      <c r="AD215">
        <f t="shared" si="180"/>
        <v>0</v>
      </c>
      <c r="AE215">
        <f t="shared" si="181"/>
        <v>0.55979848699001578</v>
      </c>
      <c r="AF215">
        <f t="shared" si="182"/>
        <v>1.472453918082979</v>
      </c>
      <c r="AG215">
        <f t="shared" si="183"/>
        <v>1.0823</v>
      </c>
      <c r="AH215">
        <f t="shared" si="184"/>
        <v>2.3303364906016326</v>
      </c>
      <c r="AI215">
        <f t="shared" si="185"/>
        <v>7.8762177975906837</v>
      </c>
      <c r="AJ215">
        <f t="shared" si="186"/>
        <v>1.4474368377361193</v>
      </c>
      <c r="AK215">
        <f t="shared" si="187"/>
        <v>2.264184966981392</v>
      </c>
      <c r="AL215">
        <f t="shared" si="188"/>
        <v>2.4164096776592916</v>
      </c>
      <c r="AM215">
        <f t="shared" si="189"/>
        <v>0</v>
      </c>
      <c r="AN215">
        <f t="shared" si="190"/>
        <v>0</v>
      </c>
      <c r="AP215">
        <f t="shared" si="197"/>
        <v>2.2020981250013349</v>
      </c>
      <c r="AQ215">
        <f t="shared" si="191"/>
        <v>4.262684972241555</v>
      </c>
      <c r="AR215">
        <f t="shared" si="192"/>
        <v>4.6743435663059669</v>
      </c>
      <c r="AT215">
        <f t="shared" si="198"/>
        <v>1.9928926200469506</v>
      </c>
      <c r="AU215">
        <f t="shared" si="195"/>
        <v>3.0264621332146477</v>
      </c>
      <c r="AV215">
        <f t="shared" si="196"/>
        <v>3.5249100661212576</v>
      </c>
    </row>
    <row r="216" spans="1:48" x14ac:dyDescent="0.4">
      <c r="A216">
        <f t="shared" si="151"/>
        <v>6</v>
      </c>
      <c r="B216" s="6" t="s">
        <v>93</v>
      </c>
      <c r="C216">
        <f t="shared" si="154"/>
        <v>1.7854485976560635</v>
      </c>
      <c r="D216">
        <f t="shared" si="155"/>
        <v>1.0284297044720541</v>
      </c>
      <c r="E216">
        <f t="shared" si="156"/>
        <v>8.9514798766798673</v>
      </c>
      <c r="F216">
        <f t="shared" si="157"/>
        <v>3.017258312582205</v>
      </c>
      <c r="G216">
        <f t="shared" si="158"/>
        <v>2.8843205611598983</v>
      </c>
      <c r="H216">
        <f t="shared" si="159"/>
        <v>294.65020693879319</v>
      </c>
      <c r="I216">
        <f t="shared" si="160"/>
        <v>0</v>
      </c>
      <c r="J216">
        <f t="shared" si="161"/>
        <v>115.21949772703299</v>
      </c>
      <c r="K216">
        <f t="shared" si="162"/>
        <v>51.483994447132886</v>
      </c>
      <c r="L216">
        <f t="shared" si="163"/>
        <v>2.1427141826311149</v>
      </c>
      <c r="M216">
        <f t="shared" si="165"/>
        <v>1.7227473961098443</v>
      </c>
      <c r="N216">
        <f t="shared" si="166"/>
        <v>1.9753227293275326</v>
      </c>
      <c r="O216">
        <f t="shared" si="167"/>
        <v>23.36359776707496</v>
      </c>
      <c r="P216">
        <f t="shared" si="168"/>
        <v>0.14119230884203166</v>
      </c>
      <c r="Q216">
        <f t="shared" si="169"/>
        <v>4.1087925372174023</v>
      </c>
      <c r="R216">
        <f t="shared" si="170"/>
        <v>6.2381563538282991</v>
      </c>
      <c r="S216">
        <f t="shared" si="171"/>
        <v>2.2879618792480678</v>
      </c>
      <c r="T216">
        <f t="shared" si="172"/>
        <v>0</v>
      </c>
      <c r="U216">
        <f t="shared" si="173"/>
        <v>46.56844574047593</v>
      </c>
      <c r="W216">
        <f t="shared" si="164"/>
        <v>1.4300987414198441</v>
      </c>
      <c r="X216">
        <f t="shared" si="174"/>
        <v>1.542944960315602</v>
      </c>
      <c r="Y216">
        <f t="shared" si="175"/>
        <v>15.622029459905278</v>
      </c>
      <c r="Z216">
        <f t="shared" si="176"/>
        <v>207.56056604366859</v>
      </c>
      <c r="AA216">
        <f t="shared" si="177"/>
        <v>4.1860350845368384</v>
      </c>
      <c r="AB216">
        <f t="shared" si="178"/>
        <v>0</v>
      </c>
      <c r="AC216">
        <f t="shared" si="179"/>
        <v>5.9804537523889429</v>
      </c>
      <c r="AD216">
        <f t="shared" si="180"/>
        <v>0</v>
      </c>
      <c r="AE216">
        <f t="shared" si="181"/>
        <v>0.6245300419148555</v>
      </c>
      <c r="AF216">
        <f t="shared" si="182"/>
        <v>1.4715958636708699</v>
      </c>
      <c r="AG216">
        <f t="shared" si="183"/>
        <v>1.1620655100000001</v>
      </c>
      <c r="AH216">
        <f t="shared" si="184"/>
        <v>2.4597418770574642</v>
      </c>
      <c r="AI216">
        <f t="shared" si="185"/>
        <v>8.0809994603280408</v>
      </c>
      <c r="AJ216">
        <f t="shared" si="186"/>
        <v>1.606543890393072</v>
      </c>
      <c r="AK216">
        <f t="shared" si="187"/>
        <v>2.4784622585876934</v>
      </c>
      <c r="AL216">
        <f t="shared" si="188"/>
        <v>2.5140326286367269</v>
      </c>
      <c r="AM216">
        <f t="shared" si="189"/>
        <v>0</v>
      </c>
      <c r="AN216">
        <f t="shared" si="190"/>
        <v>0</v>
      </c>
      <c r="AP216">
        <f t="shared" si="197"/>
        <v>2.3188093256264057</v>
      </c>
      <c r="AQ216">
        <f t="shared" si="191"/>
        <v>4.3552286916365208</v>
      </c>
      <c r="AR216">
        <f t="shared" si="192"/>
        <v>4.7122057491930454</v>
      </c>
      <c r="AT216">
        <f t="shared" si="198"/>
        <v>2.0275689516357676</v>
      </c>
      <c r="AU216">
        <f t="shared" si="195"/>
        <v>3.0489097216642222</v>
      </c>
      <c r="AV216">
        <f t="shared" si="196"/>
        <v>3.7032359995448365</v>
      </c>
    </row>
    <row r="217" spans="1:48" x14ac:dyDescent="0.4">
      <c r="A217">
        <f t="shared" si="151"/>
        <v>6</v>
      </c>
      <c r="B217" s="6" t="s">
        <v>94</v>
      </c>
      <c r="C217">
        <f t="shared" si="154"/>
        <v>1.9782770462029184</v>
      </c>
      <c r="D217">
        <f t="shared" si="155"/>
        <v>1.0280183325902652</v>
      </c>
      <c r="E217">
        <f t="shared" si="156"/>
        <v>9.1573639138435041</v>
      </c>
      <c r="F217">
        <f t="shared" si="157"/>
        <v>3.2025179729747522</v>
      </c>
      <c r="G217">
        <f t="shared" si="158"/>
        <v>2.8853754945991206</v>
      </c>
      <c r="H217">
        <f t="shared" si="159"/>
        <v>306.17103003009998</v>
      </c>
      <c r="I217">
        <f t="shared" si="160"/>
        <v>0</v>
      </c>
      <c r="J217">
        <f t="shared" si="161"/>
        <v>113.6359261115431</v>
      </c>
      <c r="K217">
        <f t="shared" si="162"/>
        <v>50.950876161437726</v>
      </c>
      <c r="L217">
        <f t="shared" si="163"/>
        <v>2.3055604605110798</v>
      </c>
      <c r="M217">
        <f t="shared" si="165"/>
        <v>1.7673665536690892</v>
      </c>
      <c r="N217">
        <f t="shared" si="166"/>
        <v>1.991125311162153</v>
      </c>
      <c r="O217">
        <f t="shared" si="167"/>
        <v>24.160296450932218</v>
      </c>
      <c r="P217">
        <f t="shared" si="168"/>
        <v>0.1528773776551661</v>
      </c>
      <c r="Q217">
        <f t="shared" si="169"/>
        <v>4.2526002760200114</v>
      </c>
      <c r="R217">
        <f t="shared" si="170"/>
        <v>6.4410153042399605</v>
      </c>
      <c r="S217">
        <f t="shared" si="171"/>
        <v>2.3166058227491169</v>
      </c>
      <c r="T217">
        <f t="shared" si="172"/>
        <v>0</v>
      </c>
      <c r="U217">
        <f t="shared" si="173"/>
        <v>47.713759211712429</v>
      </c>
      <c r="W217">
        <f t="shared" si="164"/>
        <v>1.4472599263168822</v>
      </c>
      <c r="X217">
        <f t="shared" si="174"/>
        <v>1.5498882126370221</v>
      </c>
      <c r="Y217">
        <f t="shared" si="175"/>
        <v>16.801492684128124</v>
      </c>
      <c r="Z217">
        <f t="shared" si="176"/>
        <v>220.84444227046339</v>
      </c>
      <c r="AA217">
        <f t="shared" si="177"/>
        <v>4.4378304987117572</v>
      </c>
      <c r="AB217">
        <f t="shared" si="178"/>
        <v>0</v>
      </c>
      <c r="AC217">
        <f t="shared" si="179"/>
        <v>6.4851562922910944</v>
      </c>
      <c r="AD217">
        <f t="shared" si="180"/>
        <v>0</v>
      </c>
      <c r="AE217">
        <f t="shared" si="181"/>
        <v>0.60932409306823287</v>
      </c>
      <c r="AF217">
        <f t="shared" si="182"/>
        <v>1.470733485098447</v>
      </c>
      <c r="AG217">
        <f t="shared" si="183"/>
        <v>1.2360890829870002</v>
      </c>
      <c r="AH217">
        <f t="shared" si="184"/>
        <v>2.5032613015991512</v>
      </c>
      <c r="AI217">
        <f t="shared" si="185"/>
        <v>8.3234294441378829</v>
      </c>
      <c r="AJ217">
        <f t="shared" si="186"/>
        <v>1.7737943175922943</v>
      </c>
      <c r="AK217">
        <f t="shared" si="187"/>
        <v>2.7449943932415515</v>
      </c>
      <c r="AL217">
        <f t="shared" si="188"/>
        <v>2.6472763579544734</v>
      </c>
      <c r="AM217">
        <f t="shared" si="189"/>
        <v>0</v>
      </c>
      <c r="AN217">
        <f t="shared" si="190"/>
        <v>0</v>
      </c>
      <c r="AP217">
        <f t="shared" si="197"/>
        <v>2.4277933639308467</v>
      </c>
      <c r="AQ217">
        <f t="shared" ref="AQ217:AQ238" si="199">IF(AND(ISBLANK(AQ96),NOT(ISBLANK(AQ97))),1, AQ216*(1+AQ96/100))</f>
        <v>4.4832179929757645</v>
      </c>
      <c r="AR217">
        <f t="shared" ref="AR217:AR238" si="200">IF(AND(ISBLANK(AR96),NOT(ISBLANK(AR97))),1, AR216*(1+AR96/100))</f>
        <v>4.6914720438965958</v>
      </c>
      <c r="AT217">
        <f t="shared" si="198"/>
        <v>2.1660519110324907</v>
      </c>
      <c r="AU217">
        <f t="shared" ref="AU217:AU238" si="201">IF(AND(ISBLANK(AU96),NOT(ISBLANK(AU97))),1, AU216*(1+AU96/100))</f>
        <v>3.0763342531602249</v>
      </c>
      <c r="AV217">
        <f t="shared" ref="AV217:AV238" si="202">IF(AND(ISBLANK(AV96),NOT(ISBLANK(AV97))),1, AV216*(1+AV96/100))</f>
        <v>3.8665010360055594</v>
      </c>
    </row>
    <row r="218" spans="1:48" x14ac:dyDescent="0.4">
      <c r="A218">
        <f t="shared" si="151"/>
        <v>6</v>
      </c>
      <c r="B218" s="6" t="s">
        <v>95</v>
      </c>
      <c r="C218">
        <f t="shared" si="154"/>
        <v>2.2849099883643706</v>
      </c>
      <c r="D218">
        <f t="shared" si="155"/>
        <v>1.0282239362567833</v>
      </c>
      <c r="E218">
        <f t="shared" si="156"/>
        <v>9.432084831258809</v>
      </c>
      <c r="F218">
        <f t="shared" si="157"/>
        <v>3.344709770974831</v>
      </c>
      <c r="G218">
        <f t="shared" si="158"/>
        <v>2.8863968664556157</v>
      </c>
      <c r="H218">
        <f t="shared" si="159"/>
        <v>321.41834732559897</v>
      </c>
      <c r="I218">
        <f t="shared" si="160"/>
        <v>0</v>
      </c>
      <c r="J218">
        <f t="shared" si="161"/>
        <v>117.46184379762273</v>
      </c>
      <c r="K218">
        <f t="shared" si="162"/>
        <v>50.742371831908031</v>
      </c>
      <c r="L218">
        <f t="shared" si="163"/>
        <v>2.5130609019570773</v>
      </c>
      <c r="M218">
        <f t="shared" si="165"/>
        <v>1.8276337531492053</v>
      </c>
      <c r="N218">
        <f t="shared" si="166"/>
        <v>1.9811696846063422</v>
      </c>
      <c r="O218">
        <f t="shared" si="167"/>
        <v>25.073555656777458</v>
      </c>
      <c r="P218">
        <f t="shared" si="168"/>
        <v>0.16430245235233795</v>
      </c>
      <c r="Q218">
        <f t="shared" si="169"/>
        <v>4.3504100823684713</v>
      </c>
      <c r="R218">
        <f t="shared" si="170"/>
        <v>6.6325832296068317</v>
      </c>
      <c r="S218">
        <f t="shared" si="171"/>
        <v>2.345347227669869</v>
      </c>
      <c r="T218">
        <f t="shared" si="172"/>
        <v>0</v>
      </c>
      <c r="U218">
        <f t="shared" si="173"/>
        <v>49.70625372784275</v>
      </c>
      <c r="W218">
        <f t="shared" si="164"/>
        <v>1.4617325255800511</v>
      </c>
      <c r="X218">
        <f t="shared" si="174"/>
        <v>1.5536079443473509</v>
      </c>
      <c r="Y218">
        <f t="shared" si="175"/>
        <v>18.397634489120296</v>
      </c>
      <c r="Z218">
        <f t="shared" si="176"/>
        <v>235.19933101804349</v>
      </c>
      <c r="AA218">
        <f t="shared" si="177"/>
        <v>4.6920995990208461</v>
      </c>
      <c r="AB218">
        <f t="shared" si="178"/>
        <v>0</v>
      </c>
      <c r="AC218">
        <f t="shared" si="179"/>
        <v>6.981793372555595</v>
      </c>
      <c r="AD218">
        <f t="shared" si="180"/>
        <v>0</v>
      </c>
      <c r="AE218">
        <f t="shared" si="181"/>
        <v>0.62985687216069608</v>
      </c>
      <c r="AF218">
        <f t="shared" si="182"/>
        <v>1.4698667905396552</v>
      </c>
      <c r="AG218">
        <f t="shared" si="183"/>
        <v>1.3137154773985837</v>
      </c>
      <c r="AH218">
        <f t="shared" si="184"/>
        <v>2.5858232175517952</v>
      </c>
      <c r="AI218">
        <f t="shared" si="185"/>
        <v>8.5648088980178816</v>
      </c>
      <c r="AJ218">
        <f t="shared" si="186"/>
        <v>1.9573902477908391</v>
      </c>
      <c r="AK218">
        <f t="shared" si="187"/>
        <v>3.0297818574942834</v>
      </c>
      <c r="AL218">
        <f t="shared" si="188"/>
        <v>2.7473434042851528</v>
      </c>
      <c r="AM218">
        <f t="shared" si="189"/>
        <v>0</v>
      </c>
      <c r="AN218">
        <f t="shared" si="190"/>
        <v>0</v>
      </c>
      <c r="AP218">
        <f t="shared" si="197"/>
        <v>2.5151939250323574</v>
      </c>
      <c r="AQ218">
        <f t="shared" si="199"/>
        <v>4.6302450866033409</v>
      </c>
      <c r="AR218">
        <f t="shared" si="200"/>
        <v>4.7594983885330961</v>
      </c>
      <c r="AT218">
        <f t="shared" si="198"/>
        <v>2.3811408657980171</v>
      </c>
      <c r="AU218">
        <f t="shared" si="201"/>
        <v>3.1039606303360316</v>
      </c>
      <c r="AV218">
        <f t="shared" si="202"/>
        <v>4.0538643537153289</v>
      </c>
    </row>
    <row r="219" spans="1:48" x14ac:dyDescent="0.4">
      <c r="A219">
        <f t="shared" ref="A219:A238" si="203">COUNTIF(C219:AV219,0)</f>
        <v>6</v>
      </c>
      <c r="B219" s="6" t="s">
        <v>96</v>
      </c>
      <c r="C219">
        <f t="shared" si="154"/>
        <v>2.6253567921945509</v>
      </c>
      <c r="D219">
        <f t="shared" si="155"/>
        <v>1.0289436930121629</v>
      </c>
      <c r="E219">
        <f t="shared" si="156"/>
        <v>9.7527757155216097</v>
      </c>
      <c r="F219">
        <f t="shared" si="157"/>
        <v>3.7186483233698167</v>
      </c>
      <c r="G219">
        <f t="shared" si="158"/>
        <v>2.8875585864294502</v>
      </c>
      <c r="H219">
        <f t="shared" si="159"/>
        <v>341.08915018192562</v>
      </c>
      <c r="I219">
        <f t="shared" si="160"/>
        <v>0</v>
      </c>
      <c r="J219">
        <f t="shared" si="161"/>
        <v>119.94545014520055</v>
      </c>
      <c r="K219">
        <f t="shared" si="162"/>
        <v>50.877222478386159</v>
      </c>
      <c r="L219">
        <f t="shared" si="163"/>
        <v>2.749288626741043</v>
      </c>
      <c r="M219">
        <f t="shared" si="165"/>
        <v>1.8786247348620682</v>
      </c>
      <c r="N219">
        <f t="shared" si="166"/>
        <v>2.0009813814524056</v>
      </c>
      <c r="O219">
        <f t="shared" si="167"/>
        <v>26.297145172828198</v>
      </c>
      <c r="P219">
        <f t="shared" si="168"/>
        <v>0.17535196244305939</v>
      </c>
      <c r="Q219">
        <f t="shared" si="169"/>
        <v>4.5082429601567995</v>
      </c>
      <c r="R219">
        <f t="shared" si="170"/>
        <v>6.8923052747030029</v>
      </c>
      <c r="S219">
        <f t="shared" si="171"/>
        <v>2.3848442855151712</v>
      </c>
      <c r="T219">
        <f t="shared" si="172"/>
        <v>0</v>
      </c>
      <c r="U219">
        <f t="shared" si="173"/>
        <v>51.267136573726802</v>
      </c>
      <c r="W219">
        <f t="shared" si="164"/>
        <v>1.4558855954777308</v>
      </c>
      <c r="X219">
        <f t="shared" si="174"/>
        <v>1.5797085578123864</v>
      </c>
      <c r="Y219">
        <f t="shared" si="175"/>
        <v>19.823451162027119</v>
      </c>
      <c r="Z219">
        <f t="shared" si="176"/>
        <v>249.78168954116219</v>
      </c>
      <c r="AA219">
        <f t="shared" si="177"/>
        <v>4.9504994641849605</v>
      </c>
      <c r="AB219">
        <f t="shared" si="178"/>
        <v>0</v>
      </c>
      <c r="AC219">
        <f t="shared" si="179"/>
        <v>7.474411197622671</v>
      </c>
      <c r="AD219">
        <f t="shared" si="180"/>
        <v>0</v>
      </c>
      <c r="AE219">
        <f t="shared" si="181"/>
        <v>0.578188925616264</v>
      </c>
      <c r="AF219">
        <f t="shared" si="182"/>
        <v>1.4605076810842048</v>
      </c>
      <c r="AG219">
        <f t="shared" si="183"/>
        <v>1.4035736160526469</v>
      </c>
      <c r="AH219">
        <f t="shared" si="184"/>
        <v>2.6457601954620658</v>
      </c>
      <c r="AI219">
        <f t="shared" si="185"/>
        <v>8.8217531649584178</v>
      </c>
      <c r="AJ219">
        <f t="shared" si="186"/>
        <v>2.1860656517451282</v>
      </c>
      <c r="AK219">
        <f t="shared" si="187"/>
        <v>3.3507876208703369</v>
      </c>
      <c r="AL219">
        <f t="shared" si="188"/>
        <v>2.8223458792221376</v>
      </c>
      <c r="AM219">
        <f t="shared" si="189"/>
        <v>0</v>
      </c>
      <c r="AN219">
        <f t="shared" si="190"/>
        <v>0</v>
      </c>
      <c r="AP219">
        <f t="shared" si="197"/>
        <v>2.5956801306333928</v>
      </c>
      <c r="AQ219">
        <f t="shared" si="199"/>
        <v>4.8409823394546825</v>
      </c>
      <c r="AR219">
        <f t="shared" si="200"/>
        <v>4.942263126652767</v>
      </c>
      <c r="AT219">
        <f t="shared" si="198"/>
        <v>2.7385501097542999</v>
      </c>
      <c r="AU219">
        <f t="shared" si="201"/>
        <v>3.1802235692104128</v>
      </c>
      <c r="AV219">
        <f t="shared" si="202"/>
        <v>4.2694462596088822</v>
      </c>
    </row>
    <row r="220" spans="1:48" x14ac:dyDescent="0.4">
      <c r="A220">
        <f t="shared" si="203"/>
        <v>6</v>
      </c>
      <c r="B220" s="6" t="s">
        <v>97</v>
      </c>
      <c r="C220">
        <f t="shared" si="154"/>
        <v>2.8824082974636864</v>
      </c>
      <c r="D220">
        <f t="shared" si="155"/>
        <v>1.0295610592279703</v>
      </c>
      <c r="E220">
        <f t="shared" si="156"/>
        <v>10.259920052728734</v>
      </c>
      <c r="F220">
        <f t="shared" si="157"/>
        <v>4.1110773005477244</v>
      </c>
      <c r="G220">
        <f t="shared" si="158"/>
        <v>2.8888577478541948</v>
      </c>
      <c r="H220">
        <f t="shared" si="159"/>
        <v>365.78400465509702</v>
      </c>
      <c r="I220">
        <f t="shared" si="160"/>
        <v>0</v>
      </c>
      <c r="J220">
        <f t="shared" si="161"/>
        <v>116.69052669464604</v>
      </c>
      <c r="K220">
        <f t="shared" si="162"/>
        <v>50.460196064628896</v>
      </c>
      <c r="L220">
        <f t="shared" si="163"/>
        <v>2.9939753145209957</v>
      </c>
      <c r="M220">
        <f t="shared" si="165"/>
        <v>1.9133792924570163</v>
      </c>
      <c r="N220">
        <f t="shared" si="166"/>
        <v>2.0029823628338579</v>
      </c>
      <c r="O220">
        <f t="shared" si="167"/>
        <v>27.661967007297985</v>
      </c>
      <c r="P220">
        <f t="shared" si="168"/>
        <v>0.18288846631325631</v>
      </c>
      <c r="Q220">
        <f t="shared" si="169"/>
        <v>4.6805930885235938</v>
      </c>
      <c r="R220">
        <f t="shared" si="170"/>
        <v>7.0870459374584138</v>
      </c>
      <c r="S220">
        <f t="shared" si="171"/>
        <v>2.4158221105740214</v>
      </c>
      <c r="T220">
        <f t="shared" si="172"/>
        <v>0</v>
      </c>
      <c r="U220">
        <f t="shared" si="173"/>
        <v>52.816179859130685</v>
      </c>
      <c r="W220">
        <f t="shared" si="164"/>
        <v>1.4456943963093867</v>
      </c>
      <c r="X220">
        <f t="shared" si="174"/>
        <v>1.6247302517100393</v>
      </c>
      <c r="Y220">
        <f t="shared" si="175"/>
        <v>21.012858231748748</v>
      </c>
      <c r="Z220">
        <f t="shared" si="176"/>
        <v>267.26640780904359</v>
      </c>
      <c r="AA220">
        <f t="shared" si="177"/>
        <v>5.1448667841996114</v>
      </c>
      <c r="AB220">
        <f t="shared" si="178"/>
        <v>0</v>
      </c>
      <c r="AC220">
        <f t="shared" si="179"/>
        <v>7.9066050423831671</v>
      </c>
      <c r="AD220">
        <f t="shared" si="180"/>
        <v>0</v>
      </c>
      <c r="AE220">
        <f t="shared" si="181"/>
        <v>0.47942696983106498</v>
      </c>
      <c r="AF220">
        <f t="shared" si="182"/>
        <v>1.4427693155806913</v>
      </c>
      <c r="AG220">
        <f t="shared" si="183"/>
        <v>1.5120698565735164</v>
      </c>
      <c r="AH220">
        <f t="shared" si="184"/>
        <v>2.6840261450954288</v>
      </c>
      <c r="AI220">
        <f t="shared" si="185"/>
        <v>9.1128710194020446</v>
      </c>
      <c r="AJ220">
        <f t="shared" si="186"/>
        <v>2.3977161815866124</v>
      </c>
      <c r="AK220">
        <f t="shared" si="187"/>
        <v>3.676932537540901</v>
      </c>
      <c r="AL220">
        <f t="shared" si="188"/>
        <v>2.9231036271103683</v>
      </c>
      <c r="AM220">
        <f t="shared" si="189"/>
        <v>0</v>
      </c>
      <c r="AN220">
        <f t="shared" si="190"/>
        <v>0</v>
      </c>
      <c r="AP220">
        <f t="shared" si="197"/>
        <v>2.6501894133766939</v>
      </c>
      <c r="AQ220">
        <f t="shared" si="199"/>
        <v>4.9983142654869592</v>
      </c>
      <c r="AR220">
        <f t="shared" si="200"/>
        <v>5.1977781303007156</v>
      </c>
      <c r="AT220">
        <f t="shared" si="198"/>
        <v>3.4423574879611554</v>
      </c>
      <c r="AU220">
        <f t="shared" si="201"/>
        <v>3.2445637466776418</v>
      </c>
      <c r="AV220">
        <f t="shared" si="202"/>
        <v>4.4929970777086972</v>
      </c>
    </row>
    <row r="221" spans="1:48" x14ac:dyDescent="0.4">
      <c r="A221">
        <f t="shared" si="203"/>
        <v>6</v>
      </c>
      <c r="B221" s="6" t="s">
        <v>98</v>
      </c>
      <c r="C221">
        <f t="shared" si="154"/>
        <v>2.978292891201447</v>
      </c>
      <c r="D221">
        <f t="shared" si="155"/>
        <v>1.0299728836516613</v>
      </c>
      <c r="E221">
        <f t="shared" si="156"/>
        <v>11.234612457737963</v>
      </c>
      <c r="F221">
        <f t="shared" si="157"/>
        <v>4.9423371307184736</v>
      </c>
      <c r="G221">
        <f t="shared" si="158"/>
        <v>2.8902768237262615</v>
      </c>
      <c r="H221">
        <f t="shared" si="159"/>
        <v>395.92460663867701</v>
      </c>
      <c r="I221">
        <f t="shared" si="160"/>
        <v>0</v>
      </c>
      <c r="J221">
        <f t="shared" si="161"/>
        <v>115.36620810435345</v>
      </c>
      <c r="K221">
        <f t="shared" si="162"/>
        <v>50.724188121768201</v>
      </c>
      <c r="L221">
        <f t="shared" si="163"/>
        <v>3.2514571915698016</v>
      </c>
      <c r="M221">
        <f t="shared" si="165"/>
        <v>2.0195718431883809</v>
      </c>
      <c r="N221">
        <f t="shared" si="166"/>
        <v>2.0350300806391997</v>
      </c>
      <c r="O221">
        <f t="shared" si="167"/>
        <v>29.017403390655584</v>
      </c>
      <c r="P221">
        <f t="shared" si="168"/>
        <v>0.18997833445255649</v>
      </c>
      <c r="Q221">
        <f t="shared" si="169"/>
        <v>4.9423786599647181</v>
      </c>
      <c r="R221">
        <f t="shared" si="170"/>
        <v>7.1671295565516946</v>
      </c>
      <c r="S221">
        <f t="shared" si="171"/>
        <v>2.4487556903618395</v>
      </c>
      <c r="T221">
        <f t="shared" si="172"/>
        <v>0</v>
      </c>
      <c r="U221">
        <f t="shared" si="173"/>
        <v>54.248783873552611</v>
      </c>
      <c r="W221">
        <f t="shared" si="164"/>
        <v>1.4442487019130772</v>
      </c>
      <c r="X221">
        <f t="shared" si="174"/>
        <v>1.7106553680075198</v>
      </c>
      <c r="Y221">
        <f t="shared" si="175"/>
        <v>23.061611909344251</v>
      </c>
      <c r="Z221">
        <f t="shared" si="176"/>
        <v>284.37145790882238</v>
      </c>
      <c r="AA221">
        <f t="shared" si="177"/>
        <v>5.2820149838584225</v>
      </c>
      <c r="AB221">
        <f t="shared" si="178"/>
        <v>0</v>
      </c>
      <c r="AC221">
        <f t="shared" si="179"/>
        <v>8.3035893959756262</v>
      </c>
      <c r="AD221">
        <f t="shared" si="180"/>
        <v>0</v>
      </c>
      <c r="AE221">
        <f t="shared" si="181"/>
        <v>0.374311965750457</v>
      </c>
      <c r="AF221">
        <f t="shared" si="182"/>
        <v>1.4351695126815833</v>
      </c>
      <c r="AG221">
        <f t="shared" si="183"/>
        <v>1.6350011359129433</v>
      </c>
      <c r="AH221">
        <f t="shared" si="184"/>
        <v>2.7643646176180634</v>
      </c>
      <c r="AI221">
        <f t="shared" si="185"/>
        <v>9.6505304095467643</v>
      </c>
      <c r="AJ221">
        <f t="shared" si="186"/>
        <v>2.6354026791810958</v>
      </c>
      <c r="AK221">
        <f t="shared" si="187"/>
        <v>3.9313260046750043</v>
      </c>
      <c r="AL221">
        <f t="shared" si="188"/>
        <v>3.0639972219370879</v>
      </c>
      <c r="AM221">
        <f t="shared" si="189"/>
        <v>0</v>
      </c>
      <c r="AN221">
        <f t="shared" si="190"/>
        <v>0</v>
      </c>
      <c r="AP221">
        <f t="shared" si="197"/>
        <v>2.6952426334040975</v>
      </c>
      <c r="AQ221">
        <f t="shared" si="199"/>
        <v>5.1842515561630735</v>
      </c>
      <c r="AR221">
        <f t="shared" si="200"/>
        <v>5.4784581493369542</v>
      </c>
      <c r="AT221">
        <f t="shared" si="198"/>
        <v>4.3821210821745513</v>
      </c>
      <c r="AU221">
        <f t="shared" si="201"/>
        <v>3.3557822956125833</v>
      </c>
      <c r="AV221">
        <f t="shared" si="202"/>
        <v>4.7843887106824505</v>
      </c>
    </row>
    <row r="222" spans="1:48" x14ac:dyDescent="0.4">
      <c r="A222">
        <f t="shared" si="203"/>
        <v>6</v>
      </c>
      <c r="B222" s="6" t="s">
        <v>99</v>
      </c>
      <c r="C222">
        <f t="shared" si="154"/>
        <v>2.8618873489475907</v>
      </c>
      <c r="D222">
        <f t="shared" si="155"/>
        <v>1.0303848728051219</v>
      </c>
      <c r="E222">
        <f t="shared" si="156"/>
        <v>12.35807370351176</v>
      </c>
      <c r="F222">
        <f t="shared" si="157"/>
        <v>5.7795690406621834</v>
      </c>
      <c r="G222">
        <f t="shared" si="158"/>
        <v>2.891991335938096</v>
      </c>
      <c r="H222">
        <f t="shared" si="159"/>
        <v>431.32026647217469</v>
      </c>
      <c r="I222">
        <f t="shared" si="160"/>
        <v>0</v>
      </c>
      <c r="J222">
        <f t="shared" si="161"/>
        <v>115.24505692755707</v>
      </c>
      <c r="K222">
        <f t="shared" si="162"/>
        <v>50.932617733026866</v>
      </c>
      <c r="L222">
        <f t="shared" si="163"/>
        <v>3.501819395320676</v>
      </c>
      <c r="M222">
        <f t="shared" si="165"/>
        <v>2.1900237067534802</v>
      </c>
      <c r="N222">
        <f t="shared" si="166"/>
        <v>2.1082911635422108</v>
      </c>
      <c r="O222">
        <f t="shared" si="167"/>
        <v>30.717823229347999</v>
      </c>
      <c r="P222">
        <f t="shared" si="168"/>
        <v>0.19572062610435986</v>
      </c>
      <c r="Q222">
        <f t="shared" si="169"/>
        <v>5.3229418167820013</v>
      </c>
      <c r="R222">
        <f t="shared" si="170"/>
        <v>7.246684694629419</v>
      </c>
      <c r="S222">
        <f t="shared" si="171"/>
        <v>2.4794247071538127</v>
      </c>
      <c r="T222">
        <f t="shared" si="172"/>
        <v>0</v>
      </c>
      <c r="U222">
        <f t="shared" si="173"/>
        <v>56.397632760384504</v>
      </c>
      <c r="W222">
        <f t="shared" si="164"/>
        <v>1.4659124324417732</v>
      </c>
      <c r="X222">
        <f t="shared" si="174"/>
        <v>1.8534176824564055</v>
      </c>
      <c r="Y222">
        <f t="shared" si="175"/>
        <v>26.174929517105724</v>
      </c>
      <c r="Z222">
        <f t="shared" si="176"/>
        <v>311.10237495225169</v>
      </c>
      <c r="AA222">
        <f t="shared" si="177"/>
        <v>5.3686609680830824</v>
      </c>
      <c r="AB222">
        <f t="shared" si="178"/>
        <v>0</v>
      </c>
      <c r="AC222">
        <f t="shared" si="179"/>
        <v>8.7500189333936707</v>
      </c>
      <c r="AD222">
        <f t="shared" si="180"/>
        <v>0</v>
      </c>
      <c r="AE222">
        <f t="shared" si="181"/>
        <v>0.33209881014159481</v>
      </c>
      <c r="AF222">
        <f t="shared" si="182"/>
        <v>1.4374805957492498</v>
      </c>
      <c r="AG222">
        <f t="shared" si="183"/>
        <v>1.778227235418917</v>
      </c>
      <c r="AH222">
        <f t="shared" si="184"/>
        <v>2.8161257793263577</v>
      </c>
      <c r="AI222">
        <f t="shared" si="185"/>
        <v>10.490126555177332</v>
      </c>
      <c r="AJ222">
        <f t="shared" si="186"/>
        <v>2.8693708149382577</v>
      </c>
      <c r="AK222">
        <f t="shared" si="187"/>
        <v>4.2440665275361225</v>
      </c>
      <c r="AL222">
        <f t="shared" si="188"/>
        <v>3.3538513591323365</v>
      </c>
      <c r="AM222">
        <f t="shared" si="189"/>
        <v>0</v>
      </c>
      <c r="AN222">
        <f t="shared" si="190"/>
        <v>0</v>
      </c>
      <c r="AP222">
        <f t="shared" si="197"/>
        <v>2.7356712729051589</v>
      </c>
      <c r="AQ222">
        <f t="shared" si="199"/>
        <v>5.457707685092962</v>
      </c>
      <c r="AR222">
        <f t="shared" si="200"/>
        <v>5.693213708790962</v>
      </c>
      <c r="AT222">
        <f t="shared" si="198"/>
        <v>5.7142858911556154</v>
      </c>
      <c r="AU222">
        <f t="shared" si="201"/>
        <v>3.5901898484995258</v>
      </c>
      <c r="AV222">
        <f t="shared" si="202"/>
        <v>5.2385629650891579</v>
      </c>
    </row>
    <row r="223" spans="1:48" x14ac:dyDescent="0.4">
      <c r="A223">
        <f t="shared" si="203"/>
        <v>6</v>
      </c>
      <c r="B223" s="6" t="s">
        <v>100</v>
      </c>
      <c r="D223">
        <f t="shared" ref="D223:M226" si="204">IF(AND(ISBLANK(D102),NOT(ISBLANK(D103))),1, D222*(1+D102/100))</f>
        <v>1.031155187970662</v>
      </c>
      <c r="E223">
        <f t="shared" si="204"/>
        <v>13.878116769043707</v>
      </c>
      <c r="F223">
        <f t="shared" si="204"/>
        <v>6.3259083516435402</v>
      </c>
      <c r="G223">
        <f t="shared" si="204"/>
        <v>2.8938355588130236</v>
      </c>
      <c r="H223">
        <f t="shared" si="204"/>
        <v>470.65667477443702</v>
      </c>
      <c r="I223">
        <f t="shared" si="204"/>
        <v>0</v>
      </c>
      <c r="J223">
        <f t="shared" si="204"/>
        <v>117.75038425206917</v>
      </c>
      <c r="K223">
        <f t="shared" si="204"/>
        <v>50.373342490975453</v>
      </c>
      <c r="L223">
        <f t="shared" si="204"/>
        <v>3.732939475411841</v>
      </c>
      <c r="M223">
        <f t="shared" si="204"/>
        <v>2.4499795207451185</v>
      </c>
      <c r="N223">
        <f t="shared" si="166"/>
        <v>2.1673233161213927</v>
      </c>
      <c r="O223">
        <f t="shared" si="167"/>
        <v>32.416518853930938</v>
      </c>
      <c r="P223">
        <f t="shared" si="168"/>
        <v>0.20460781891997551</v>
      </c>
      <c r="Q223">
        <f t="shared" si="169"/>
        <v>5.8944105974852219</v>
      </c>
      <c r="R223">
        <f t="shared" si="170"/>
        <v>7.4394465075065614</v>
      </c>
      <c r="S223">
        <f t="shared" si="171"/>
        <v>2.503325225603219</v>
      </c>
      <c r="T223">
        <f t="shared" si="172"/>
        <v>0</v>
      </c>
      <c r="U223">
        <f t="shared" si="173"/>
        <v>59.698697883012635</v>
      </c>
      <c r="W223">
        <f t="shared" si="164"/>
        <v>1.5142875427123517</v>
      </c>
      <c r="X223">
        <f t="shared" si="174"/>
        <v>2.060307679725832</v>
      </c>
      <c r="Y223">
        <f t="shared" si="175"/>
        <v>30.428355563635407</v>
      </c>
      <c r="Z223">
        <f t="shared" si="176"/>
        <v>348.43465994652195</v>
      </c>
      <c r="AA223">
        <f t="shared" si="177"/>
        <v>5.6160801666406828</v>
      </c>
      <c r="AB223">
        <f t="shared" si="178"/>
        <v>0</v>
      </c>
      <c r="AC223">
        <f t="shared" si="179"/>
        <v>9.3267085457654257</v>
      </c>
      <c r="AD223">
        <f t="shared" si="180"/>
        <v>0</v>
      </c>
      <c r="AE223">
        <f t="shared" si="181"/>
        <v>0.43066856336447246</v>
      </c>
      <c r="AF223">
        <f t="shared" si="182"/>
        <v>1.4254411582474289</v>
      </c>
      <c r="AG223">
        <f t="shared" si="183"/>
        <v>1.9599620588787305</v>
      </c>
      <c r="AH223">
        <f t="shared" si="184"/>
        <v>2.9009507853933885</v>
      </c>
      <c r="AI223">
        <f t="shared" si="185"/>
        <v>11.801392374574498</v>
      </c>
      <c r="AJ223">
        <f t="shared" si="186"/>
        <v>3.1065885049632374</v>
      </c>
      <c r="AK223">
        <f t="shared" si="187"/>
        <v>4.5247284070850595</v>
      </c>
      <c r="AL223">
        <f t="shared" si="188"/>
        <v>3.8082982182947678</v>
      </c>
      <c r="AM223">
        <f t="shared" si="189"/>
        <v>0</v>
      </c>
      <c r="AN223">
        <f t="shared" si="190"/>
        <v>0</v>
      </c>
      <c r="AP223">
        <f t="shared" si="197"/>
        <v>2.7602923143613052</v>
      </c>
      <c r="AQ223">
        <f t="shared" si="199"/>
        <v>5.8528041823616164</v>
      </c>
      <c r="AR223">
        <f t="shared" si="200"/>
        <v>5.7131399567717311</v>
      </c>
      <c r="AT223">
        <f t="shared" si="198"/>
        <v>7.5428573763254123</v>
      </c>
      <c r="AU223">
        <f t="shared" si="201"/>
        <v>3.9114585192663474</v>
      </c>
      <c r="AV223">
        <f t="shared" si="202"/>
        <v>5.8649844531089963</v>
      </c>
    </row>
    <row r="224" spans="1:48" x14ac:dyDescent="0.4">
      <c r="A224">
        <f t="shared" si="203"/>
        <v>5</v>
      </c>
      <c r="B224" s="6" t="s">
        <v>101</v>
      </c>
      <c r="D224">
        <f t="shared" si="204"/>
        <v>1.0328833810231268</v>
      </c>
      <c r="E224">
        <f t="shared" si="204"/>
        <v>15.501856431021821</v>
      </c>
      <c r="F224">
        <f t="shared" si="204"/>
        <v>6.8693544814454954</v>
      </c>
      <c r="G224">
        <f t="shared" si="204"/>
        <v>2.8959101495251365</v>
      </c>
      <c r="H224">
        <f t="shared" si="204"/>
        <v>511.41554280990329</v>
      </c>
      <c r="I224">
        <f t="shared" si="204"/>
        <v>0</v>
      </c>
      <c r="J224">
        <f t="shared" si="204"/>
        <v>120.76017498151695</v>
      </c>
      <c r="K224">
        <f t="shared" si="204"/>
        <v>50.90318981995641</v>
      </c>
      <c r="L224">
        <f t="shared" si="204"/>
        <v>3.9606487834119632</v>
      </c>
      <c r="M224">
        <f t="shared" si="204"/>
        <v>2.7787667724291132</v>
      </c>
      <c r="N224">
        <f t="shared" si="166"/>
        <v>2.2778568052435837</v>
      </c>
      <c r="O224">
        <f t="shared" si="167"/>
        <v>34.380959896479155</v>
      </c>
      <c r="P224">
        <f t="shared" si="168"/>
        <v>0.21873365956008964</v>
      </c>
      <c r="Q224">
        <f t="shared" si="169"/>
        <v>6.838105734142605</v>
      </c>
      <c r="R224">
        <f t="shared" si="170"/>
        <v>7.5860036037044409</v>
      </c>
      <c r="S224">
        <f t="shared" si="171"/>
        <v>2.527266079522017</v>
      </c>
      <c r="T224">
        <f t="shared" si="172"/>
        <v>0</v>
      </c>
      <c r="U224">
        <f t="shared" si="173"/>
        <v>64.419125190984303</v>
      </c>
      <c r="W224">
        <f t="shared" si="164"/>
        <v>1.597573357561531</v>
      </c>
      <c r="X224">
        <f t="shared" si="174"/>
        <v>2.3473708902850094</v>
      </c>
      <c r="Y224">
        <f t="shared" si="175"/>
        <v>36.209743120726131</v>
      </c>
      <c r="Z224">
        <f t="shared" si="176"/>
        <v>394.77646971940936</v>
      </c>
      <c r="AA224">
        <f t="shared" si="177"/>
        <v>5.9176636715892883</v>
      </c>
      <c r="AB224">
        <f t="shared" si="178"/>
        <v>0</v>
      </c>
      <c r="AC224">
        <f t="shared" si="179"/>
        <v>10.046454542866293</v>
      </c>
      <c r="AD224">
        <f t="shared" si="180"/>
        <v>0</v>
      </c>
      <c r="AE224">
        <f t="shared" si="181"/>
        <v>0.53101433862839453</v>
      </c>
      <c r="AF224">
        <f t="shared" si="182"/>
        <v>1.3992685355278107</v>
      </c>
      <c r="AG224">
        <f t="shared" si="183"/>
        <v>2.2116211872387597</v>
      </c>
      <c r="AH224">
        <f t="shared" si="184"/>
        <v>3.0214127312900168</v>
      </c>
      <c r="AI224">
        <f t="shared" si="185"/>
        <v>12.993333004406521</v>
      </c>
      <c r="AJ224">
        <f t="shared" si="186"/>
        <v>3.4313539635541943</v>
      </c>
      <c r="AK224">
        <f t="shared" si="187"/>
        <v>4.8782869440129195</v>
      </c>
      <c r="AL224">
        <f t="shared" si="188"/>
        <v>4.4595172136231733</v>
      </c>
      <c r="AM224">
        <f t="shared" si="189"/>
        <v>1</v>
      </c>
      <c r="AN224">
        <f t="shared" si="190"/>
        <v>0</v>
      </c>
      <c r="AP224">
        <f t="shared" si="197"/>
        <v>2.8513819607352282</v>
      </c>
      <c r="AQ224">
        <f t="shared" si="199"/>
        <v>6.4922247558427744</v>
      </c>
      <c r="AR224">
        <f t="shared" si="200"/>
        <v>5.7411343425599117</v>
      </c>
      <c r="AT224">
        <f t="shared" si="198"/>
        <v>9.7453717302124332</v>
      </c>
      <c r="AU224">
        <f t="shared" si="201"/>
        <v>4.427637751472961</v>
      </c>
      <c r="AV224">
        <f t="shared" si="202"/>
        <v>6.8255108700281459</v>
      </c>
    </row>
    <row r="225" spans="1:48" x14ac:dyDescent="0.4">
      <c r="A225">
        <f t="shared" si="203"/>
        <v>5</v>
      </c>
      <c r="B225" s="6" t="s">
        <v>102</v>
      </c>
      <c r="D225">
        <f t="shared" si="204"/>
        <v>1.0351238002764895</v>
      </c>
      <c r="E225">
        <f t="shared" si="204"/>
        <v>17.114049499848093</v>
      </c>
      <c r="F225">
        <f t="shared" si="204"/>
        <v>6.8162490217173746</v>
      </c>
      <c r="G225">
        <f t="shared" si="204"/>
        <v>2.8983241802257806</v>
      </c>
      <c r="H225">
        <f t="shared" si="204"/>
        <v>550.28312406345594</v>
      </c>
      <c r="I225">
        <f t="shared" si="204"/>
        <v>0</v>
      </c>
      <c r="J225">
        <f t="shared" si="204"/>
        <v>125.38905261444603</v>
      </c>
      <c r="K225">
        <f t="shared" si="204"/>
        <v>50.95995917663295</v>
      </c>
      <c r="L225">
        <f t="shared" si="204"/>
        <v>4.2220516031171531</v>
      </c>
      <c r="M225">
        <f t="shared" si="204"/>
        <v>3.0533089295451097</v>
      </c>
      <c r="N225">
        <f t="shared" si="166"/>
        <v>2.368971077453327</v>
      </c>
      <c r="O225">
        <f t="shared" si="167"/>
        <v>36.832322337098113</v>
      </c>
      <c r="P225">
        <f t="shared" si="168"/>
        <v>0.23802942896740772</v>
      </c>
      <c r="Q225">
        <f t="shared" si="169"/>
        <v>7.973231286010277</v>
      </c>
      <c r="R225">
        <f t="shared" si="170"/>
        <v>7.766550489472607</v>
      </c>
      <c r="S225">
        <f t="shared" si="171"/>
        <v>2.5532048179537981</v>
      </c>
      <c r="T225">
        <f t="shared" si="172"/>
        <v>0</v>
      </c>
      <c r="U225">
        <f t="shared" si="173"/>
        <v>70.907707326369732</v>
      </c>
      <c r="W225">
        <f t="shared" si="164"/>
        <v>1.7269767995240148</v>
      </c>
      <c r="X225">
        <f t="shared" si="174"/>
        <v>2.7206028618403262</v>
      </c>
      <c r="Y225">
        <f t="shared" si="175"/>
        <v>40.953219469541253</v>
      </c>
      <c r="Z225">
        <f t="shared" si="176"/>
        <v>469.38922249637773</v>
      </c>
      <c r="AA225">
        <f t="shared" si="177"/>
        <v>6.2691728936816915</v>
      </c>
      <c r="AB225">
        <f t="shared" si="178"/>
        <v>0</v>
      </c>
      <c r="AC225">
        <f t="shared" si="179"/>
        <v>10.919015136629183</v>
      </c>
      <c r="AD225">
        <f t="shared" si="180"/>
        <v>0</v>
      </c>
      <c r="AE225">
        <f t="shared" si="181"/>
        <v>0.72377981771952404</v>
      </c>
      <c r="AF225">
        <f t="shared" si="182"/>
        <v>1.3389470133211827</v>
      </c>
      <c r="AG225">
        <f t="shared" si="183"/>
        <v>2.5966644359370274</v>
      </c>
      <c r="AH225">
        <f t="shared" si="184"/>
        <v>3.1936206282603035</v>
      </c>
      <c r="AI225">
        <f t="shared" si="185"/>
        <v>14.031500311458604</v>
      </c>
      <c r="AJ225">
        <f t="shared" si="186"/>
        <v>3.8099058849792469</v>
      </c>
      <c r="AK225">
        <f t="shared" si="187"/>
        <v>5.4400791192592459</v>
      </c>
      <c r="AL225">
        <f t="shared" si="188"/>
        <v>5.222094657152736</v>
      </c>
      <c r="AM225">
        <f t="shared" si="189"/>
        <v>1.0178</v>
      </c>
      <c r="AN225">
        <f t="shared" si="190"/>
        <v>0</v>
      </c>
      <c r="AP225">
        <f t="shared" si="197"/>
        <v>2.9711400030861079</v>
      </c>
      <c r="AQ225">
        <f t="shared" si="199"/>
        <v>7.2282990910354608</v>
      </c>
      <c r="AR225">
        <f t="shared" si="200"/>
        <v>5.8565311428453661</v>
      </c>
      <c r="AT225">
        <f t="shared" si="198"/>
        <v>13.21472406616806</v>
      </c>
      <c r="AU225">
        <f t="shared" si="201"/>
        <v>4.9310311039005823</v>
      </c>
      <c r="AV225">
        <f t="shared" si="202"/>
        <v>8.0432366682277312</v>
      </c>
    </row>
    <row r="226" spans="1:48" x14ac:dyDescent="0.4">
      <c r="A226">
        <f t="shared" si="203"/>
        <v>3</v>
      </c>
      <c r="B226" s="6" t="s">
        <v>103</v>
      </c>
      <c r="D226">
        <f t="shared" si="204"/>
        <v>1.0375741269590539</v>
      </c>
      <c r="E226">
        <f t="shared" si="204"/>
        <v>19.270419736828952</v>
      </c>
      <c r="F226">
        <f t="shared" si="204"/>
        <v>6.8731546546488547</v>
      </c>
      <c r="G226">
        <f t="shared" si="204"/>
        <v>2.9007523741967103</v>
      </c>
      <c r="H226">
        <f t="shared" si="204"/>
        <v>584.01547956854574</v>
      </c>
      <c r="I226">
        <f t="shared" si="204"/>
        <v>1</v>
      </c>
      <c r="J226">
        <f t="shared" si="204"/>
        <v>129.93547648748688</v>
      </c>
      <c r="K226">
        <f t="shared" si="204"/>
        <v>50.732459358880128</v>
      </c>
      <c r="L226">
        <f t="shared" si="204"/>
        <v>4.5302613701447054</v>
      </c>
      <c r="M226">
        <f t="shared" si="204"/>
        <v>3.2771164740807661</v>
      </c>
      <c r="N226">
        <f t="shared" si="166"/>
        <v>2.44240918085438</v>
      </c>
      <c r="O226">
        <f t="shared" si="167"/>
        <v>39.362702881656752</v>
      </c>
      <c r="P226">
        <f t="shared" si="168"/>
        <v>0.26208692362353248</v>
      </c>
      <c r="Q226">
        <f t="shared" si="169"/>
        <v>9.4429352257353116</v>
      </c>
      <c r="R226">
        <f t="shared" si="170"/>
        <v>8.0096435197930997</v>
      </c>
      <c r="S226">
        <f t="shared" si="171"/>
        <v>2.5836289440114095</v>
      </c>
      <c r="T226">
        <f t="shared" si="172"/>
        <v>0</v>
      </c>
      <c r="U226">
        <f t="shared" si="173"/>
        <v>80.226173997596973</v>
      </c>
      <c r="W226">
        <f t="shared" si="164"/>
        <v>1.8461381986911718</v>
      </c>
      <c r="X226">
        <f t="shared" si="174"/>
        <v>3.1278771102578227</v>
      </c>
      <c r="Y226">
        <f t="shared" si="175"/>
        <v>43.901851271348228</v>
      </c>
      <c r="Z226">
        <f t="shared" si="176"/>
        <v>562.32828855066055</v>
      </c>
      <c r="AA226">
        <f t="shared" si="177"/>
        <v>6.5512856738973673</v>
      </c>
      <c r="AB226">
        <f t="shared" si="178"/>
        <v>0</v>
      </c>
      <c r="AC226">
        <f t="shared" si="179"/>
        <v>11.853216588664175</v>
      </c>
      <c r="AD226">
        <f t="shared" si="180"/>
        <v>0</v>
      </c>
      <c r="AE226">
        <f t="shared" si="181"/>
        <v>0.83446709868159641</v>
      </c>
      <c r="AF226">
        <f t="shared" si="182"/>
        <v>1.2480893069327192</v>
      </c>
      <c r="AG226">
        <f t="shared" si="183"/>
        <v>3.1030140009447478</v>
      </c>
      <c r="AH226">
        <f t="shared" si="184"/>
        <v>3.5554571974562381</v>
      </c>
      <c r="AI226">
        <f t="shared" si="185"/>
        <v>14.91408168104935</v>
      </c>
      <c r="AJ226">
        <f t="shared" si="186"/>
        <v>4.348070245109918</v>
      </c>
      <c r="AK226">
        <f t="shared" si="187"/>
        <v>6.0703679486641979</v>
      </c>
      <c r="AL226">
        <f t="shared" si="188"/>
        <v>6.1202949381830063</v>
      </c>
      <c r="AM226">
        <f t="shared" si="189"/>
        <v>1.03276166</v>
      </c>
      <c r="AN226">
        <f t="shared" si="190"/>
        <v>1</v>
      </c>
      <c r="AP226">
        <f t="shared" si="197"/>
        <v>3.1612929632836191</v>
      </c>
      <c r="AQ226">
        <f t="shared" si="199"/>
        <v>8.0163830728962555</v>
      </c>
      <c r="AR226">
        <f t="shared" si="200"/>
        <v>5.9970878902736553</v>
      </c>
      <c r="AT226">
        <f t="shared" si="198"/>
        <v>21.10602152336978</v>
      </c>
      <c r="AU226">
        <f t="shared" si="201"/>
        <v>5.3313321950590344</v>
      </c>
      <c r="AV226">
        <f t="shared" si="202"/>
        <v>9.3202588203755639</v>
      </c>
    </row>
    <row r="227" spans="1:48" x14ac:dyDescent="0.4">
      <c r="A227">
        <f t="shared" si="203"/>
        <v>2</v>
      </c>
      <c r="B227" s="6" t="s">
        <v>104</v>
      </c>
      <c r="E227">
        <f t="shared" ref="E227:E238" si="205">IF(AND(ISBLANK(E106),NOT(ISBLANK(E107))),1, E226*(1+E106/100))</f>
        <v>21.640681364458914</v>
      </c>
      <c r="F227">
        <f t="shared" ref="F227:F238" si="206">IF(AND(ISBLANK(F106),NOT(ISBLANK(F107))),1, F226*(1+F106/100))</f>
        <v>7.5460364953389778</v>
      </c>
      <c r="G227">
        <f t="shared" ref="G227:G238" si="207">IF(AND(ISBLANK(G106),NOT(ISBLANK(G107))),1, G226*(1+G106/100))</f>
        <v>2.9032891111554693</v>
      </c>
      <c r="H227">
        <f t="shared" ref="H227:H238" si="208">IF(AND(ISBLANK(H106),NOT(ISBLANK(H107))),1, H226*(1+H106/100))</f>
        <v>610.47138079300078</v>
      </c>
      <c r="I227">
        <f t="shared" ref="I227:I238" si="209">IF(AND(ISBLANK(I106),NOT(ISBLANK(I107))),1, I226*(1+I106/100))</f>
        <v>1.0629263731063732</v>
      </c>
      <c r="J227">
        <f t="shared" ref="J227:J238" si="210">IF(AND(ISBLANK(J106),NOT(ISBLANK(J107))),1, J226*(1+J106/100))</f>
        <v>130.03659358981179</v>
      </c>
      <c r="K227">
        <f t="shared" ref="K227:K238" si="211">IF(AND(ISBLANK(K106),NOT(ISBLANK(K107))),1, K226*(1+K106/100))</f>
        <v>50.460539592025491</v>
      </c>
      <c r="L227">
        <f t="shared" ref="L227:L238" si="212">IF(AND(ISBLANK(L106),NOT(ISBLANK(L107))),1, L226*(1+L106/100))</f>
        <v>4.9606362003084525</v>
      </c>
      <c r="M227">
        <f t="shared" ref="M227:M238" si="213">IF(AND(ISBLANK(M106),NOT(ISBLANK(M107))),1, M226*(1+M106/100))</f>
        <v>3.4390060279003563</v>
      </c>
      <c r="O227">
        <f t="shared" ref="O227:U234" si="214">IF(AND(ISBLANK(O106),NOT(ISBLANK(O107))),1, O226*(1+O106/100))</f>
        <v>42.114155813084558</v>
      </c>
      <c r="P227">
        <f t="shared" si="214"/>
        <v>0.28831902316579811</v>
      </c>
      <c r="Q227">
        <f t="shared" si="214"/>
        <v>11.541954966219262</v>
      </c>
      <c r="R227">
        <f t="shared" si="214"/>
        <v>8.1530161387973958</v>
      </c>
      <c r="S227">
        <f t="shared" si="214"/>
        <v>2.6242652804710538</v>
      </c>
      <c r="T227">
        <f t="shared" si="214"/>
        <v>1</v>
      </c>
      <c r="U227">
        <f t="shared" si="214"/>
        <v>92.479223983852009</v>
      </c>
      <c r="W227">
        <f t="shared" si="164"/>
        <v>2.0141367747720684</v>
      </c>
      <c r="X227">
        <f t="shared" si="174"/>
        <v>3.4807016482949051</v>
      </c>
      <c r="Y227">
        <f t="shared" si="175"/>
        <v>46.996931785978276</v>
      </c>
      <c r="Z227">
        <f t="shared" si="176"/>
        <v>669.73299166383674</v>
      </c>
      <c r="AA227">
        <f t="shared" si="177"/>
        <v>6.9954628425876093</v>
      </c>
      <c r="AB227">
        <f t="shared" si="178"/>
        <v>0</v>
      </c>
      <c r="AC227">
        <f t="shared" si="179"/>
        <v>12.767995365087039</v>
      </c>
      <c r="AD227">
        <f t="shared" si="180"/>
        <v>0</v>
      </c>
      <c r="AE227">
        <f t="shared" si="181"/>
        <v>0.8659564231601472</v>
      </c>
      <c r="AF227">
        <f t="shared" si="182"/>
        <v>1.1871799697759757</v>
      </c>
      <c r="AG227">
        <f t="shared" si="183"/>
        <v>3.7248580067340749</v>
      </c>
      <c r="AH227">
        <f t="shared" si="184"/>
        <v>3.9968366996113365</v>
      </c>
      <c r="AI227">
        <f t="shared" si="185"/>
        <v>15.987895562084903</v>
      </c>
      <c r="AJ227">
        <f t="shared" si="186"/>
        <v>5.0306672607969958</v>
      </c>
      <c r="AK227">
        <f t="shared" si="187"/>
        <v>6.8564749668771112</v>
      </c>
      <c r="AL227">
        <f t="shared" si="188"/>
        <v>7.5463236587796469</v>
      </c>
      <c r="AM227">
        <f t="shared" si="189"/>
        <v>1.1618568675000001</v>
      </c>
      <c r="AN227">
        <f t="shared" si="190"/>
        <v>1.130380622373188</v>
      </c>
      <c r="AP227">
        <f t="shared" si="197"/>
        <v>3.4300028651627268</v>
      </c>
      <c r="AQ227">
        <f t="shared" si="199"/>
        <v>8.8431920228858161</v>
      </c>
      <c r="AR227">
        <f t="shared" si="200"/>
        <v>6.2471664552980668</v>
      </c>
      <c r="AT227">
        <f t="shared" si="198"/>
        <v>44.343751220599906</v>
      </c>
      <c r="AU227">
        <f t="shared" si="201"/>
        <v>5.75785621270348</v>
      </c>
      <c r="AV227">
        <f t="shared" si="202"/>
        <v>10.899518973181319</v>
      </c>
    </row>
    <row r="228" spans="1:48" x14ac:dyDescent="0.4">
      <c r="A228">
        <f t="shared" si="203"/>
        <v>2</v>
      </c>
      <c r="B228" s="6" t="s">
        <v>105</v>
      </c>
      <c r="E228">
        <f t="shared" si="205"/>
        <v>24.475610623203032</v>
      </c>
      <c r="F228">
        <f t="shared" si="206"/>
        <v>8.0327558492883426</v>
      </c>
      <c r="G228">
        <f t="shared" si="207"/>
        <v>2.9056770876971765</v>
      </c>
      <c r="H228">
        <f t="shared" si="208"/>
        <v>629.33494645950441</v>
      </c>
      <c r="I228">
        <f t="shared" si="209"/>
        <v>1.0391004146053118</v>
      </c>
      <c r="J228">
        <f t="shared" si="210"/>
        <v>127.2240972907955</v>
      </c>
      <c r="K228">
        <f t="shared" si="211"/>
        <v>48.52840740690332</v>
      </c>
      <c r="L228">
        <f t="shared" si="212"/>
        <v>5.5211880909433075</v>
      </c>
      <c r="M228">
        <f t="shared" si="213"/>
        <v>3.5036593412248829</v>
      </c>
      <c r="O228">
        <f t="shared" si="214"/>
        <v>44.969495577211696</v>
      </c>
      <c r="P228">
        <f t="shared" si="214"/>
        <v>0.31954035936229691</v>
      </c>
      <c r="Q228">
        <f t="shared" si="214"/>
        <v>14.425527458111736</v>
      </c>
      <c r="R228">
        <f t="shared" si="214"/>
        <v>8.4342951955859053</v>
      </c>
      <c r="S228">
        <f t="shared" si="214"/>
        <v>2.6677495560324926</v>
      </c>
      <c r="T228">
        <f t="shared" si="214"/>
        <v>1.1400000000000001</v>
      </c>
      <c r="U228">
        <f t="shared" si="214"/>
        <v>109.35029789610508</v>
      </c>
      <c r="W228">
        <f t="shared" si="164"/>
        <v>2.1994373580510991</v>
      </c>
      <c r="X228">
        <f t="shared" si="174"/>
        <v>3.7682076044440644</v>
      </c>
      <c r="Y228">
        <f t="shared" si="175"/>
        <v>50.239720079210777</v>
      </c>
      <c r="Z228">
        <f t="shared" si="176"/>
        <v>817.74398282154471</v>
      </c>
      <c r="AA228">
        <f t="shared" si="177"/>
        <v>7.5271180186242681</v>
      </c>
      <c r="AB228">
        <f t="shared" si="178"/>
        <v>0</v>
      </c>
      <c r="AC228">
        <f t="shared" si="179"/>
        <v>13.789434994294004</v>
      </c>
      <c r="AD228">
        <f t="shared" si="180"/>
        <v>0</v>
      </c>
      <c r="AE228">
        <f t="shared" si="181"/>
        <v>0.96568542037673566</v>
      </c>
      <c r="AF228">
        <f t="shared" si="182"/>
        <v>1.151865460315127</v>
      </c>
      <c r="AG228">
        <f t="shared" si="183"/>
        <v>4.399057305952943</v>
      </c>
      <c r="AH228">
        <f t="shared" si="184"/>
        <v>4.6551162539845672</v>
      </c>
      <c r="AI228">
        <f t="shared" si="185"/>
        <v>17.011120878058339</v>
      </c>
      <c r="AJ228">
        <f t="shared" si="186"/>
        <v>5.8658841450586658</v>
      </c>
      <c r="AK228">
        <f t="shared" si="187"/>
        <v>7.7592716407008941</v>
      </c>
      <c r="AL228">
        <f t="shared" si="188"/>
        <v>9.0555883905355756</v>
      </c>
      <c r="AM228">
        <f t="shared" si="189"/>
        <v>1.2908229797925002</v>
      </c>
      <c r="AN228">
        <f t="shared" si="190"/>
        <v>1.3127273217605007</v>
      </c>
      <c r="AP228">
        <f t="shared" si="197"/>
        <v>3.7044030943757451</v>
      </c>
      <c r="AQ228">
        <f t="shared" si="199"/>
        <v>9.4670567783675867</v>
      </c>
      <c r="AR228">
        <f t="shared" si="200"/>
        <v>6.5745179775556855</v>
      </c>
      <c r="AT228">
        <f t="shared" si="198"/>
        <v>115.60415943210397</v>
      </c>
      <c r="AU228">
        <f t="shared" si="201"/>
        <v>6.1263590103165031</v>
      </c>
      <c r="AV228">
        <f t="shared" si="202"/>
        <v>12.75061200493599</v>
      </c>
    </row>
    <row r="229" spans="1:48" x14ac:dyDescent="0.4">
      <c r="A229">
        <f t="shared" si="203"/>
        <v>2</v>
      </c>
      <c r="B229" s="6" t="s">
        <v>106</v>
      </c>
      <c r="E229">
        <f t="shared" si="205"/>
        <v>27.118976570508963</v>
      </c>
      <c r="F229">
        <f t="shared" si="206"/>
        <v>8.9796866303906224</v>
      </c>
      <c r="G229">
        <f t="shared" si="207"/>
        <v>2.9078054618769249</v>
      </c>
      <c r="H229">
        <f t="shared" si="208"/>
        <v>642.55098033515389</v>
      </c>
      <c r="I229">
        <f t="shared" si="209"/>
        <v>1.0509523857209409</v>
      </c>
      <c r="J229">
        <f t="shared" si="210"/>
        <v>117.9196961066735</v>
      </c>
      <c r="K229">
        <f t="shared" si="211"/>
        <v>45.122588988817647</v>
      </c>
      <c r="L229">
        <f t="shared" si="212"/>
        <v>6.2279001665840514</v>
      </c>
      <c r="M229">
        <f t="shared" si="213"/>
        <v>3.4080094412094435</v>
      </c>
      <c r="O229">
        <f t="shared" si="214"/>
        <v>47.856537193268686</v>
      </c>
      <c r="P229">
        <f t="shared" si="214"/>
        <v>0.35964309399556926</v>
      </c>
      <c r="Q229">
        <f t="shared" si="214"/>
        <v>17.667801237022811</v>
      </c>
      <c r="R229">
        <f t="shared" si="214"/>
        <v>8.8172121974655067</v>
      </c>
      <c r="S229">
        <f t="shared" si="214"/>
        <v>2.719451124271266</v>
      </c>
      <c r="T229">
        <f t="shared" si="214"/>
        <v>1.2619800000000001</v>
      </c>
      <c r="U229">
        <f t="shared" si="214"/>
        <v>131.24357409908322</v>
      </c>
      <c r="W229">
        <f t="shared" si="164"/>
        <v>2.3731929093371358</v>
      </c>
      <c r="X229">
        <f t="shared" si="174"/>
        <v>3.9018524324476735</v>
      </c>
      <c r="Y229">
        <f t="shared" si="175"/>
        <v>59.684787454102398</v>
      </c>
      <c r="Z229">
        <f t="shared" si="176"/>
        <v>975.5685715061029</v>
      </c>
      <c r="AA229">
        <f t="shared" si="177"/>
        <v>8.0035845892031841</v>
      </c>
      <c r="AB229">
        <f t="shared" si="178"/>
        <v>0</v>
      </c>
      <c r="AC229">
        <f t="shared" si="179"/>
        <v>15.084469175209739</v>
      </c>
      <c r="AD229">
        <f t="shared" si="180"/>
        <v>0</v>
      </c>
      <c r="AE229">
        <f t="shared" si="181"/>
        <v>1.0667831402654222</v>
      </c>
      <c r="AF229">
        <f t="shared" si="182"/>
        <v>1.1378776995618936</v>
      </c>
      <c r="AG229">
        <f t="shared" si="183"/>
        <v>4.9067085190599125</v>
      </c>
      <c r="AH229">
        <f t="shared" si="184"/>
        <v>5.6465718379856611</v>
      </c>
      <c r="AI229">
        <f t="shared" si="185"/>
        <v>17.827654680205139</v>
      </c>
      <c r="AJ229">
        <f t="shared" si="186"/>
        <v>6.7925642710622043</v>
      </c>
      <c r="AK229">
        <f t="shared" si="187"/>
        <v>8.7793463479313942</v>
      </c>
      <c r="AL229">
        <f t="shared" si="188"/>
        <v>10.522593709802338</v>
      </c>
      <c r="AM229">
        <f t="shared" si="189"/>
        <v>1.3166394393883503</v>
      </c>
      <c r="AN229">
        <f t="shared" si="190"/>
        <v>1.5002256665018667</v>
      </c>
      <c r="AP229">
        <f t="shared" si="197"/>
        <v>3.9859377295483021</v>
      </c>
      <c r="AQ229">
        <f t="shared" si="199"/>
        <v>9.5759849842028437</v>
      </c>
      <c r="AR229">
        <f t="shared" si="200"/>
        <v>6.8112006247476904</v>
      </c>
      <c r="AT229">
        <f t="shared" si="198"/>
        <v>334.32722907764469</v>
      </c>
      <c r="AU229">
        <f t="shared" si="201"/>
        <v>6.647099526193406</v>
      </c>
      <c r="AV229">
        <f t="shared" si="202"/>
        <v>14.503533391145091</v>
      </c>
    </row>
    <row r="230" spans="1:48" x14ac:dyDescent="0.4">
      <c r="A230">
        <f t="shared" si="203"/>
        <v>0</v>
      </c>
      <c r="B230" s="6" t="s">
        <v>107</v>
      </c>
      <c r="E230">
        <f t="shared" si="205"/>
        <v>28.529163352175431</v>
      </c>
      <c r="F230">
        <f t="shared" si="206"/>
        <v>9.5191284886960918</v>
      </c>
      <c r="G230">
        <f t="shared" si="207"/>
        <v>2.9095992806810682</v>
      </c>
      <c r="H230">
        <f t="shared" si="208"/>
        <v>653.47434700085148</v>
      </c>
      <c r="I230">
        <f t="shared" si="209"/>
        <v>1.0900263504685292</v>
      </c>
      <c r="J230">
        <f t="shared" si="210"/>
        <v>101.89816071676807</v>
      </c>
      <c r="K230">
        <f t="shared" si="211"/>
        <v>41.682750366351726</v>
      </c>
      <c r="L230">
        <f t="shared" si="212"/>
        <v>7.1496293912384923</v>
      </c>
      <c r="M230">
        <f t="shared" si="213"/>
        <v>3.2215913247752872</v>
      </c>
      <c r="O230">
        <f t="shared" si="214"/>
        <v>50.11058009507164</v>
      </c>
      <c r="P230">
        <f t="shared" si="214"/>
        <v>0.40913743612816383</v>
      </c>
      <c r="Q230">
        <f t="shared" si="214"/>
        <v>20.73600616673043</v>
      </c>
      <c r="R230">
        <f t="shared" si="214"/>
        <v>9.0640941389945411</v>
      </c>
      <c r="S230">
        <f t="shared" si="214"/>
        <v>2.7738441793065887</v>
      </c>
      <c r="T230">
        <f t="shared" si="214"/>
        <v>1.35915246</v>
      </c>
      <c r="U230">
        <f t="shared" si="214"/>
        <v>150.51062833262483</v>
      </c>
      <c r="W230">
        <f t="shared" si="164"/>
        <v>2.5511823775374207</v>
      </c>
      <c r="X230">
        <f t="shared" si="174"/>
        <v>3.8303912271977816</v>
      </c>
      <c r="Y230">
        <f t="shared" si="175"/>
        <v>78.008017202511837</v>
      </c>
      <c r="Z230">
        <f t="shared" si="176"/>
        <v>1131.6595429470792</v>
      </c>
      <c r="AA230">
        <f t="shared" si="177"/>
        <v>8.4789975138018523</v>
      </c>
      <c r="AB230">
        <f t="shared" si="178"/>
        <v>1</v>
      </c>
      <c r="AC230">
        <f t="shared" si="179"/>
        <v>16.65072353064005</v>
      </c>
      <c r="AD230">
        <f t="shared" si="180"/>
        <v>1</v>
      </c>
      <c r="AE230">
        <f t="shared" si="181"/>
        <v>1.2854690897771968</v>
      </c>
      <c r="AF230">
        <f t="shared" si="182"/>
        <v>1.1440898377732482</v>
      </c>
      <c r="AG230">
        <f t="shared" si="183"/>
        <v>5.1378144903076342</v>
      </c>
      <c r="AH230">
        <f t="shared" si="184"/>
        <v>6.8050028212364664</v>
      </c>
      <c r="AI230">
        <f t="shared" si="185"/>
        <v>18.291173701890472</v>
      </c>
      <c r="AJ230">
        <f t="shared" si="186"/>
        <v>7.5093421643078493</v>
      </c>
      <c r="AK230">
        <f t="shared" si="187"/>
        <v>9.7747314334123665</v>
      </c>
      <c r="AL230">
        <f t="shared" si="188"/>
        <v>11.764259767559015</v>
      </c>
      <c r="AM230">
        <f t="shared" si="189"/>
        <v>1.3706216564032725</v>
      </c>
      <c r="AN230">
        <f t="shared" si="190"/>
        <v>1.6454323328040716</v>
      </c>
      <c r="AP230">
        <f t="shared" si="197"/>
        <v>4.2051643046734588</v>
      </c>
      <c r="AQ230">
        <f t="shared" si="199"/>
        <v>9.2219736590991968</v>
      </c>
      <c r="AR230">
        <f t="shared" si="200"/>
        <v>7.1354137744856807</v>
      </c>
      <c r="AT230">
        <f t="shared" si="198"/>
        <v>895.66264669901022</v>
      </c>
      <c r="AU230">
        <f t="shared" si="201"/>
        <v>7.1855145878150717</v>
      </c>
      <c r="AV230">
        <f t="shared" si="202"/>
        <v>15.940134985893941</v>
      </c>
    </row>
    <row r="231" spans="1:48" x14ac:dyDescent="0.4">
      <c r="A231">
        <f t="shared" si="203"/>
        <v>0</v>
      </c>
      <c r="B231" s="6" t="s">
        <v>108</v>
      </c>
      <c r="E231">
        <f t="shared" si="205"/>
        <v>28.842984149049357</v>
      </c>
      <c r="F231">
        <f t="shared" si="206"/>
        <v>9.8494603259436104</v>
      </c>
      <c r="G231">
        <f t="shared" si="207"/>
        <v>2.9110743099255862</v>
      </c>
      <c r="H231">
        <f t="shared" si="208"/>
        <v>666.15174933266803</v>
      </c>
      <c r="I231">
        <f t="shared" si="209"/>
        <v>1.1100252799856591</v>
      </c>
      <c r="J231">
        <f t="shared" si="210"/>
        <v>91.451814109801376</v>
      </c>
      <c r="K231">
        <f t="shared" si="211"/>
        <v>39.949980143270125</v>
      </c>
      <c r="L231">
        <f t="shared" si="212"/>
        <v>8.2149241705330276</v>
      </c>
      <c r="M231">
        <f t="shared" si="213"/>
        <v>3.0195975487118769</v>
      </c>
      <c r="O231">
        <f t="shared" si="214"/>
        <v>51.553764801809699</v>
      </c>
      <c r="P231">
        <f t="shared" si="214"/>
        <v>0.47069287438812885</v>
      </c>
      <c r="Q231">
        <f t="shared" si="214"/>
        <v>22.962403426154065</v>
      </c>
      <c r="R231">
        <f t="shared" si="214"/>
        <v>9.5308949871527613</v>
      </c>
      <c r="S231">
        <f t="shared" si="214"/>
        <v>2.8236198506869954</v>
      </c>
      <c r="T231">
        <f t="shared" si="214"/>
        <v>1.41215940594</v>
      </c>
      <c r="U231">
        <f t="shared" si="214"/>
        <v>165.24145578645621</v>
      </c>
      <c r="W231">
        <f t="shared" ref="W231:AE232" si="215">IF(AND(ISBLANK(W110),NOT(ISBLANK(W111))),1, W230*(1+W110/100))</f>
        <v>2.6710879492816795</v>
      </c>
      <c r="X231">
        <f t="shared" si="215"/>
        <v>3.629856036965033</v>
      </c>
      <c r="Y231">
        <f t="shared" si="215"/>
        <v>99.811258010613898</v>
      </c>
      <c r="Z231">
        <f t="shared" si="215"/>
        <v>1279.9069430731465</v>
      </c>
      <c r="AA231">
        <f t="shared" si="215"/>
        <v>9.0979643323093864</v>
      </c>
      <c r="AB231">
        <f t="shared" si="215"/>
        <v>1.3469899665551841</v>
      </c>
      <c r="AC231">
        <f t="shared" si="215"/>
        <v>18.595333578014067</v>
      </c>
      <c r="AD231">
        <f t="shared" si="215"/>
        <v>2.4291562620366998</v>
      </c>
      <c r="AE231">
        <f t="shared" si="215"/>
        <v>1.3626988532736926</v>
      </c>
      <c r="AG231">
        <f t="shared" ref="AG231:AN238" si="216">IF(AND(ISBLANK(AG110),NOT(ISBLANK(AG111))),1, AG230*(1+AG110/100))</f>
        <v>5.0818123123632812</v>
      </c>
      <c r="AH231">
        <f t="shared" si="216"/>
        <v>8.0950305834828438</v>
      </c>
      <c r="AI231">
        <f t="shared" si="216"/>
        <v>18.272882528188582</v>
      </c>
      <c r="AJ231">
        <f t="shared" si="216"/>
        <v>7.9817560473075853</v>
      </c>
      <c r="AK231">
        <f t="shared" si="216"/>
        <v>10.626220576566062</v>
      </c>
      <c r="AL231">
        <f t="shared" si="216"/>
        <v>11.764259767559015</v>
      </c>
      <c r="AM231">
        <f t="shared" si="216"/>
        <v>1.4227052793465969</v>
      </c>
      <c r="AN231">
        <f t="shared" si="216"/>
        <v>1.805925389424009</v>
      </c>
      <c r="AP231">
        <f t="shared" si="197"/>
        <v>4.3523450553370298</v>
      </c>
      <c r="AQ231">
        <f t="shared" si="199"/>
        <v>8.5845091872784902</v>
      </c>
      <c r="AR231">
        <f t="shared" si="200"/>
        <v>7.4779136356609941</v>
      </c>
      <c r="AT231">
        <f t="shared" si="198"/>
        <v>2085.102641515296</v>
      </c>
      <c r="AU231">
        <f t="shared" si="201"/>
        <v>7.3795234816860784</v>
      </c>
      <c r="AV231">
        <f t="shared" si="202"/>
        <v>16.560499322547773</v>
      </c>
    </row>
    <row r="232" spans="1:48" x14ac:dyDescent="0.4">
      <c r="A232">
        <f t="shared" si="203"/>
        <v>0</v>
      </c>
      <c r="B232" s="6" t="s">
        <v>109</v>
      </c>
      <c r="E232">
        <f t="shared" si="205"/>
        <v>28.179595513621223</v>
      </c>
      <c r="F232">
        <f t="shared" si="206"/>
        <v>13.418559134078741</v>
      </c>
      <c r="G232">
        <f t="shared" si="207"/>
        <v>2.9122333111404228</v>
      </c>
      <c r="H232">
        <f t="shared" si="208"/>
        <v>684.00461621478348</v>
      </c>
      <c r="I232">
        <f t="shared" si="209"/>
        <v>1.1736366178739444</v>
      </c>
      <c r="J232">
        <f t="shared" si="210"/>
        <v>82.803595938977097</v>
      </c>
      <c r="K232">
        <f t="shared" si="211"/>
        <v>38.868998848322732</v>
      </c>
      <c r="L232">
        <f t="shared" si="212"/>
        <v>9.4471627961129805</v>
      </c>
      <c r="M232">
        <f t="shared" si="213"/>
        <v>2.9311233405346191</v>
      </c>
      <c r="O232">
        <f t="shared" si="214"/>
        <v>51.909485778942184</v>
      </c>
      <c r="P232">
        <f t="shared" si="214"/>
        <v>0.53882448800570537</v>
      </c>
      <c r="Q232">
        <f t="shared" si="214"/>
        <v>23.582217503756944</v>
      </c>
      <c r="R232">
        <f t="shared" si="214"/>
        <v>9.8501799692223795</v>
      </c>
      <c r="S232">
        <f t="shared" si="214"/>
        <v>2.8779310643250415</v>
      </c>
      <c r="T232">
        <f t="shared" si="214"/>
        <v>1.4418147534647399</v>
      </c>
      <c r="U232">
        <f t="shared" si="214"/>
        <v>170.25521823676246</v>
      </c>
      <c r="W232">
        <f t="shared" si="215"/>
        <v>2.7565627636586933</v>
      </c>
      <c r="X232">
        <f t="shared" si="215"/>
        <v>3.3659978823411398</v>
      </c>
      <c r="Y232">
        <f t="shared" si="215"/>
        <v>124.9636950292886</v>
      </c>
      <c r="Z232">
        <f t="shared" si="215"/>
        <v>1400.2181957220223</v>
      </c>
      <c r="AA232">
        <f t="shared" si="215"/>
        <v>9.5765172561888594</v>
      </c>
      <c r="AB232">
        <f t="shared" si="215"/>
        <v>1.6312793062545152</v>
      </c>
      <c r="AC232">
        <f t="shared" si="215"/>
        <v>20.739861752537664</v>
      </c>
      <c r="AD232">
        <f t="shared" si="215"/>
        <v>5.8396916539362262</v>
      </c>
      <c r="AE232">
        <f t="shared" si="215"/>
        <v>1.4865805672076644</v>
      </c>
      <c r="AG232">
        <f t="shared" si="216"/>
        <v>4.8079026287269002</v>
      </c>
      <c r="AH232">
        <f t="shared" si="216"/>
        <v>9.1450364030479907</v>
      </c>
      <c r="AI232">
        <f t="shared" si="216"/>
        <v>18.254609645660395</v>
      </c>
      <c r="AJ232">
        <f t="shared" si="216"/>
        <v>8.3068601701737439</v>
      </c>
      <c r="AK232">
        <f t="shared" si="216"/>
        <v>11.553355641474885</v>
      </c>
      <c r="AL232">
        <f t="shared" si="216"/>
        <v>11.764259767559015</v>
      </c>
      <c r="AM232">
        <f t="shared" si="216"/>
        <v>1.4895724274758868</v>
      </c>
      <c r="AN232">
        <f t="shared" si="216"/>
        <v>1.9013932322087996</v>
      </c>
      <c r="AP232">
        <f t="shared" si="197"/>
        <v>4.5090294773291628</v>
      </c>
      <c r="AQ232">
        <f t="shared" si="199"/>
        <v>8.0011680522595743</v>
      </c>
      <c r="AR232">
        <f t="shared" si="200"/>
        <v>7.7276759510920723</v>
      </c>
      <c r="AT232">
        <f t="shared" si="198"/>
        <v>4086.80117736998</v>
      </c>
      <c r="AU232">
        <f t="shared" si="201"/>
        <v>7.3869030051677633</v>
      </c>
      <c r="AV232">
        <f t="shared" si="202"/>
        <v>16.600191012771344</v>
      </c>
    </row>
    <row r="233" spans="1:48" x14ac:dyDescent="0.4">
      <c r="A233">
        <f t="shared" si="203"/>
        <v>0</v>
      </c>
      <c r="B233" s="6" t="s">
        <v>110</v>
      </c>
      <c r="E233">
        <f t="shared" si="205"/>
        <v>27.362387243726207</v>
      </c>
      <c r="F233">
        <f t="shared" si="206"/>
        <v>16.532726183079411</v>
      </c>
      <c r="G233">
        <f t="shared" si="207"/>
        <v>2.9130777010810589</v>
      </c>
      <c r="H233">
        <f t="shared" si="208"/>
        <v>709.3811874763519</v>
      </c>
      <c r="I233">
        <f t="shared" si="209"/>
        <v>1.1870068213586704</v>
      </c>
      <c r="J233">
        <f t="shared" si="210"/>
        <v>75.631630936388518</v>
      </c>
      <c r="K233">
        <f t="shared" si="211"/>
        <v>37.720314377565593</v>
      </c>
      <c r="L233">
        <f t="shared" si="212"/>
        <v>10.769765587568799</v>
      </c>
      <c r="M233">
        <f t="shared" si="213"/>
        <v>3.0014703007074499</v>
      </c>
      <c r="O233">
        <f t="shared" si="214"/>
        <v>51.099697800790686</v>
      </c>
      <c r="P233">
        <f t="shared" si="214"/>
        <v>0.60317082785346599</v>
      </c>
      <c r="Q233">
        <f t="shared" si="214"/>
        <v>24.184926320235071</v>
      </c>
      <c r="R233">
        <f t="shared" si="214"/>
        <v>10.199410390226861</v>
      </c>
      <c r="S233">
        <f t="shared" si="214"/>
        <v>2.9342652388310744</v>
      </c>
      <c r="T233">
        <f t="shared" si="214"/>
        <v>1.4620001600132462</v>
      </c>
      <c r="U233">
        <f t="shared" si="214"/>
        <v>167.90603956659311</v>
      </c>
      <c r="W233">
        <f t="shared" ref="W233:W238" si="217">IF(AND(ISBLANK(W112),NOT(ISBLANK(W113))),1, W232*(1+W112/100))</f>
        <v>2.8172071444591849</v>
      </c>
      <c r="Y233">
        <f t="shared" ref="Y233:AE233" si="218">IF(AND(ISBLANK(Y112),NOT(ISBLANK(Y113))),1, Y232*(1+Y112/100))</f>
        <v>146.83234165941411</v>
      </c>
      <c r="Z233">
        <f t="shared" si="218"/>
        <v>1522.0371787498382</v>
      </c>
      <c r="AA233">
        <f t="shared" si="218"/>
        <v>10.118548132889149</v>
      </c>
      <c r="AB233">
        <f t="shared" si="218"/>
        <v>2.2835186949823227</v>
      </c>
      <c r="AC233">
        <f t="shared" si="218"/>
        <v>22.892937676046866</v>
      </c>
      <c r="AD233">
        <f t="shared" si="218"/>
        <v>14.050298119370559</v>
      </c>
      <c r="AE233">
        <f t="shared" si="218"/>
        <v>1.8517451646883762</v>
      </c>
      <c r="AG233">
        <f t="shared" si="216"/>
        <v>4.5901046396455714</v>
      </c>
      <c r="AH233">
        <f t="shared" si="216"/>
        <v>10.161473108352133</v>
      </c>
      <c r="AI233">
        <f t="shared" si="216"/>
        <v>18.017299720266809</v>
      </c>
      <c r="AJ233">
        <f t="shared" si="216"/>
        <v>8.7451341864716987</v>
      </c>
      <c r="AK233">
        <f t="shared" si="216"/>
        <v>12.427218987383572</v>
      </c>
      <c r="AL233">
        <f t="shared" si="216"/>
        <v>11.764259767559015</v>
      </c>
      <c r="AM233">
        <f t="shared" si="216"/>
        <v>1.5849050628343437</v>
      </c>
      <c r="AN233">
        <f t="shared" si="216"/>
        <v>1.9242416344951316</v>
      </c>
      <c r="AP233">
        <f t="shared" si="197"/>
        <v>4.7119358038089745</v>
      </c>
      <c r="AQ233">
        <f t="shared" si="199"/>
        <v>7.6627875901835374</v>
      </c>
      <c r="AR233">
        <f t="shared" si="200"/>
        <v>8.0058722853313871</v>
      </c>
      <c r="AT233">
        <f t="shared" si="198"/>
        <v>7732.2278275840017</v>
      </c>
      <c r="AU233">
        <f t="shared" si="201"/>
        <v>7.2613256540799114</v>
      </c>
      <c r="AV233">
        <f t="shared" si="202"/>
        <v>16.78714744426199</v>
      </c>
    </row>
    <row r="234" spans="1:48" x14ac:dyDescent="0.4">
      <c r="A234">
        <f t="shared" si="203"/>
        <v>0</v>
      </c>
      <c r="B234" s="6" t="s">
        <v>111</v>
      </c>
      <c r="E234">
        <f t="shared" si="205"/>
        <v>26.733052337120505</v>
      </c>
      <c r="F234">
        <f t="shared" si="206"/>
        <v>21.298055014024239</v>
      </c>
      <c r="G234">
        <f t="shared" si="207"/>
        <v>2.9138058109108962</v>
      </c>
      <c r="H234">
        <f t="shared" si="208"/>
        <v>743.50242259396441</v>
      </c>
      <c r="I234">
        <f t="shared" si="209"/>
        <v>1.1591231024531254</v>
      </c>
      <c r="J234">
        <f t="shared" si="210"/>
        <v>71.071719715691486</v>
      </c>
      <c r="K234">
        <f t="shared" si="211"/>
        <v>35.690863806280717</v>
      </c>
      <c r="L234">
        <f t="shared" si="212"/>
        <v>12.062137458077055</v>
      </c>
      <c r="M234">
        <f t="shared" si="213"/>
        <v>3.1884619004415242</v>
      </c>
      <c r="O234">
        <f t="shared" si="214"/>
        <v>49.260108679962222</v>
      </c>
      <c r="P234">
        <f t="shared" si="214"/>
        <v>0.67451292141081354</v>
      </c>
      <c r="Q234">
        <f t="shared" si="214"/>
        <v>25.283663113834983</v>
      </c>
      <c r="R234">
        <f t="shared" si="214"/>
        <v>10.588007926094505</v>
      </c>
      <c r="S234">
        <f t="shared" si="214"/>
        <v>2.9853424158336814</v>
      </c>
      <c r="T234">
        <f t="shared" si="214"/>
        <v>1.5219421665737891</v>
      </c>
      <c r="U234">
        <f t="shared" si="214"/>
        <v>166.22314098117093</v>
      </c>
      <c r="W234">
        <f t="shared" si="217"/>
        <v>2.8735512873483686</v>
      </c>
      <c r="Y234">
        <f t="shared" ref="Y234:AB238" si="219">IF(AND(ISBLANK(Y113),NOT(ISBLANK(Y114))),1, Y233*(1+Y113/100))</f>
        <v>161.2219111420367</v>
      </c>
      <c r="Z234">
        <f t="shared" si="219"/>
        <v>1648.3662645860747</v>
      </c>
      <c r="AA234">
        <f t="shared" si="219"/>
        <v>10.792443438539566</v>
      </c>
      <c r="AB234">
        <f t="shared" si="219"/>
        <v>2.777498187062108</v>
      </c>
      <c r="AD234">
        <f t="shared" ref="AD234:AE238" si="220">IF(AND(ISBLANK(AD113),NOT(ISBLANK(AD114))),1, AD233*(1+AD113/100))</f>
        <v>34.043872343234867</v>
      </c>
      <c r="AE234">
        <f t="shared" si="220"/>
        <v>2.3692808039972788</v>
      </c>
      <c r="AG234">
        <f t="shared" si="216"/>
        <v>4.5758753152626701</v>
      </c>
      <c r="AH234">
        <f t="shared" si="216"/>
        <v>10.862373443670073</v>
      </c>
      <c r="AI234">
        <f t="shared" si="216"/>
        <v>17.891178622224942</v>
      </c>
      <c r="AJ234">
        <f t="shared" si="216"/>
        <v>9.5916550315790339</v>
      </c>
      <c r="AK234">
        <f t="shared" si="216"/>
        <v>13.401554568243212</v>
      </c>
      <c r="AL234">
        <f t="shared" si="216"/>
        <v>11.764259767559015</v>
      </c>
      <c r="AM234">
        <f t="shared" si="216"/>
        <v>1.6847540817929072</v>
      </c>
      <c r="AN234">
        <f t="shared" si="216"/>
        <v>1.9456340365131342</v>
      </c>
      <c r="AP234">
        <f t="shared" si="197"/>
        <v>4.9098371075689515</v>
      </c>
      <c r="AQ234">
        <f t="shared" si="199"/>
        <v>7.4385240662230681</v>
      </c>
      <c r="AR234">
        <f t="shared" si="200"/>
        <v>8.2412449305201303</v>
      </c>
      <c r="AT234">
        <f t="shared" si="198"/>
        <v>13570.059837409923</v>
      </c>
      <c r="AU234">
        <f t="shared" si="201"/>
        <v>7.065269861419754</v>
      </c>
      <c r="AV234">
        <f t="shared" si="202"/>
        <v>17.230302310239399</v>
      </c>
    </row>
    <row r="235" spans="1:48" x14ac:dyDescent="0.4">
      <c r="A235">
        <f t="shared" si="203"/>
        <v>0</v>
      </c>
      <c r="B235" s="6" t="s">
        <v>112</v>
      </c>
      <c r="E235">
        <f t="shared" si="205"/>
        <v>26.037992976355373</v>
      </c>
      <c r="F235">
        <f t="shared" si="206"/>
        <v>26.497247887070838</v>
      </c>
      <c r="G235">
        <f t="shared" si="207"/>
        <v>2.9142669195294584</v>
      </c>
      <c r="H235">
        <f t="shared" si="208"/>
        <v>786.62556310441437</v>
      </c>
      <c r="I235">
        <f t="shared" si="209"/>
        <v>1.1424398753907532</v>
      </c>
      <c r="J235">
        <f t="shared" si="210"/>
        <v>62.85058383186368</v>
      </c>
      <c r="K235">
        <f t="shared" si="211"/>
        <v>32.465785751496313</v>
      </c>
      <c r="L235">
        <f t="shared" si="212"/>
        <v>13.364848303549378</v>
      </c>
      <c r="M235">
        <f t="shared" si="213"/>
        <v>3.2936811431560944</v>
      </c>
      <c r="O235">
        <f t="shared" ref="O235:Q238" si="221">IF(AND(ISBLANK(O114),NOT(ISBLANK(O115))),1, O234*(1+O114/100))</f>
        <v>46.915327506796025</v>
      </c>
      <c r="P235">
        <f t="shared" si="221"/>
        <v>0.74449724626090674</v>
      </c>
      <c r="Q235">
        <f t="shared" si="221"/>
        <v>26.605998694688552</v>
      </c>
      <c r="S235">
        <f t="shared" ref="S235:U238" si="222">IF(AND(ISBLANK(S114),NOT(ISBLANK(S115))),1, S234*(1+S114/100))</f>
        <v>3.041653411781339</v>
      </c>
      <c r="T235">
        <f t="shared" si="222"/>
        <v>1.6345658869002495</v>
      </c>
      <c r="U235">
        <f t="shared" si="222"/>
        <v>169.70808703063523</v>
      </c>
      <c r="W235">
        <f t="shared" si="217"/>
        <v>2.9453900695320776</v>
      </c>
      <c r="Y235">
        <f t="shared" si="219"/>
        <v>183.47053487963774</v>
      </c>
      <c r="Z235">
        <f t="shared" si="219"/>
        <v>1811.554524780096</v>
      </c>
      <c r="AA235">
        <f t="shared" si="219"/>
        <v>11.518774881953277</v>
      </c>
      <c r="AB235">
        <f t="shared" si="219"/>
        <v>3.2309320934539971</v>
      </c>
      <c r="AD235">
        <f t="shared" si="220"/>
        <v>87.254444815710968</v>
      </c>
      <c r="AE235">
        <f t="shared" si="220"/>
        <v>3.1025034241754073</v>
      </c>
      <c r="AG235">
        <f t="shared" si="216"/>
        <v>4.7493009897111254</v>
      </c>
      <c r="AH235">
        <f t="shared" si="216"/>
        <v>11.362835070589137</v>
      </c>
      <c r="AI235">
        <f t="shared" si="216"/>
        <v>18.10587276569164</v>
      </c>
      <c r="AJ235">
        <f t="shared" si="216"/>
        <v>11.162747306783706</v>
      </c>
      <c r="AK235">
        <f t="shared" si="216"/>
        <v>14.339764633710752</v>
      </c>
      <c r="AL235">
        <f t="shared" si="216"/>
        <v>11.764259767559015</v>
      </c>
      <c r="AM235">
        <f t="shared" si="216"/>
        <v>1.7892088348640676</v>
      </c>
      <c r="AN235">
        <f t="shared" si="216"/>
        <v>1.9246337984340429</v>
      </c>
      <c r="AP235">
        <f t="shared" si="197"/>
        <v>5.219156845345795</v>
      </c>
      <c r="AQ235">
        <f t="shared" si="199"/>
        <v>7.322466270702221</v>
      </c>
      <c r="AR235">
        <f t="shared" si="200"/>
        <v>8.4093663271027399</v>
      </c>
      <c r="AT235">
        <f t="shared" si="198"/>
        <v>20612.920893025675</v>
      </c>
      <c r="AU235">
        <f t="shared" si="201"/>
        <v>7.0582045915583338</v>
      </c>
      <c r="AV235">
        <f t="shared" si="202"/>
        <v>17.935510156364224</v>
      </c>
    </row>
    <row r="236" spans="1:48" x14ac:dyDescent="0.4">
      <c r="A236">
        <f t="shared" si="203"/>
        <v>0</v>
      </c>
      <c r="B236" s="6" t="s">
        <v>113</v>
      </c>
      <c r="E236">
        <f t="shared" si="205"/>
        <v>25.387043151946489</v>
      </c>
      <c r="F236">
        <f t="shared" si="206"/>
        <v>27.145313351013364</v>
      </c>
      <c r="G236">
        <f t="shared" si="207"/>
        <v>2.9145605378726156</v>
      </c>
      <c r="H236">
        <f t="shared" si="208"/>
        <v>838.07087493144297</v>
      </c>
      <c r="I236">
        <f t="shared" si="209"/>
        <v>1.1004735567185482</v>
      </c>
      <c r="J236">
        <f t="shared" si="210"/>
        <v>54.837403291976884</v>
      </c>
      <c r="K236">
        <f t="shared" si="211"/>
        <v>28.222145103009119</v>
      </c>
      <c r="L236">
        <f t="shared" si="212"/>
        <v>14.687968285600766</v>
      </c>
      <c r="M236">
        <f t="shared" si="213"/>
        <v>3.3997376759657207</v>
      </c>
      <c r="O236">
        <f t="shared" si="221"/>
        <v>44.775988572486128</v>
      </c>
      <c r="P236">
        <f t="shared" si="221"/>
        <v>0.81327987383081257</v>
      </c>
      <c r="Q236">
        <f t="shared" si="221"/>
        <v>29.035126375513613</v>
      </c>
      <c r="S236">
        <f t="shared" si="222"/>
        <v>3.0952081654427483</v>
      </c>
      <c r="T236">
        <f t="shared" si="222"/>
        <v>1.7800422508343716</v>
      </c>
      <c r="U236">
        <f t="shared" si="222"/>
        <v>179.24905569289655</v>
      </c>
      <c r="W236">
        <f t="shared" si="217"/>
        <v>3.0278609914789758</v>
      </c>
      <c r="Y236">
        <f t="shared" si="219"/>
        <v>216.12829008821325</v>
      </c>
      <c r="Z236">
        <f t="shared" si="219"/>
        <v>1990.8984227333256</v>
      </c>
      <c r="AA236">
        <f t="shared" si="219"/>
        <v>12.320481613737224</v>
      </c>
      <c r="AB236">
        <f t="shared" si="219"/>
        <v>3.8763524345885543</v>
      </c>
      <c r="AD236">
        <f t="shared" si="220"/>
        <v>232.09682320979118</v>
      </c>
      <c r="AE236">
        <f t="shared" si="220"/>
        <v>3.7664391569489442</v>
      </c>
      <c r="AG236">
        <f t="shared" si="216"/>
        <v>5.1567910146283404</v>
      </c>
      <c r="AH236">
        <f t="shared" si="216"/>
        <v>12.663395409403609</v>
      </c>
      <c r="AI236">
        <f t="shared" si="216"/>
        <v>18.377460857177013</v>
      </c>
      <c r="AJ236">
        <f t="shared" si="216"/>
        <v>13.38376819200449</v>
      </c>
      <c r="AK236">
        <f t="shared" si="216"/>
        <v>15.460387053068827</v>
      </c>
      <c r="AL236">
        <f t="shared" si="216"/>
        <v>11.764259767559015</v>
      </c>
      <c r="AM236">
        <f t="shared" si="216"/>
        <v>1.9269779151486006</v>
      </c>
      <c r="AN236">
        <f t="shared" si="216"/>
        <v>1.9322390096275264</v>
      </c>
      <c r="AP236">
        <f t="shared" si="197"/>
        <v>5.6262510792827678</v>
      </c>
      <c r="AQ236">
        <f t="shared" si="199"/>
        <v>7.2663984093621039</v>
      </c>
      <c r="AR236">
        <f t="shared" si="200"/>
        <v>8.6280098516074109</v>
      </c>
      <c r="AT236">
        <f t="shared" si="198"/>
        <v>30857.54257685944</v>
      </c>
      <c r="AU236">
        <f t="shared" si="201"/>
        <v>7.1923104787979417</v>
      </c>
      <c r="AV236">
        <f t="shared" si="202"/>
        <v>18.622918286778614</v>
      </c>
    </row>
    <row r="237" spans="1:48" x14ac:dyDescent="0.4">
      <c r="A237">
        <f t="shared" si="203"/>
        <v>0</v>
      </c>
      <c r="B237" s="6" t="s">
        <v>114</v>
      </c>
      <c r="E237">
        <f t="shared" si="205"/>
        <v>24.752367073147827</v>
      </c>
      <c r="F237">
        <f t="shared" si="206"/>
        <v>30.628347049677814</v>
      </c>
      <c r="G237">
        <f t="shared" si="207"/>
        <v>2.9147693995686899</v>
      </c>
      <c r="H237">
        <f t="shared" si="208"/>
        <v>896.56822200165777</v>
      </c>
      <c r="I237">
        <f t="shared" si="209"/>
        <v>1.0814693682815892</v>
      </c>
      <c r="J237">
        <f t="shared" si="210"/>
        <v>47.703817713751206</v>
      </c>
      <c r="K237">
        <f t="shared" si="211"/>
        <v>24.505648628538779</v>
      </c>
      <c r="L237">
        <f t="shared" si="212"/>
        <v>16.186141050732044</v>
      </c>
      <c r="M237">
        <f t="shared" si="213"/>
        <v>3.4323751576549917</v>
      </c>
      <c r="O237">
        <f t="shared" si="221"/>
        <v>43.217784170163611</v>
      </c>
      <c r="P237">
        <f t="shared" si="221"/>
        <v>0.87671570398961596</v>
      </c>
      <c r="Q237">
        <f t="shared" si="221"/>
        <v>31.790559868549856</v>
      </c>
      <c r="S237">
        <f t="shared" si="222"/>
        <v>3.1403140759805024</v>
      </c>
      <c r="T237">
        <f t="shared" si="222"/>
        <v>1.972286813924484</v>
      </c>
      <c r="U237">
        <f t="shared" si="222"/>
        <v>190.8560349045801</v>
      </c>
      <c r="W237">
        <f t="shared" si="217"/>
        <v>3.124752543206303</v>
      </c>
      <c r="Y237">
        <f t="shared" si="219"/>
        <v>264.64909121301713</v>
      </c>
      <c r="Z237">
        <f t="shared" si="219"/>
        <v>2187.9973665839248</v>
      </c>
      <c r="AA237">
        <f t="shared" si="219"/>
        <v>13.174290989569212</v>
      </c>
      <c r="AB237">
        <f t="shared" si="219"/>
        <v>4.9303874436358912</v>
      </c>
      <c r="AD237">
        <f t="shared" si="220"/>
        <v>618.77013067730331</v>
      </c>
      <c r="AE237">
        <f t="shared" si="220"/>
        <v>4.572457136536018</v>
      </c>
      <c r="AG237">
        <f t="shared" si="216"/>
        <v>5.7281634590491608</v>
      </c>
      <c r="AH237">
        <f t="shared" si="216"/>
        <v>13.675041716806467</v>
      </c>
      <c r="AI237">
        <f t="shared" si="216"/>
        <v>18.983917065463853</v>
      </c>
      <c r="AJ237">
        <f t="shared" si="216"/>
        <v>15.722088113844707</v>
      </c>
      <c r="AK237">
        <f t="shared" si="216"/>
        <v>16.973944707295299</v>
      </c>
      <c r="AL237">
        <f t="shared" si="216"/>
        <v>11.764259767559015</v>
      </c>
      <c r="AM237">
        <f t="shared" si="216"/>
        <v>2.0348886783969222</v>
      </c>
      <c r="AN237">
        <f t="shared" si="216"/>
        <v>1.9624233023722724</v>
      </c>
      <c r="AP237">
        <f t="shared" si="197"/>
        <v>6.0819774167046718</v>
      </c>
      <c r="AQ237">
        <f t="shared" si="199"/>
        <v>7.2107598576232927</v>
      </c>
      <c r="AR237">
        <f t="shared" si="200"/>
        <v>8.8790849382891857</v>
      </c>
      <c r="AT237">
        <f t="shared" si="198"/>
        <v>41133.104254953629</v>
      </c>
      <c r="AU237">
        <f t="shared" si="201"/>
        <v>7.3936951722042838</v>
      </c>
      <c r="AV237">
        <f t="shared" si="202"/>
        <v>19.12595561391397</v>
      </c>
    </row>
    <row r="238" spans="1:48" x14ac:dyDescent="0.4">
      <c r="A238">
        <f t="shared" si="203"/>
        <v>0</v>
      </c>
      <c r="B238" s="6" t="s">
        <v>115</v>
      </c>
      <c r="E238">
        <f t="shared" si="205"/>
        <v>24.133557896319132</v>
      </c>
      <c r="F238">
        <f t="shared" si="206"/>
        <v>36.760952066065791</v>
      </c>
      <c r="G238">
        <f t="shared" si="207"/>
        <v>2.9149782762321008</v>
      </c>
      <c r="H238">
        <f t="shared" si="208"/>
        <v>960.40387940817573</v>
      </c>
      <c r="I238">
        <f t="shared" si="209"/>
        <v>1.0707509480950561</v>
      </c>
      <c r="J238">
        <f t="shared" si="210"/>
        <v>43.797624609779788</v>
      </c>
      <c r="K238">
        <f t="shared" si="211"/>
        <v>21.666387928096707</v>
      </c>
      <c r="L238">
        <f t="shared" si="212"/>
        <v>17.837127437906712</v>
      </c>
      <c r="M238">
        <f t="shared" si="213"/>
        <v>3.4653259591684797</v>
      </c>
      <c r="O238">
        <f t="shared" si="221"/>
        <v>41.713805281041921</v>
      </c>
      <c r="P238">
        <f t="shared" si="221"/>
        <v>0.94509952890080606</v>
      </c>
      <c r="Q238">
        <f t="shared" si="221"/>
        <v>34.807484000075235</v>
      </c>
      <c r="S238">
        <f t="shared" si="222"/>
        <v>3.1838817333097094</v>
      </c>
      <c r="T238">
        <f t="shared" si="222"/>
        <v>2.1852937898283287</v>
      </c>
      <c r="U238">
        <f t="shared" si="222"/>
        <v>205.50076085107722</v>
      </c>
      <c r="W238">
        <f t="shared" si="217"/>
        <v>3.2247446245889049</v>
      </c>
      <c r="Y238">
        <f t="shared" si="219"/>
        <v>336.36899493174474</v>
      </c>
      <c r="Z238">
        <f t="shared" si="219"/>
        <v>2404.6091058757333</v>
      </c>
      <c r="AA238">
        <f t="shared" si="219"/>
        <v>14.087269355146356</v>
      </c>
      <c r="AB238">
        <f t="shared" si="219"/>
        <v>6.2710294676656888</v>
      </c>
      <c r="AD238">
        <f t="shared" si="220"/>
        <v>1649.6411683856907</v>
      </c>
      <c r="AE238">
        <f t="shared" si="220"/>
        <v>5.550962963754726</v>
      </c>
      <c r="AG238">
        <f t="shared" si="216"/>
        <v>6.3628439703118076</v>
      </c>
      <c r="AH238">
        <f t="shared" si="216"/>
        <v>15.117770178186753</v>
      </c>
      <c r="AI238">
        <f t="shared" si="216"/>
        <v>19.610386328624159</v>
      </c>
      <c r="AJ238">
        <f t="shared" si="216"/>
        <v>18.46894320892121</v>
      </c>
      <c r="AK238">
        <f t="shared" si="216"/>
        <v>18.635678261957125</v>
      </c>
      <c r="AL238">
        <f t="shared" si="216"/>
        <v>11.764259767559015</v>
      </c>
      <c r="AM238">
        <f t="shared" si="216"/>
        <v>2.1061097821408143</v>
      </c>
      <c r="AN238">
        <f t="shared" si="216"/>
        <v>1.9930791162507708</v>
      </c>
      <c r="AP238">
        <f t="shared" si="197"/>
        <v>6.7692408647922999</v>
      </c>
      <c r="AQ238">
        <f t="shared" si="199"/>
        <v>7.1555473282775841</v>
      </c>
      <c r="AR238">
        <f t="shared" si="200"/>
        <v>9.1374663099933997</v>
      </c>
      <c r="AT238">
        <f t="shared" si="198"/>
        <v>52856.038967615408</v>
      </c>
      <c r="AU238">
        <f t="shared" si="201"/>
        <v>7.600718637026004</v>
      </c>
      <c r="AV238">
        <f t="shared" si="202"/>
        <v>19.642580851847988</v>
      </c>
    </row>
  </sheetData>
  <autoFilter ref="B1:AV117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7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56" sqref="D56:D87"/>
    </sheetView>
  </sheetViews>
  <sheetFormatPr defaultRowHeight="13.5" x14ac:dyDescent="0.4"/>
  <sheetData>
    <row r="1" spans="1:47" ht="67.5" x14ac:dyDescent="0.4">
      <c r="B1" t="s">
        <v>116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165</v>
      </c>
      <c r="AU1" t="s">
        <v>166</v>
      </c>
    </row>
    <row r="2" spans="1:47" x14ac:dyDescent="0.4">
      <c r="A2" t="s">
        <v>0</v>
      </c>
      <c r="B2" t="s">
        <v>118</v>
      </c>
      <c r="C2" t="s">
        <v>118</v>
      </c>
      <c r="D2" t="s">
        <v>118</v>
      </c>
      <c r="E2" t="s">
        <v>118</v>
      </c>
      <c r="F2" t="s">
        <v>118</v>
      </c>
      <c r="G2" t="s">
        <v>118</v>
      </c>
      <c r="H2" t="s">
        <v>118</v>
      </c>
      <c r="I2" t="s">
        <v>118</v>
      </c>
      <c r="J2" t="s">
        <v>118</v>
      </c>
      <c r="K2" t="s">
        <v>118</v>
      </c>
      <c r="L2" t="s">
        <v>118</v>
      </c>
      <c r="M2" t="s">
        <v>118</v>
      </c>
      <c r="N2" t="s">
        <v>118</v>
      </c>
      <c r="O2" t="s">
        <v>118</v>
      </c>
      <c r="P2" t="s">
        <v>118</v>
      </c>
      <c r="Q2" t="s">
        <v>118</v>
      </c>
      <c r="R2" t="s">
        <v>118</v>
      </c>
      <c r="S2" t="s">
        <v>118</v>
      </c>
      <c r="T2">
        <v>1</v>
      </c>
      <c r="U2" t="s">
        <v>118</v>
      </c>
      <c r="V2" t="s">
        <v>118</v>
      </c>
      <c r="W2" t="s">
        <v>118</v>
      </c>
      <c r="X2" t="s">
        <v>118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</row>
    <row r="3" spans="1:47" x14ac:dyDescent="0.4">
      <c r="A3" t="s">
        <v>1</v>
      </c>
      <c r="B3" t="s">
        <v>118</v>
      </c>
      <c r="C3" t="s">
        <v>118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  <c r="L3" t="s">
        <v>118</v>
      </c>
      <c r="M3" t="s">
        <v>118</v>
      </c>
      <c r="N3" t="s">
        <v>118</v>
      </c>
      <c r="O3" t="s">
        <v>118</v>
      </c>
      <c r="P3" t="s">
        <v>118</v>
      </c>
      <c r="Q3" t="s">
        <v>118</v>
      </c>
      <c r="R3" t="s">
        <v>118</v>
      </c>
      <c r="S3" t="s">
        <v>118</v>
      </c>
      <c r="T3">
        <v>1.2</v>
      </c>
      <c r="U3" t="s">
        <v>118</v>
      </c>
      <c r="V3" t="s">
        <v>118</v>
      </c>
      <c r="W3" t="s">
        <v>118</v>
      </c>
      <c r="X3" t="s">
        <v>118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t="s">
        <v>118</v>
      </c>
      <c r="AP3" t="s">
        <v>118</v>
      </c>
      <c r="AQ3" t="s">
        <v>118</v>
      </c>
      <c r="AR3" t="s">
        <v>118</v>
      </c>
      <c r="AS3" t="s">
        <v>118</v>
      </c>
      <c r="AT3" t="s">
        <v>118</v>
      </c>
      <c r="AU3" t="s">
        <v>118</v>
      </c>
    </row>
    <row r="4" spans="1:47" x14ac:dyDescent="0.4">
      <c r="A4" t="s">
        <v>2</v>
      </c>
      <c r="B4" t="s">
        <v>118</v>
      </c>
      <c r="C4" t="s">
        <v>118</v>
      </c>
      <c r="D4" t="s">
        <v>118</v>
      </c>
      <c r="E4" t="s">
        <v>118</v>
      </c>
      <c r="F4" t="s">
        <v>118</v>
      </c>
      <c r="G4" t="s">
        <v>118</v>
      </c>
      <c r="H4" t="s">
        <v>118</v>
      </c>
      <c r="I4" t="s">
        <v>118</v>
      </c>
      <c r="J4" t="s">
        <v>118</v>
      </c>
      <c r="K4" t="s">
        <v>118</v>
      </c>
      <c r="L4" t="s">
        <v>118</v>
      </c>
      <c r="M4" t="s">
        <v>118</v>
      </c>
      <c r="N4" t="s">
        <v>118</v>
      </c>
      <c r="O4" t="s">
        <v>118</v>
      </c>
      <c r="P4" t="s">
        <v>118</v>
      </c>
      <c r="Q4" t="s">
        <v>118</v>
      </c>
      <c r="R4" t="s">
        <v>118</v>
      </c>
      <c r="S4" t="s">
        <v>118</v>
      </c>
      <c r="T4">
        <v>1.37063857801185</v>
      </c>
      <c r="U4" t="s">
        <v>118</v>
      </c>
      <c r="V4" t="s">
        <v>118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t="s">
        <v>118</v>
      </c>
      <c r="AP4" t="s">
        <v>118</v>
      </c>
      <c r="AQ4" t="s">
        <v>118</v>
      </c>
      <c r="AR4" t="s">
        <v>118</v>
      </c>
      <c r="AS4" t="s">
        <v>118</v>
      </c>
      <c r="AT4" t="s">
        <v>118</v>
      </c>
      <c r="AU4" t="s">
        <v>118</v>
      </c>
    </row>
    <row r="5" spans="1:47" x14ac:dyDescent="0.4">
      <c r="A5" t="s">
        <v>3</v>
      </c>
      <c r="B5" t="s">
        <v>118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 t="s">
        <v>118</v>
      </c>
      <c r="J5" t="s">
        <v>118</v>
      </c>
      <c r="K5" t="s">
        <v>118</v>
      </c>
      <c r="L5" t="s">
        <v>118</v>
      </c>
      <c r="M5" t="s">
        <v>118</v>
      </c>
      <c r="N5" t="s">
        <v>118</v>
      </c>
      <c r="O5" t="s">
        <v>118</v>
      </c>
      <c r="P5" t="s">
        <v>118</v>
      </c>
      <c r="Q5" t="s">
        <v>118</v>
      </c>
      <c r="R5" t="s">
        <v>118</v>
      </c>
      <c r="S5" t="s">
        <v>118</v>
      </c>
      <c r="T5">
        <v>1.5029005674081994</v>
      </c>
      <c r="U5" t="s">
        <v>118</v>
      </c>
      <c r="V5" t="s">
        <v>118</v>
      </c>
      <c r="W5" t="s">
        <v>118</v>
      </c>
      <c r="X5" t="s">
        <v>118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t="s">
        <v>118</v>
      </c>
      <c r="AP5" t="s">
        <v>118</v>
      </c>
      <c r="AQ5" t="s">
        <v>118</v>
      </c>
      <c r="AR5" t="s">
        <v>118</v>
      </c>
      <c r="AS5" t="s">
        <v>118</v>
      </c>
      <c r="AT5" t="s">
        <v>118</v>
      </c>
      <c r="AU5" t="s">
        <v>118</v>
      </c>
    </row>
    <row r="6" spans="1:47" x14ac:dyDescent="0.4">
      <c r="A6" t="s">
        <v>4</v>
      </c>
      <c r="B6" t="s">
        <v>118</v>
      </c>
      <c r="C6" t="s">
        <v>118</v>
      </c>
      <c r="D6" t="s">
        <v>118</v>
      </c>
      <c r="E6" t="s">
        <v>118</v>
      </c>
      <c r="F6" t="s">
        <v>118</v>
      </c>
      <c r="G6" t="s">
        <v>118</v>
      </c>
      <c r="H6" t="s">
        <v>118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118</v>
      </c>
      <c r="O6" t="s">
        <v>118</v>
      </c>
      <c r="P6" t="s">
        <v>118</v>
      </c>
      <c r="Q6" t="s">
        <v>118</v>
      </c>
      <c r="R6" t="s">
        <v>118</v>
      </c>
      <c r="S6" t="s">
        <v>118</v>
      </c>
      <c r="T6">
        <v>1.6486909218513899</v>
      </c>
      <c r="U6" t="s">
        <v>118</v>
      </c>
      <c r="V6" t="s">
        <v>118</v>
      </c>
      <c r="W6" t="s">
        <v>118</v>
      </c>
      <c r="X6" t="s">
        <v>118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t="s">
        <v>118</v>
      </c>
      <c r="AP6" t="s">
        <v>118</v>
      </c>
      <c r="AQ6" t="s">
        <v>118</v>
      </c>
      <c r="AR6" t="s">
        <v>118</v>
      </c>
      <c r="AS6" t="s">
        <v>118</v>
      </c>
      <c r="AT6" t="s">
        <v>118</v>
      </c>
      <c r="AU6" t="s">
        <v>118</v>
      </c>
    </row>
    <row r="7" spans="1:47" x14ac:dyDescent="0.4">
      <c r="A7" t="s">
        <v>5</v>
      </c>
      <c r="B7" t="s">
        <v>118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118</v>
      </c>
      <c r="I7" t="s">
        <v>118</v>
      </c>
      <c r="J7" t="s">
        <v>118</v>
      </c>
      <c r="K7" t="s">
        <v>118</v>
      </c>
      <c r="L7" t="s">
        <v>118</v>
      </c>
      <c r="M7" t="s">
        <v>118</v>
      </c>
      <c r="N7" t="s">
        <v>118</v>
      </c>
      <c r="O7" t="s">
        <v>118</v>
      </c>
      <c r="P7" t="s">
        <v>118</v>
      </c>
      <c r="Q7" t="s">
        <v>118</v>
      </c>
      <c r="R7" t="s">
        <v>118</v>
      </c>
      <c r="S7" t="s">
        <v>118</v>
      </c>
      <c r="T7">
        <v>1.8016622444973953</v>
      </c>
      <c r="U7" t="s">
        <v>118</v>
      </c>
      <c r="V7" t="s">
        <v>118</v>
      </c>
      <c r="W7" t="s">
        <v>118</v>
      </c>
      <c r="X7" t="s">
        <v>118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t="s">
        <v>118</v>
      </c>
      <c r="AP7" t="s">
        <v>118</v>
      </c>
      <c r="AQ7" t="s">
        <v>118</v>
      </c>
      <c r="AR7" t="s">
        <v>118</v>
      </c>
      <c r="AS7" t="s">
        <v>118</v>
      </c>
      <c r="AT7" t="s">
        <v>118</v>
      </c>
      <c r="AU7" t="s">
        <v>118</v>
      </c>
    </row>
    <row r="8" spans="1:47" x14ac:dyDescent="0.4">
      <c r="A8" t="s">
        <v>6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118</v>
      </c>
      <c r="P8" t="s">
        <v>118</v>
      </c>
      <c r="Q8" t="s">
        <v>118</v>
      </c>
      <c r="R8" t="s">
        <v>118</v>
      </c>
      <c r="S8" t="s">
        <v>118</v>
      </c>
      <c r="T8">
        <v>1.9761171477109762</v>
      </c>
      <c r="U8" t="s">
        <v>118</v>
      </c>
      <c r="V8" t="s">
        <v>118</v>
      </c>
      <c r="W8" t="s">
        <v>118</v>
      </c>
      <c r="X8" t="s">
        <v>118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t="s">
        <v>118</v>
      </c>
      <c r="AP8" t="s">
        <v>118</v>
      </c>
      <c r="AQ8" t="s">
        <v>118</v>
      </c>
      <c r="AR8" t="s">
        <v>118</v>
      </c>
      <c r="AS8" t="s">
        <v>118</v>
      </c>
      <c r="AT8" t="s">
        <v>118</v>
      </c>
      <c r="AU8" t="s">
        <v>118</v>
      </c>
    </row>
    <row r="9" spans="1:47" x14ac:dyDescent="0.4">
      <c r="A9" t="s">
        <v>7</v>
      </c>
      <c r="B9" t="s">
        <v>118</v>
      </c>
      <c r="C9" t="s">
        <v>118</v>
      </c>
      <c r="D9" t="s">
        <v>118</v>
      </c>
      <c r="E9" t="s">
        <v>118</v>
      </c>
      <c r="F9" t="s">
        <v>118</v>
      </c>
      <c r="G9" t="s">
        <v>118</v>
      </c>
      <c r="H9" t="s">
        <v>118</v>
      </c>
      <c r="I9" t="s">
        <v>118</v>
      </c>
      <c r="J9" t="s">
        <v>118</v>
      </c>
      <c r="K9" t="s">
        <v>118</v>
      </c>
      <c r="L9" t="s">
        <v>118</v>
      </c>
      <c r="M9" t="s">
        <v>118</v>
      </c>
      <c r="N9" t="s">
        <v>118</v>
      </c>
      <c r="O9" t="s">
        <v>118</v>
      </c>
      <c r="P9" t="s">
        <v>118</v>
      </c>
      <c r="Q9" t="s">
        <v>118</v>
      </c>
      <c r="R9" t="s">
        <v>118</v>
      </c>
      <c r="S9" t="s">
        <v>118</v>
      </c>
      <c r="T9">
        <v>2.1145782707288419</v>
      </c>
      <c r="U9" t="s">
        <v>118</v>
      </c>
      <c r="V9" t="s">
        <v>118</v>
      </c>
      <c r="W9" t="s">
        <v>118</v>
      </c>
      <c r="X9" t="s">
        <v>118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t="s">
        <v>118</v>
      </c>
      <c r="AP9" t="s">
        <v>118</v>
      </c>
      <c r="AQ9" t="s">
        <v>118</v>
      </c>
      <c r="AR9" t="s">
        <v>118</v>
      </c>
      <c r="AS9" t="s">
        <v>118</v>
      </c>
      <c r="AT9" t="s">
        <v>118</v>
      </c>
      <c r="AU9" t="s">
        <v>118</v>
      </c>
    </row>
    <row r="10" spans="1:47" x14ac:dyDescent="0.4">
      <c r="A10" t="s">
        <v>8</v>
      </c>
      <c r="B10" t="s">
        <v>118</v>
      </c>
      <c r="C10" t="s">
        <v>118</v>
      </c>
      <c r="D10" t="s">
        <v>118</v>
      </c>
      <c r="E10" t="s">
        <v>118</v>
      </c>
      <c r="F10" t="s">
        <v>118</v>
      </c>
      <c r="G10" t="s">
        <v>118</v>
      </c>
      <c r="H10" t="s">
        <v>118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t="s">
        <v>118</v>
      </c>
      <c r="P10" t="s">
        <v>118</v>
      </c>
      <c r="Q10" t="s">
        <v>118</v>
      </c>
      <c r="R10" t="s">
        <v>118</v>
      </c>
      <c r="S10" t="s">
        <v>118</v>
      </c>
      <c r="T10">
        <v>2.211534916329946</v>
      </c>
      <c r="U10" t="s">
        <v>118</v>
      </c>
      <c r="V10" t="s">
        <v>118</v>
      </c>
      <c r="W10" t="s">
        <v>118</v>
      </c>
      <c r="X10" t="s">
        <v>118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t="s">
        <v>118</v>
      </c>
      <c r="AP10" t="s">
        <v>118</v>
      </c>
      <c r="AQ10" t="s">
        <v>118</v>
      </c>
      <c r="AR10" t="s">
        <v>118</v>
      </c>
      <c r="AS10" t="s">
        <v>118</v>
      </c>
      <c r="AT10" t="s">
        <v>118</v>
      </c>
      <c r="AU10" t="s">
        <v>118</v>
      </c>
    </row>
    <row r="11" spans="1:47" x14ac:dyDescent="0.4">
      <c r="A11" t="s">
        <v>9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118</v>
      </c>
      <c r="H11" t="s">
        <v>118</v>
      </c>
      <c r="I11" t="s">
        <v>118</v>
      </c>
      <c r="J11" t="s">
        <v>118</v>
      </c>
      <c r="K11" t="s">
        <v>118</v>
      </c>
      <c r="L11" t="s">
        <v>118</v>
      </c>
      <c r="M11" t="s">
        <v>118</v>
      </c>
      <c r="N11" t="s">
        <v>118</v>
      </c>
      <c r="O11" t="s">
        <v>118</v>
      </c>
      <c r="P11" t="s">
        <v>118</v>
      </c>
      <c r="Q11" t="s">
        <v>118</v>
      </c>
      <c r="R11" t="s">
        <v>118</v>
      </c>
      <c r="S11" t="s">
        <v>118</v>
      </c>
      <c r="T11">
        <v>2.2034213186285259</v>
      </c>
      <c r="U11" t="s">
        <v>118</v>
      </c>
      <c r="V11" t="s">
        <v>118</v>
      </c>
      <c r="W11" t="s">
        <v>118</v>
      </c>
      <c r="X11" t="s">
        <v>118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t="s">
        <v>118</v>
      </c>
      <c r="AP11" t="s">
        <v>118</v>
      </c>
      <c r="AQ11" t="s">
        <v>118</v>
      </c>
      <c r="AR11" t="s">
        <v>118</v>
      </c>
      <c r="AS11" t="s">
        <v>118</v>
      </c>
      <c r="AT11" t="s">
        <v>118</v>
      </c>
      <c r="AU11" t="s">
        <v>118</v>
      </c>
    </row>
    <row r="12" spans="1:47" x14ac:dyDescent="0.4">
      <c r="A12" t="s">
        <v>10</v>
      </c>
      <c r="B12" t="s">
        <v>118</v>
      </c>
      <c r="C12" t="s">
        <v>118</v>
      </c>
      <c r="D12" t="s">
        <v>118</v>
      </c>
      <c r="E12" t="s">
        <v>118</v>
      </c>
      <c r="F12" t="s">
        <v>118</v>
      </c>
      <c r="G12" t="s">
        <v>118</v>
      </c>
      <c r="H12" t="s">
        <v>118</v>
      </c>
      <c r="I12" t="s">
        <v>118</v>
      </c>
      <c r="J12" t="s">
        <v>118</v>
      </c>
      <c r="K12" t="s">
        <v>118</v>
      </c>
      <c r="L12" t="s">
        <v>118</v>
      </c>
      <c r="M12" t="s">
        <v>118</v>
      </c>
      <c r="N12" t="s">
        <v>118</v>
      </c>
      <c r="O12" t="s">
        <v>118</v>
      </c>
      <c r="P12" t="s">
        <v>118</v>
      </c>
      <c r="Q12" t="s">
        <v>118</v>
      </c>
      <c r="R12" t="s">
        <v>118</v>
      </c>
      <c r="S12" t="s">
        <v>118</v>
      </c>
      <c r="T12">
        <v>2.2960506961851639</v>
      </c>
      <c r="U12" t="s">
        <v>118</v>
      </c>
      <c r="V12" t="s">
        <v>118</v>
      </c>
      <c r="W12" t="s">
        <v>118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t="s">
        <v>118</v>
      </c>
      <c r="AP12" t="s">
        <v>118</v>
      </c>
      <c r="AQ12" t="s">
        <v>118</v>
      </c>
      <c r="AR12" t="s">
        <v>118</v>
      </c>
      <c r="AS12" t="s">
        <v>118</v>
      </c>
      <c r="AT12" t="s">
        <v>118</v>
      </c>
      <c r="AU12" t="s">
        <v>118</v>
      </c>
    </row>
    <row r="13" spans="1:47" x14ac:dyDescent="0.4">
      <c r="A13" t="s">
        <v>11</v>
      </c>
      <c r="B13" t="s">
        <v>118</v>
      </c>
      <c r="C13" t="s">
        <v>118</v>
      </c>
      <c r="D13" t="s">
        <v>118</v>
      </c>
      <c r="E13" t="s">
        <v>118</v>
      </c>
      <c r="F13" t="s">
        <v>118</v>
      </c>
      <c r="G13" t="s">
        <v>118</v>
      </c>
      <c r="H13" t="s">
        <v>118</v>
      </c>
      <c r="I13" t="s">
        <v>118</v>
      </c>
      <c r="J13" t="s">
        <v>118</v>
      </c>
      <c r="K13" t="s">
        <v>118</v>
      </c>
      <c r="L13" t="s">
        <v>118</v>
      </c>
      <c r="M13" t="s">
        <v>118</v>
      </c>
      <c r="N13" t="s">
        <v>118</v>
      </c>
      <c r="O13" t="s">
        <v>118</v>
      </c>
      <c r="P13" t="s">
        <v>118</v>
      </c>
      <c r="Q13" t="s">
        <v>118</v>
      </c>
      <c r="R13" t="s">
        <v>118</v>
      </c>
      <c r="S13" t="s">
        <v>118</v>
      </c>
      <c r="T13">
        <v>2.4572192626015137</v>
      </c>
      <c r="U13" t="s">
        <v>118</v>
      </c>
      <c r="V13" t="s">
        <v>118</v>
      </c>
      <c r="W13" t="s">
        <v>118</v>
      </c>
      <c r="X13" t="s">
        <v>118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t="s">
        <v>118</v>
      </c>
      <c r="AP13" t="s">
        <v>118</v>
      </c>
      <c r="AQ13" t="s">
        <v>118</v>
      </c>
      <c r="AR13" t="s">
        <v>118</v>
      </c>
      <c r="AS13" t="s">
        <v>118</v>
      </c>
      <c r="AT13" t="s">
        <v>118</v>
      </c>
      <c r="AU13" t="s">
        <v>118</v>
      </c>
    </row>
    <row r="14" spans="1:47" x14ac:dyDescent="0.4">
      <c r="A14" t="s">
        <v>12</v>
      </c>
      <c r="B14" t="s">
        <v>118</v>
      </c>
      <c r="C14" t="s">
        <v>118</v>
      </c>
      <c r="D14" t="s">
        <v>118</v>
      </c>
      <c r="E14" t="s">
        <v>118</v>
      </c>
      <c r="F14" t="s">
        <v>118</v>
      </c>
      <c r="G14" t="s">
        <v>118</v>
      </c>
      <c r="H14" t="s">
        <v>118</v>
      </c>
      <c r="I14" t="s">
        <v>118</v>
      </c>
      <c r="J14" t="s">
        <v>118</v>
      </c>
      <c r="K14" t="s">
        <v>118</v>
      </c>
      <c r="L14" t="s">
        <v>118</v>
      </c>
      <c r="M14" t="s">
        <v>118</v>
      </c>
      <c r="N14" t="s">
        <v>118</v>
      </c>
      <c r="O14" t="s">
        <v>118</v>
      </c>
      <c r="P14" t="s">
        <v>118</v>
      </c>
      <c r="Q14" t="s">
        <v>118</v>
      </c>
      <c r="R14" t="s">
        <v>118</v>
      </c>
      <c r="S14" t="s">
        <v>118</v>
      </c>
      <c r="T14">
        <v>2.5867490880309254</v>
      </c>
      <c r="U14" t="s">
        <v>118</v>
      </c>
      <c r="V14" t="s">
        <v>118</v>
      </c>
      <c r="W14" t="s">
        <v>118</v>
      </c>
      <c r="X14" t="s">
        <v>118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t="s">
        <v>118</v>
      </c>
      <c r="AP14" t="s">
        <v>118</v>
      </c>
      <c r="AQ14" t="s">
        <v>118</v>
      </c>
      <c r="AR14" t="s">
        <v>118</v>
      </c>
      <c r="AS14" t="s">
        <v>118</v>
      </c>
      <c r="AT14" t="s">
        <v>118</v>
      </c>
      <c r="AU14" t="s">
        <v>118</v>
      </c>
    </row>
    <row r="15" spans="1:47" x14ac:dyDescent="0.4">
      <c r="A15" t="s">
        <v>13</v>
      </c>
      <c r="B15" t="s">
        <v>118</v>
      </c>
      <c r="C15" t="s">
        <v>118</v>
      </c>
      <c r="D15" t="s">
        <v>118</v>
      </c>
      <c r="E15" t="s">
        <v>118</v>
      </c>
      <c r="F15" t="s">
        <v>118</v>
      </c>
      <c r="G15" t="s">
        <v>118</v>
      </c>
      <c r="H15" t="s">
        <v>118</v>
      </c>
      <c r="I15" t="s">
        <v>118</v>
      </c>
      <c r="J15" t="s">
        <v>118</v>
      </c>
      <c r="K15" t="s">
        <v>118</v>
      </c>
      <c r="L15" t="s">
        <v>118</v>
      </c>
      <c r="M15" t="s">
        <v>118</v>
      </c>
      <c r="N15" t="s">
        <v>118</v>
      </c>
      <c r="O15" t="s">
        <v>118</v>
      </c>
      <c r="P15" t="s">
        <v>118</v>
      </c>
      <c r="Q15" t="s">
        <v>118</v>
      </c>
      <c r="R15" t="s">
        <v>118</v>
      </c>
      <c r="S15" t="s">
        <v>118</v>
      </c>
      <c r="T15">
        <v>2.7228221594686386</v>
      </c>
      <c r="U15" t="s">
        <v>118</v>
      </c>
      <c r="V15" t="s">
        <v>118</v>
      </c>
      <c r="W15" t="s">
        <v>118</v>
      </c>
      <c r="X15" t="s">
        <v>118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t="s">
        <v>118</v>
      </c>
      <c r="AP15" t="s">
        <v>118</v>
      </c>
      <c r="AQ15" t="s">
        <v>118</v>
      </c>
      <c r="AR15" t="s">
        <v>118</v>
      </c>
      <c r="AS15" t="s">
        <v>118</v>
      </c>
      <c r="AT15" t="s">
        <v>118</v>
      </c>
      <c r="AU15" t="s">
        <v>118</v>
      </c>
    </row>
    <row r="16" spans="1:47" x14ac:dyDescent="0.4">
      <c r="A16" t="s">
        <v>14</v>
      </c>
      <c r="B16" t="s">
        <v>118</v>
      </c>
      <c r="C16" t="s">
        <v>118</v>
      </c>
      <c r="D16" t="s">
        <v>118</v>
      </c>
      <c r="E16" t="s">
        <v>118</v>
      </c>
      <c r="F16" t="s">
        <v>118</v>
      </c>
      <c r="G16" t="s">
        <v>118</v>
      </c>
      <c r="H16" t="s">
        <v>118</v>
      </c>
      <c r="I16" t="s">
        <v>118</v>
      </c>
      <c r="J16" t="s">
        <v>118</v>
      </c>
      <c r="K16" t="s">
        <v>118</v>
      </c>
      <c r="L16" t="s">
        <v>118</v>
      </c>
      <c r="M16" t="s">
        <v>118</v>
      </c>
      <c r="N16" t="s">
        <v>118</v>
      </c>
      <c r="O16" t="s">
        <v>118</v>
      </c>
      <c r="P16" t="s">
        <v>118</v>
      </c>
      <c r="Q16" t="s">
        <v>118</v>
      </c>
      <c r="R16" t="s">
        <v>118</v>
      </c>
      <c r="S16" t="s">
        <v>118</v>
      </c>
      <c r="T16">
        <v>2.8010878493777214</v>
      </c>
      <c r="U16" t="s">
        <v>118</v>
      </c>
      <c r="V16" t="s">
        <v>118</v>
      </c>
      <c r="W16" t="s">
        <v>118</v>
      </c>
      <c r="X16" t="s">
        <v>118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t="s">
        <v>118</v>
      </c>
      <c r="AP16" t="s">
        <v>118</v>
      </c>
      <c r="AQ16" t="s">
        <v>118</v>
      </c>
      <c r="AR16" t="s">
        <v>118</v>
      </c>
      <c r="AS16" t="s">
        <v>118</v>
      </c>
      <c r="AT16" t="s">
        <v>118</v>
      </c>
      <c r="AU16" t="s">
        <v>118</v>
      </c>
    </row>
    <row r="17" spans="1:47" x14ac:dyDescent="0.4">
      <c r="A17" t="s">
        <v>15</v>
      </c>
      <c r="B17" t="s">
        <v>118</v>
      </c>
      <c r="C17" t="s">
        <v>118</v>
      </c>
      <c r="D17" t="s">
        <v>118</v>
      </c>
      <c r="E17" t="s">
        <v>118</v>
      </c>
      <c r="F17" t="s">
        <v>118</v>
      </c>
      <c r="G17" t="s">
        <v>118</v>
      </c>
      <c r="H17" t="s">
        <v>118</v>
      </c>
      <c r="I17" t="s">
        <v>118</v>
      </c>
      <c r="J17" t="s">
        <v>118</v>
      </c>
      <c r="K17" t="s">
        <v>118</v>
      </c>
      <c r="L17" t="s">
        <v>118</v>
      </c>
      <c r="M17" t="s">
        <v>118</v>
      </c>
      <c r="N17" t="s">
        <v>118</v>
      </c>
      <c r="O17" t="s">
        <v>118</v>
      </c>
      <c r="P17" t="s">
        <v>118</v>
      </c>
      <c r="Q17" t="s">
        <v>118</v>
      </c>
      <c r="R17" t="s">
        <v>118</v>
      </c>
      <c r="S17" t="s">
        <v>118</v>
      </c>
      <c r="T17">
        <v>2.7489873411660946</v>
      </c>
      <c r="U17" t="s">
        <v>118</v>
      </c>
      <c r="V17" t="s">
        <v>118</v>
      </c>
      <c r="W17" t="s">
        <v>118</v>
      </c>
      <c r="X17" t="s">
        <v>118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t="s">
        <v>118</v>
      </c>
      <c r="AP17" t="s">
        <v>118</v>
      </c>
      <c r="AQ17" t="s">
        <v>118</v>
      </c>
      <c r="AR17" t="s">
        <v>118</v>
      </c>
      <c r="AS17" t="s">
        <v>118</v>
      </c>
      <c r="AT17" t="s">
        <v>118</v>
      </c>
      <c r="AU17" t="s">
        <v>118</v>
      </c>
    </row>
    <row r="18" spans="1:47" x14ac:dyDescent="0.4">
      <c r="A18" t="s">
        <v>16</v>
      </c>
      <c r="B18" t="s">
        <v>118</v>
      </c>
      <c r="C18" t="s">
        <v>118</v>
      </c>
      <c r="D18" t="s">
        <v>118</v>
      </c>
      <c r="E18" t="s">
        <v>118</v>
      </c>
      <c r="F18" t="s">
        <v>118</v>
      </c>
      <c r="G18" t="s">
        <v>118</v>
      </c>
      <c r="H18" t="s">
        <v>118</v>
      </c>
      <c r="I18" t="s">
        <v>118</v>
      </c>
      <c r="J18" t="s">
        <v>118</v>
      </c>
      <c r="K18" t="s">
        <v>118</v>
      </c>
      <c r="L18" t="s">
        <v>118</v>
      </c>
      <c r="M18" t="s">
        <v>118</v>
      </c>
      <c r="N18" t="s">
        <v>118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>
        <v>2.6467691703245193</v>
      </c>
      <c r="U18" t="s">
        <v>118</v>
      </c>
      <c r="V18" t="s">
        <v>118</v>
      </c>
      <c r="W18" t="s">
        <v>118</v>
      </c>
      <c r="X18" t="s">
        <v>118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t="s">
        <v>118</v>
      </c>
      <c r="AP18" t="s">
        <v>118</v>
      </c>
      <c r="AQ18" t="s">
        <v>118</v>
      </c>
      <c r="AR18" t="s">
        <v>118</v>
      </c>
      <c r="AS18" t="s">
        <v>118</v>
      </c>
      <c r="AT18" t="s">
        <v>118</v>
      </c>
      <c r="AU18" t="s">
        <v>118</v>
      </c>
    </row>
    <row r="19" spans="1:47" x14ac:dyDescent="0.4">
      <c r="A19" t="s">
        <v>17</v>
      </c>
      <c r="B19" t="s">
        <v>118</v>
      </c>
      <c r="C19" t="s">
        <v>118</v>
      </c>
      <c r="D19" t="s">
        <v>118</v>
      </c>
      <c r="E19" t="s">
        <v>118</v>
      </c>
      <c r="F19" t="s">
        <v>118</v>
      </c>
      <c r="G19" t="s">
        <v>118</v>
      </c>
      <c r="H19" t="s">
        <v>118</v>
      </c>
      <c r="I19" t="s">
        <v>118</v>
      </c>
      <c r="J19" t="s">
        <v>118</v>
      </c>
      <c r="K19" t="s">
        <v>118</v>
      </c>
      <c r="L19" t="s">
        <v>118</v>
      </c>
      <c r="M19" t="s">
        <v>118</v>
      </c>
      <c r="N19" t="s">
        <v>118</v>
      </c>
      <c r="O19" t="s">
        <v>118</v>
      </c>
      <c r="P19" t="s">
        <v>118</v>
      </c>
      <c r="Q19" t="s">
        <v>118</v>
      </c>
      <c r="R19" t="s">
        <v>118</v>
      </c>
      <c r="S19" t="s">
        <v>118</v>
      </c>
      <c r="T19">
        <v>2.5819557323705453</v>
      </c>
      <c r="U19" t="s">
        <v>118</v>
      </c>
      <c r="V19" t="s">
        <v>118</v>
      </c>
      <c r="W19" t="s">
        <v>118</v>
      </c>
      <c r="X19" t="s">
        <v>118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t="s">
        <v>118</v>
      </c>
      <c r="AP19" t="s">
        <v>118</v>
      </c>
      <c r="AQ19" t="s">
        <v>118</v>
      </c>
      <c r="AR19" t="s">
        <v>118</v>
      </c>
      <c r="AS19" t="s">
        <v>118</v>
      </c>
      <c r="AT19" t="s">
        <v>118</v>
      </c>
      <c r="AU19" t="s">
        <v>118</v>
      </c>
    </row>
    <row r="20" spans="1:47" x14ac:dyDescent="0.4">
      <c r="A20" t="s">
        <v>18</v>
      </c>
      <c r="B20" t="s">
        <v>118</v>
      </c>
      <c r="C20" t="s">
        <v>118</v>
      </c>
      <c r="D20" t="s">
        <v>118</v>
      </c>
      <c r="E20" t="s">
        <v>118</v>
      </c>
      <c r="F20" t="s">
        <v>118</v>
      </c>
      <c r="G20" t="s">
        <v>118</v>
      </c>
      <c r="H20" t="s">
        <v>118</v>
      </c>
      <c r="I20" t="s">
        <v>118</v>
      </c>
      <c r="J20" t="s">
        <v>118</v>
      </c>
      <c r="K20" t="s">
        <v>118</v>
      </c>
      <c r="L20" t="s">
        <v>118</v>
      </c>
      <c r="M20" t="s">
        <v>118</v>
      </c>
      <c r="N20" t="s">
        <v>118</v>
      </c>
      <c r="O20" t="s">
        <v>118</v>
      </c>
      <c r="P20" t="s">
        <v>118</v>
      </c>
      <c r="Q20" t="s">
        <v>118</v>
      </c>
      <c r="R20" t="s">
        <v>118</v>
      </c>
      <c r="S20" t="s">
        <v>118</v>
      </c>
      <c r="T20">
        <v>2.4199506668100401</v>
      </c>
      <c r="U20" t="s">
        <v>118</v>
      </c>
      <c r="V20" t="s">
        <v>118</v>
      </c>
      <c r="W20" t="s">
        <v>118</v>
      </c>
      <c r="X20" t="s">
        <v>118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t="s">
        <v>118</v>
      </c>
      <c r="AP20" t="s">
        <v>118</v>
      </c>
      <c r="AQ20" t="s">
        <v>118</v>
      </c>
      <c r="AR20" t="s">
        <v>118</v>
      </c>
      <c r="AS20" t="s">
        <v>118</v>
      </c>
      <c r="AT20" t="s">
        <v>118</v>
      </c>
      <c r="AU20" t="s">
        <v>118</v>
      </c>
    </row>
    <row r="21" spans="1:47" x14ac:dyDescent="0.4">
      <c r="A21" t="s">
        <v>19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118</v>
      </c>
      <c r="I21" t="s">
        <v>118</v>
      </c>
      <c r="J21" t="s">
        <v>118</v>
      </c>
      <c r="K21" t="s">
        <v>118</v>
      </c>
      <c r="L21" t="s">
        <v>118</v>
      </c>
      <c r="M21" t="s">
        <v>118</v>
      </c>
      <c r="N21">
        <v>1</v>
      </c>
      <c r="O21" t="s">
        <v>118</v>
      </c>
      <c r="P21" t="s">
        <v>118</v>
      </c>
      <c r="Q21" t="s">
        <v>118</v>
      </c>
      <c r="R21" t="s">
        <v>118</v>
      </c>
      <c r="S21" t="s">
        <v>118</v>
      </c>
      <c r="T21">
        <v>2.2690809244902121</v>
      </c>
      <c r="U21" t="s">
        <v>118</v>
      </c>
      <c r="V21" t="s">
        <v>118</v>
      </c>
      <c r="W21" t="s">
        <v>118</v>
      </c>
      <c r="X21" t="s">
        <v>118</v>
      </c>
      <c r="Y21" t="s">
        <v>118</v>
      </c>
      <c r="Z21" t="s">
        <v>118</v>
      </c>
      <c r="AA21" t="s">
        <v>118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t="s">
        <v>118</v>
      </c>
      <c r="AP21" t="s">
        <v>118</v>
      </c>
      <c r="AQ21" t="s">
        <v>118</v>
      </c>
      <c r="AR21" t="s">
        <v>118</v>
      </c>
      <c r="AS21" t="s">
        <v>118</v>
      </c>
      <c r="AT21" t="s">
        <v>118</v>
      </c>
      <c r="AU21" t="s">
        <v>118</v>
      </c>
    </row>
    <row r="22" spans="1:47" x14ac:dyDescent="0.4">
      <c r="A22" t="s">
        <v>20</v>
      </c>
      <c r="B22" t="s">
        <v>118</v>
      </c>
      <c r="C22" t="s">
        <v>118</v>
      </c>
      <c r="D22" t="s">
        <v>118</v>
      </c>
      <c r="E22" t="s">
        <v>118</v>
      </c>
      <c r="F22" t="s">
        <v>118</v>
      </c>
      <c r="G22" t="s">
        <v>118</v>
      </c>
      <c r="H22" t="s">
        <v>118</v>
      </c>
      <c r="I22" t="s">
        <v>118</v>
      </c>
      <c r="J22" t="s">
        <v>118</v>
      </c>
      <c r="K22" t="s">
        <v>118</v>
      </c>
      <c r="L22" t="s">
        <v>118</v>
      </c>
      <c r="M22" t="s">
        <v>118</v>
      </c>
      <c r="N22">
        <v>1.0733999999999999</v>
      </c>
      <c r="O22" t="s">
        <v>118</v>
      </c>
      <c r="P22" t="s">
        <v>118</v>
      </c>
      <c r="Q22" t="s">
        <v>118</v>
      </c>
      <c r="R22" t="s">
        <v>118</v>
      </c>
      <c r="S22" t="s">
        <v>118</v>
      </c>
      <c r="T22">
        <v>2.187291189827846</v>
      </c>
      <c r="U22" t="s">
        <v>118</v>
      </c>
      <c r="V22" t="s">
        <v>118</v>
      </c>
      <c r="W22" t="s">
        <v>118</v>
      </c>
      <c r="X22" t="s">
        <v>118</v>
      </c>
      <c r="Y22" t="s">
        <v>118</v>
      </c>
      <c r="Z22" t="s">
        <v>118</v>
      </c>
      <c r="AA22" t="s">
        <v>118</v>
      </c>
      <c r="AB22" t="s">
        <v>118</v>
      </c>
      <c r="AC22" t="s">
        <v>118</v>
      </c>
      <c r="AD22" t="s">
        <v>118</v>
      </c>
      <c r="AE22" t="s">
        <v>118</v>
      </c>
      <c r="AF22" t="s">
        <v>118</v>
      </c>
      <c r="AG22" t="s">
        <v>118</v>
      </c>
      <c r="AH22" t="s">
        <v>118</v>
      </c>
      <c r="AI22" t="s">
        <v>118</v>
      </c>
      <c r="AJ22" t="s">
        <v>118</v>
      </c>
      <c r="AK22" t="s">
        <v>118</v>
      </c>
      <c r="AL22" t="s">
        <v>118</v>
      </c>
      <c r="AM22" t="s">
        <v>118</v>
      </c>
      <c r="AN22" t="s">
        <v>118</v>
      </c>
      <c r="AO22" t="s">
        <v>118</v>
      </c>
      <c r="AP22" t="s">
        <v>118</v>
      </c>
      <c r="AQ22" t="s">
        <v>118</v>
      </c>
      <c r="AR22" t="s">
        <v>118</v>
      </c>
      <c r="AS22" t="s">
        <v>118</v>
      </c>
      <c r="AT22" t="s">
        <v>118</v>
      </c>
      <c r="AU22" t="s">
        <v>118</v>
      </c>
    </row>
    <row r="23" spans="1:47" x14ac:dyDescent="0.4">
      <c r="A23" t="s">
        <v>21</v>
      </c>
      <c r="B23" t="s">
        <v>118</v>
      </c>
      <c r="C23" t="s">
        <v>118</v>
      </c>
      <c r="D23" t="s">
        <v>118</v>
      </c>
      <c r="E23" t="s">
        <v>118</v>
      </c>
      <c r="F23" t="s">
        <v>118</v>
      </c>
      <c r="G23" t="s">
        <v>118</v>
      </c>
      <c r="H23" t="s">
        <v>118</v>
      </c>
      <c r="I23" t="s">
        <v>118</v>
      </c>
      <c r="J23" t="s">
        <v>118</v>
      </c>
      <c r="K23" t="s">
        <v>118</v>
      </c>
      <c r="L23" t="s">
        <v>118</v>
      </c>
      <c r="M23" t="s">
        <v>118</v>
      </c>
      <c r="N23">
        <v>1.1543343599999998</v>
      </c>
      <c r="O23" t="s">
        <v>118</v>
      </c>
      <c r="P23" t="s">
        <v>118</v>
      </c>
      <c r="Q23" t="s">
        <v>118</v>
      </c>
      <c r="R23" t="s">
        <v>118</v>
      </c>
      <c r="S23" t="s">
        <v>118</v>
      </c>
      <c r="T23">
        <v>2.0808400304868391</v>
      </c>
      <c r="U23" t="s">
        <v>118</v>
      </c>
      <c r="V23" t="s">
        <v>118</v>
      </c>
      <c r="W23" t="s">
        <v>118</v>
      </c>
      <c r="X23" t="s">
        <v>118</v>
      </c>
      <c r="Y23" t="s">
        <v>118</v>
      </c>
      <c r="Z23" t="s">
        <v>118</v>
      </c>
      <c r="AA23" t="s">
        <v>118</v>
      </c>
      <c r="AB23" t="s">
        <v>118</v>
      </c>
      <c r="AC23" t="s">
        <v>118</v>
      </c>
      <c r="AD23" t="s">
        <v>118</v>
      </c>
      <c r="AE23" t="s">
        <v>118</v>
      </c>
      <c r="AF23" t="s">
        <v>118</v>
      </c>
      <c r="AG23" t="s">
        <v>118</v>
      </c>
      <c r="AH23" t="s">
        <v>118</v>
      </c>
      <c r="AI23" t="s">
        <v>118</v>
      </c>
      <c r="AJ23" t="s">
        <v>118</v>
      </c>
      <c r="AK23" t="s">
        <v>118</v>
      </c>
      <c r="AL23" t="s">
        <v>118</v>
      </c>
      <c r="AM23" t="s">
        <v>118</v>
      </c>
      <c r="AN23" t="s">
        <v>118</v>
      </c>
      <c r="AO23" t="s">
        <v>118</v>
      </c>
      <c r="AP23" t="s">
        <v>118</v>
      </c>
      <c r="AQ23" t="s">
        <v>118</v>
      </c>
      <c r="AR23" t="s">
        <v>118</v>
      </c>
      <c r="AS23" t="s">
        <v>118</v>
      </c>
      <c r="AT23" t="s">
        <v>118</v>
      </c>
      <c r="AU23" t="s">
        <v>118</v>
      </c>
    </row>
    <row r="24" spans="1:47" x14ac:dyDescent="0.4">
      <c r="A24" t="s">
        <v>22</v>
      </c>
      <c r="B24" t="s">
        <v>118</v>
      </c>
      <c r="C24" t="s">
        <v>118</v>
      </c>
      <c r="D24" t="s">
        <v>118</v>
      </c>
      <c r="E24" t="s">
        <v>118</v>
      </c>
      <c r="F24" t="s">
        <v>118</v>
      </c>
      <c r="G24" t="s">
        <v>118</v>
      </c>
      <c r="H24" t="s">
        <v>118</v>
      </c>
      <c r="I24" t="s">
        <v>118</v>
      </c>
      <c r="J24" t="s">
        <v>118</v>
      </c>
      <c r="K24" t="s">
        <v>118</v>
      </c>
      <c r="L24" t="s">
        <v>118</v>
      </c>
      <c r="M24" t="s">
        <v>118</v>
      </c>
      <c r="N24">
        <v>1.2338679974039997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>
        <v>2.038396117731093</v>
      </c>
      <c r="U24" t="s">
        <v>118</v>
      </c>
      <c r="V24" t="s">
        <v>118</v>
      </c>
      <c r="W24" t="s">
        <v>118</v>
      </c>
      <c r="X24" t="s">
        <v>118</v>
      </c>
      <c r="Y24" t="s">
        <v>118</v>
      </c>
      <c r="Z24" t="s">
        <v>118</v>
      </c>
      <c r="AA24" t="s">
        <v>118</v>
      </c>
      <c r="AB24" t="s">
        <v>118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118</v>
      </c>
      <c r="AI24" t="s">
        <v>118</v>
      </c>
      <c r="AJ24" t="s">
        <v>118</v>
      </c>
      <c r="AK24" t="s">
        <v>118</v>
      </c>
      <c r="AL24" t="s">
        <v>118</v>
      </c>
      <c r="AM24" t="s">
        <v>118</v>
      </c>
      <c r="AN24" t="s">
        <v>118</v>
      </c>
      <c r="AO24" t="s">
        <v>118</v>
      </c>
      <c r="AP24" t="s">
        <v>118</v>
      </c>
      <c r="AQ24" t="s">
        <v>118</v>
      </c>
      <c r="AR24" t="s">
        <v>118</v>
      </c>
      <c r="AS24" t="s">
        <v>118</v>
      </c>
      <c r="AT24" t="s">
        <v>118</v>
      </c>
      <c r="AU24" t="s">
        <v>118</v>
      </c>
    </row>
    <row r="25" spans="1:47" x14ac:dyDescent="0.4">
      <c r="A25" t="s">
        <v>23</v>
      </c>
      <c r="B25" t="s">
        <v>118</v>
      </c>
      <c r="C25" t="s">
        <v>118</v>
      </c>
      <c r="D25" t="s">
        <v>118</v>
      </c>
      <c r="E25" t="s">
        <v>118</v>
      </c>
      <c r="F25" t="s">
        <v>118</v>
      </c>
      <c r="G25" t="s">
        <v>118</v>
      </c>
      <c r="H25" t="s">
        <v>118</v>
      </c>
      <c r="I25" t="s">
        <v>118</v>
      </c>
      <c r="J25" t="s">
        <v>118</v>
      </c>
      <c r="K25" t="s">
        <v>118</v>
      </c>
      <c r="L25" t="s">
        <v>118</v>
      </c>
      <c r="M25" t="s">
        <v>118</v>
      </c>
      <c r="N25">
        <v>1.3289992200038481</v>
      </c>
      <c r="O25" t="s">
        <v>118</v>
      </c>
      <c r="P25" t="s">
        <v>118</v>
      </c>
      <c r="Q25" t="s">
        <v>118</v>
      </c>
      <c r="R25" t="s">
        <v>118</v>
      </c>
      <c r="S25" t="s">
        <v>118</v>
      </c>
      <c r="T25">
        <v>2.0416488774934303</v>
      </c>
      <c r="U25" t="s">
        <v>118</v>
      </c>
      <c r="V25" t="s">
        <v>118</v>
      </c>
      <c r="W25" t="s">
        <v>118</v>
      </c>
      <c r="X25" t="s">
        <v>118</v>
      </c>
      <c r="Y25" t="s">
        <v>118</v>
      </c>
      <c r="Z25" t="s">
        <v>118</v>
      </c>
      <c r="AA25" t="s">
        <v>118</v>
      </c>
      <c r="AB25" t="s">
        <v>118</v>
      </c>
      <c r="AC25" t="s">
        <v>118</v>
      </c>
      <c r="AD25" t="s">
        <v>118</v>
      </c>
      <c r="AE25" t="s">
        <v>118</v>
      </c>
      <c r="AF25" t="s">
        <v>118</v>
      </c>
      <c r="AG25" t="s">
        <v>118</v>
      </c>
      <c r="AH25" t="s">
        <v>118</v>
      </c>
      <c r="AI25" t="s">
        <v>118</v>
      </c>
      <c r="AJ25" t="s">
        <v>118</v>
      </c>
      <c r="AK25" t="s">
        <v>118</v>
      </c>
      <c r="AL25" t="s">
        <v>118</v>
      </c>
      <c r="AM25" t="s">
        <v>118</v>
      </c>
      <c r="AN25" t="s">
        <v>118</v>
      </c>
      <c r="AO25" t="s">
        <v>118</v>
      </c>
      <c r="AP25" t="s">
        <v>118</v>
      </c>
      <c r="AQ25" t="s">
        <v>118</v>
      </c>
      <c r="AR25" t="s">
        <v>118</v>
      </c>
      <c r="AS25" t="s">
        <v>118</v>
      </c>
      <c r="AT25" t="s">
        <v>118</v>
      </c>
      <c r="AU25" t="s">
        <v>118</v>
      </c>
    </row>
    <row r="26" spans="1:47" x14ac:dyDescent="0.4">
      <c r="A26" t="s">
        <v>24</v>
      </c>
      <c r="B26" t="s">
        <v>118</v>
      </c>
      <c r="C26" t="s">
        <v>118</v>
      </c>
      <c r="D26" t="s">
        <v>118</v>
      </c>
      <c r="E26" t="s">
        <v>118</v>
      </c>
      <c r="F26" t="s">
        <v>118</v>
      </c>
      <c r="G26" t="s">
        <v>118</v>
      </c>
      <c r="H26" t="s">
        <v>118</v>
      </c>
      <c r="I26" t="s">
        <v>118</v>
      </c>
      <c r="J26" t="s">
        <v>118</v>
      </c>
      <c r="K26" t="s">
        <v>118</v>
      </c>
      <c r="L26" t="s">
        <v>118</v>
      </c>
      <c r="M26" t="s">
        <v>118</v>
      </c>
      <c r="N26">
        <v>1.4276109621281337</v>
      </c>
      <c r="O26" t="s">
        <v>118</v>
      </c>
      <c r="P26" t="s">
        <v>118</v>
      </c>
      <c r="Q26" t="s">
        <v>118</v>
      </c>
      <c r="R26" t="s">
        <v>118</v>
      </c>
      <c r="S26" t="s">
        <v>118</v>
      </c>
      <c r="T26">
        <v>2.1550738151319542</v>
      </c>
      <c r="U26" t="s">
        <v>118</v>
      </c>
      <c r="V26" t="s">
        <v>118</v>
      </c>
      <c r="W26" t="s">
        <v>118</v>
      </c>
      <c r="X26" t="s">
        <v>118</v>
      </c>
      <c r="Y26" t="s">
        <v>118</v>
      </c>
      <c r="Z26" t="s">
        <v>118</v>
      </c>
      <c r="AA26" t="s">
        <v>118</v>
      </c>
      <c r="AB26" t="s">
        <v>118</v>
      </c>
      <c r="AC26" t="s">
        <v>118</v>
      </c>
      <c r="AD26" t="s">
        <v>118</v>
      </c>
      <c r="AE26" t="s">
        <v>118</v>
      </c>
      <c r="AF26" t="s">
        <v>118</v>
      </c>
      <c r="AG26" t="s">
        <v>118</v>
      </c>
      <c r="AH26" t="s">
        <v>118</v>
      </c>
      <c r="AI26" t="s">
        <v>118</v>
      </c>
      <c r="AJ26" t="s">
        <v>118</v>
      </c>
      <c r="AK26" t="s">
        <v>118</v>
      </c>
      <c r="AL26" t="s">
        <v>118</v>
      </c>
      <c r="AM26" t="s">
        <v>118</v>
      </c>
      <c r="AN26" t="s">
        <v>118</v>
      </c>
      <c r="AO26" t="s">
        <v>118</v>
      </c>
      <c r="AP26" t="s">
        <v>118</v>
      </c>
      <c r="AQ26" t="s">
        <v>118</v>
      </c>
      <c r="AR26" t="s">
        <v>118</v>
      </c>
      <c r="AS26" t="s">
        <v>118</v>
      </c>
      <c r="AT26" t="s">
        <v>118</v>
      </c>
      <c r="AU26" t="s">
        <v>118</v>
      </c>
    </row>
    <row r="27" spans="1:47" x14ac:dyDescent="0.4">
      <c r="A27" t="s">
        <v>25</v>
      </c>
      <c r="B27" t="s">
        <v>118</v>
      </c>
      <c r="C27" t="s">
        <v>118</v>
      </c>
      <c r="D27" t="s">
        <v>118</v>
      </c>
      <c r="E27" t="s">
        <v>118</v>
      </c>
      <c r="F27" t="s">
        <v>118</v>
      </c>
      <c r="G27" t="s">
        <v>118</v>
      </c>
      <c r="H27" t="s">
        <v>118</v>
      </c>
      <c r="I27" t="s">
        <v>118</v>
      </c>
      <c r="J27" t="s">
        <v>118</v>
      </c>
      <c r="K27" t="s">
        <v>118</v>
      </c>
      <c r="L27" t="s">
        <v>118</v>
      </c>
      <c r="M27" t="s">
        <v>118</v>
      </c>
      <c r="N27">
        <v>1.5385363338854898</v>
      </c>
      <c r="O27" t="s">
        <v>118</v>
      </c>
      <c r="P27" t="s">
        <v>118</v>
      </c>
      <c r="Q27" t="s">
        <v>118</v>
      </c>
      <c r="R27" t="s">
        <v>118</v>
      </c>
      <c r="S27" t="s">
        <v>118</v>
      </c>
      <c r="T27">
        <v>2.3071011009597875</v>
      </c>
      <c r="U27" t="s">
        <v>118</v>
      </c>
      <c r="V27" t="s">
        <v>118</v>
      </c>
      <c r="W27" t="s">
        <v>118</v>
      </c>
      <c r="X27" t="s">
        <v>118</v>
      </c>
      <c r="Y27" t="s">
        <v>118</v>
      </c>
      <c r="Z27" t="s">
        <v>118</v>
      </c>
      <c r="AA27" t="s">
        <v>118</v>
      </c>
      <c r="AB27" t="s">
        <v>118</v>
      </c>
      <c r="AC27" t="s">
        <v>118</v>
      </c>
      <c r="AD27" t="s">
        <v>118</v>
      </c>
      <c r="AE27" t="s">
        <v>118</v>
      </c>
      <c r="AF27" t="s">
        <v>118</v>
      </c>
      <c r="AG27" t="s">
        <v>118</v>
      </c>
      <c r="AH27" t="s">
        <v>118</v>
      </c>
      <c r="AI27" t="s">
        <v>118</v>
      </c>
      <c r="AJ27" t="s">
        <v>118</v>
      </c>
      <c r="AK27" t="s">
        <v>118</v>
      </c>
      <c r="AL27" t="s">
        <v>118</v>
      </c>
      <c r="AM27" t="s">
        <v>118</v>
      </c>
      <c r="AN27" t="s">
        <v>118</v>
      </c>
      <c r="AO27" t="s">
        <v>118</v>
      </c>
      <c r="AP27" t="s">
        <v>118</v>
      </c>
      <c r="AQ27" t="s">
        <v>118</v>
      </c>
      <c r="AR27" t="s">
        <v>118</v>
      </c>
      <c r="AS27" t="s">
        <v>118</v>
      </c>
      <c r="AT27" t="s">
        <v>118</v>
      </c>
      <c r="AU27" t="s">
        <v>118</v>
      </c>
    </row>
    <row r="28" spans="1:47" x14ac:dyDescent="0.4">
      <c r="A28" t="s">
        <v>26</v>
      </c>
      <c r="B28" t="s">
        <v>118</v>
      </c>
      <c r="C28" t="s">
        <v>118</v>
      </c>
      <c r="D28" t="s">
        <v>118</v>
      </c>
      <c r="E28" t="s">
        <v>118</v>
      </c>
      <c r="F28" t="s">
        <v>118</v>
      </c>
      <c r="G28" t="s">
        <v>118</v>
      </c>
      <c r="H28" t="s">
        <v>118</v>
      </c>
      <c r="I28" t="s">
        <v>118</v>
      </c>
      <c r="J28" t="s">
        <v>118</v>
      </c>
      <c r="K28" t="s">
        <v>118</v>
      </c>
      <c r="L28" t="s">
        <v>118</v>
      </c>
      <c r="M28" t="s">
        <v>118</v>
      </c>
      <c r="N28">
        <v>1.677312311201961</v>
      </c>
      <c r="O28" t="s">
        <v>118</v>
      </c>
      <c r="P28" t="s">
        <v>118</v>
      </c>
      <c r="Q28" t="s">
        <v>118</v>
      </c>
      <c r="R28" t="s">
        <v>118</v>
      </c>
      <c r="S28" t="s">
        <v>118</v>
      </c>
      <c r="T28">
        <v>2.4179602035152499</v>
      </c>
      <c r="U28" t="s">
        <v>118</v>
      </c>
      <c r="V28" t="s">
        <v>118</v>
      </c>
      <c r="W28" t="s">
        <v>118</v>
      </c>
      <c r="X28" t="s">
        <v>118</v>
      </c>
      <c r="Y28" t="s">
        <v>118</v>
      </c>
      <c r="Z28" t="s">
        <v>118</v>
      </c>
      <c r="AA28" t="s">
        <v>118</v>
      </c>
      <c r="AB28" t="s">
        <v>118</v>
      </c>
      <c r="AC28" t="s">
        <v>118</v>
      </c>
      <c r="AD28" t="s">
        <v>118</v>
      </c>
      <c r="AE28" t="s">
        <v>118</v>
      </c>
      <c r="AF28" t="s">
        <v>118</v>
      </c>
      <c r="AG28" t="s">
        <v>118</v>
      </c>
      <c r="AH28" t="s">
        <v>118</v>
      </c>
      <c r="AI28" t="s">
        <v>118</v>
      </c>
      <c r="AJ28" t="s">
        <v>118</v>
      </c>
      <c r="AK28" t="s">
        <v>118</v>
      </c>
      <c r="AL28" t="s">
        <v>118</v>
      </c>
      <c r="AM28" t="s">
        <v>118</v>
      </c>
      <c r="AN28" t="s">
        <v>118</v>
      </c>
      <c r="AO28" t="s">
        <v>118</v>
      </c>
      <c r="AP28" t="s">
        <v>118</v>
      </c>
      <c r="AQ28" t="s">
        <v>118</v>
      </c>
      <c r="AR28" t="s">
        <v>118</v>
      </c>
      <c r="AS28" t="s">
        <v>118</v>
      </c>
      <c r="AT28" t="s">
        <v>118</v>
      </c>
      <c r="AU28" t="s">
        <v>118</v>
      </c>
    </row>
    <row r="29" spans="1:47" x14ac:dyDescent="0.4">
      <c r="A29" t="s">
        <v>27</v>
      </c>
      <c r="B29" t="s">
        <v>118</v>
      </c>
      <c r="C29" t="s">
        <v>118</v>
      </c>
      <c r="D29" t="s">
        <v>118</v>
      </c>
      <c r="E29" t="s">
        <v>118</v>
      </c>
      <c r="F29" t="s">
        <v>118</v>
      </c>
      <c r="G29" t="s">
        <v>118</v>
      </c>
      <c r="H29" t="s">
        <v>118</v>
      </c>
      <c r="I29" t="s">
        <v>118</v>
      </c>
      <c r="J29" t="s">
        <v>118</v>
      </c>
      <c r="K29" t="s">
        <v>118</v>
      </c>
      <c r="L29" t="s">
        <v>118</v>
      </c>
      <c r="M29" t="s">
        <v>118</v>
      </c>
      <c r="N29">
        <v>1.8403470678507916</v>
      </c>
      <c r="O29" t="s">
        <v>118</v>
      </c>
      <c r="P29" t="s">
        <v>118</v>
      </c>
      <c r="Q29" t="s">
        <v>118</v>
      </c>
      <c r="R29" t="s">
        <v>118</v>
      </c>
      <c r="S29" t="s">
        <v>118</v>
      </c>
      <c r="T29">
        <v>2.4783129011069738</v>
      </c>
      <c r="U29" t="s">
        <v>118</v>
      </c>
      <c r="V29" t="s">
        <v>118</v>
      </c>
      <c r="W29" t="s">
        <v>118</v>
      </c>
      <c r="X29" t="s">
        <v>118</v>
      </c>
      <c r="Y29" t="s">
        <v>118</v>
      </c>
      <c r="Z29" t="s">
        <v>118</v>
      </c>
      <c r="AA29" t="s">
        <v>118</v>
      </c>
      <c r="AB29" t="s">
        <v>118</v>
      </c>
      <c r="AC29" t="s">
        <v>118</v>
      </c>
      <c r="AD29" t="s">
        <v>118</v>
      </c>
      <c r="AE29" t="s">
        <v>118</v>
      </c>
      <c r="AF29" t="s">
        <v>118</v>
      </c>
      <c r="AG29" t="s">
        <v>118</v>
      </c>
      <c r="AH29" t="s">
        <v>118</v>
      </c>
      <c r="AI29" t="s">
        <v>118</v>
      </c>
      <c r="AJ29" t="s">
        <v>118</v>
      </c>
      <c r="AK29" t="s">
        <v>118</v>
      </c>
      <c r="AL29" t="s">
        <v>118</v>
      </c>
      <c r="AM29" t="s">
        <v>118</v>
      </c>
      <c r="AN29" t="s">
        <v>118</v>
      </c>
      <c r="AO29" t="s">
        <v>118</v>
      </c>
      <c r="AP29" t="s">
        <v>118</v>
      </c>
      <c r="AQ29" t="s">
        <v>118</v>
      </c>
      <c r="AR29" t="s">
        <v>118</v>
      </c>
      <c r="AS29" t="s">
        <v>118</v>
      </c>
      <c r="AT29" t="s">
        <v>118</v>
      </c>
      <c r="AU29" t="s">
        <v>118</v>
      </c>
    </row>
    <row r="30" spans="1:47" x14ac:dyDescent="0.4">
      <c r="A30" t="s">
        <v>28</v>
      </c>
      <c r="B30" t="s">
        <v>118</v>
      </c>
      <c r="C30" t="s">
        <v>118</v>
      </c>
      <c r="D30" t="s">
        <v>118</v>
      </c>
      <c r="E30" t="s">
        <v>118</v>
      </c>
      <c r="F30" t="s">
        <v>118</v>
      </c>
      <c r="G30" t="s">
        <v>118</v>
      </c>
      <c r="H30" t="s">
        <v>118</v>
      </c>
      <c r="I30" t="s">
        <v>118</v>
      </c>
      <c r="J30" t="s">
        <v>118</v>
      </c>
      <c r="K30" t="s">
        <v>118</v>
      </c>
      <c r="L30" t="s">
        <v>118</v>
      </c>
      <c r="M30" t="s">
        <v>118</v>
      </c>
      <c r="N30">
        <v>2.0411289329533129</v>
      </c>
      <c r="O30" t="s">
        <v>118</v>
      </c>
      <c r="P30" t="s">
        <v>118</v>
      </c>
      <c r="Q30" t="s">
        <v>118</v>
      </c>
      <c r="R30" t="s">
        <v>118</v>
      </c>
      <c r="S30" t="s">
        <v>118</v>
      </c>
      <c r="T30">
        <v>2.3604174493336663</v>
      </c>
      <c r="U30" t="s">
        <v>118</v>
      </c>
      <c r="V30" t="s">
        <v>118</v>
      </c>
      <c r="W30" t="s">
        <v>118</v>
      </c>
      <c r="X30" t="s">
        <v>118</v>
      </c>
      <c r="Y30" t="s">
        <v>118</v>
      </c>
      <c r="Z30" t="s">
        <v>118</v>
      </c>
      <c r="AA30" t="s">
        <v>118</v>
      </c>
      <c r="AB30" t="s">
        <v>118</v>
      </c>
      <c r="AC30" t="s">
        <v>118</v>
      </c>
      <c r="AD30" t="s">
        <v>118</v>
      </c>
      <c r="AE30" t="s">
        <v>118</v>
      </c>
      <c r="AF30" t="s">
        <v>118</v>
      </c>
      <c r="AG30" t="s">
        <v>118</v>
      </c>
      <c r="AH30" t="s">
        <v>118</v>
      </c>
      <c r="AI30" t="s">
        <v>118</v>
      </c>
      <c r="AJ30" t="s">
        <v>118</v>
      </c>
      <c r="AK30" t="s">
        <v>118</v>
      </c>
      <c r="AL30" t="s">
        <v>118</v>
      </c>
      <c r="AM30" t="s">
        <v>118</v>
      </c>
      <c r="AN30" t="s">
        <v>118</v>
      </c>
      <c r="AO30" t="s">
        <v>118</v>
      </c>
      <c r="AP30" t="s">
        <v>118</v>
      </c>
      <c r="AQ30" t="s">
        <v>118</v>
      </c>
      <c r="AR30" t="s">
        <v>118</v>
      </c>
      <c r="AS30" t="s">
        <v>118</v>
      </c>
      <c r="AT30" t="s">
        <v>118</v>
      </c>
      <c r="AU30" t="s">
        <v>118</v>
      </c>
    </row>
    <row r="31" spans="1:47" x14ac:dyDescent="0.4">
      <c r="A31" t="s">
        <v>29</v>
      </c>
      <c r="B31" t="s">
        <v>118</v>
      </c>
      <c r="C31" t="s">
        <v>118</v>
      </c>
      <c r="D31" t="s">
        <v>118</v>
      </c>
      <c r="E31" t="s">
        <v>118</v>
      </c>
      <c r="F31" t="s">
        <v>118</v>
      </c>
      <c r="G31" t="s">
        <v>118</v>
      </c>
      <c r="H31" t="s">
        <v>118</v>
      </c>
      <c r="I31" t="s">
        <v>118</v>
      </c>
      <c r="J31" t="s">
        <v>118</v>
      </c>
      <c r="K31" t="s">
        <v>118</v>
      </c>
      <c r="L31" t="s">
        <v>118</v>
      </c>
      <c r="M31" t="s">
        <v>118</v>
      </c>
      <c r="N31">
        <v>2.2707559379105606</v>
      </c>
      <c r="O31" t="s">
        <v>118</v>
      </c>
      <c r="P31" t="s">
        <v>118</v>
      </c>
      <c r="Q31" t="s">
        <v>118</v>
      </c>
      <c r="R31" t="s">
        <v>118</v>
      </c>
      <c r="S31" t="s">
        <v>118</v>
      </c>
      <c r="T31">
        <v>2.1585708867648923</v>
      </c>
      <c r="U31" t="s">
        <v>118</v>
      </c>
      <c r="V31" t="s">
        <v>118</v>
      </c>
      <c r="W31" t="s">
        <v>118</v>
      </c>
      <c r="X31" t="s">
        <v>118</v>
      </c>
      <c r="Y31" t="s">
        <v>118</v>
      </c>
      <c r="Z31" t="s">
        <v>118</v>
      </c>
      <c r="AA31" t="s">
        <v>118</v>
      </c>
      <c r="AB31" t="s">
        <v>118</v>
      </c>
      <c r="AC31" t="s">
        <v>118</v>
      </c>
      <c r="AD31" t="s">
        <v>118</v>
      </c>
      <c r="AE31" t="s">
        <v>118</v>
      </c>
      <c r="AF31" t="s">
        <v>118</v>
      </c>
      <c r="AG31" t="s">
        <v>118</v>
      </c>
      <c r="AH31" t="s">
        <v>118</v>
      </c>
      <c r="AI31" t="s">
        <v>118</v>
      </c>
      <c r="AJ31" t="s">
        <v>118</v>
      </c>
      <c r="AK31" t="s">
        <v>118</v>
      </c>
      <c r="AL31" t="s">
        <v>118</v>
      </c>
      <c r="AM31" t="s">
        <v>118</v>
      </c>
      <c r="AN31" t="s">
        <v>118</v>
      </c>
      <c r="AO31" t="s">
        <v>118</v>
      </c>
      <c r="AP31" t="s">
        <v>118</v>
      </c>
      <c r="AQ31" t="s">
        <v>118</v>
      </c>
      <c r="AR31" t="s">
        <v>118</v>
      </c>
      <c r="AS31" t="s">
        <v>118</v>
      </c>
      <c r="AT31" t="s">
        <v>118</v>
      </c>
      <c r="AU31" t="s">
        <v>118</v>
      </c>
    </row>
    <row r="32" spans="1:47" x14ac:dyDescent="0.4">
      <c r="A32" t="s">
        <v>30</v>
      </c>
      <c r="B32" t="s">
        <v>118</v>
      </c>
      <c r="C32" t="s">
        <v>118</v>
      </c>
      <c r="D32" t="s">
        <v>118</v>
      </c>
      <c r="E32" t="s">
        <v>118</v>
      </c>
      <c r="F32" t="s">
        <v>118</v>
      </c>
      <c r="G32" t="s">
        <v>118</v>
      </c>
      <c r="H32" t="s">
        <v>118</v>
      </c>
      <c r="I32" t="s">
        <v>118</v>
      </c>
      <c r="J32" t="s">
        <v>118</v>
      </c>
      <c r="K32" t="s">
        <v>118</v>
      </c>
      <c r="L32" t="s">
        <v>118</v>
      </c>
      <c r="M32" t="s">
        <v>118</v>
      </c>
      <c r="N32">
        <v>2.531665795176484</v>
      </c>
      <c r="O32" t="s">
        <v>118</v>
      </c>
      <c r="P32" t="s">
        <v>118</v>
      </c>
      <c r="Q32" t="s">
        <v>118</v>
      </c>
      <c r="R32" t="s">
        <v>118</v>
      </c>
      <c r="S32" t="s">
        <v>118</v>
      </c>
      <c r="T32">
        <v>2.0200176866974564</v>
      </c>
      <c r="U32" t="s">
        <v>118</v>
      </c>
      <c r="V32" t="s">
        <v>118</v>
      </c>
      <c r="W32" t="s">
        <v>118</v>
      </c>
      <c r="X32" t="s">
        <v>118</v>
      </c>
      <c r="Y32">
        <v>1</v>
      </c>
      <c r="Z32" t="s">
        <v>118</v>
      </c>
      <c r="AA32" t="s">
        <v>118</v>
      </c>
      <c r="AB32" t="s">
        <v>118</v>
      </c>
      <c r="AC32" t="s">
        <v>118</v>
      </c>
      <c r="AD32" t="s">
        <v>118</v>
      </c>
      <c r="AE32" t="s">
        <v>118</v>
      </c>
      <c r="AF32" t="s">
        <v>118</v>
      </c>
      <c r="AG32" t="s">
        <v>118</v>
      </c>
      <c r="AH32" t="s">
        <v>118</v>
      </c>
      <c r="AI32" t="s">
        <v>118</v>
      </c>
      <c r="AJ32" t="s">
        <v>118</v>
      </c>
      <c r="AK32" t="s">
        <v>118</v>
      </c>
      <c r="AL32" t="s">
        <v>118</v>
      </c>
      <c r="AM32" t="s">
        <v>118</v>
      </c>
      <c r="AN32" t="s">
        <v>118</v>
      </c>
      <c r="AO32" t="s">
        <v>118</v>
      </c>
      <c r="AP32" t="s">
        <v>118</v>
      </c>
      <c r="AQ32" t="s">
        <v>118</v>
      </c>
      <c r="AR32" t="s">
        <v>118</v>
      </c>
      <c r="AS32" t="s">
        <v>118</v>
      </c>
      <c r="AT32" t="s">
        <v>118</v>
      </c>
      <c r="AU32" t="s">
        <v>118</v>
      </c>
    </row>
    <row r="33" spans="1:47" x14ac:dyDescent="0.4">
      <c r="A33" t="s">
        <v>31</v>
      </c>
      <c r="B33" t="s">
        <v>118</v>
      </c>
      <c r="C33" t="s">
        <v>118</v>
      </c>
      <c r="D33" t="s">
        <v>118</v>
      </c>
      <c r="E33" t="s">
        <v>118</v>
      </c>
      <c r="F33" t="s">
        <v>118</v>
      </c>
      <c r="G33" t="s">
        <v>118</v>
      </c>
      <c r="H33" t="s">
        <v>118</v>
      </c>
      <c r="I33" t="s">
        <v>118</v>
      </c>
      <c r="J33" t="s">
        <v>118</v>
      </c>
      <c r="K33" t="s">
        <v>118</v>
      </c>
      <c r="L33" t="s">
        <v>118</v>
      </c>
      <c r="M33" t="s">
        <v>118</v>
      </c>
      <c r="N33">
        <v>2.8407821887675331</v>
      </c>
      <c r="O33" t="s">
        <v>118</v>
      </c>
      <c r="P33" t="s">
        <v>118</v>
      </c>
      <c r="Q33" t="s">
        <v>118</v>
      </c>
      <c r="R33" t="s">
        <v>118</v>
      </c>
      <c r="S33" t="s">
        <v>118</v>
      </c>
      <c r="T33">
        <v>1.8965140146610315</v>
      </c>
      <c r="U33" t="s">
        <v>118</v>
      </c>
      <c r="V33" t="s">
        <v>118</v>
      </c>
      <c r="W33" t="s">
        <v>118</v>
      </c>
      <c r="X33" t="s">
        <v>118</v>
      </c>
      <c r="Y33">
        <v>1.174501992031872</v>
      </c>
      <c r="Z33" t="s">
        <v>118</v>
      </c>
      <c r="AA33" t="s">
        <v>118</v>
      </c>
      <c r="AB33" t="s">
        <v>118</v>
      </c>
      <c r="AC33" t="s">
        <v>118</v>
      </c>
      <c r="AD33" t="s">
        <v>118</v>
      </c>
      <c r="AE33" t="s">
        <v>118</v>
      </c>
      <c r="AF33" t="s">
        <v>118</v>
      </c>
      <c r="AG33" t="s">
        <v>118</v>
      </c>
      <c r="AH33" t="s">
        <v>118</v>
      </c>
      <c r="AI33" t="s">
        <v>118</v>
      </c>
      <c r="AJ33" t="s">
        <v>118</v>
      </c>
      <c r="AK33" t="s">
        <v>118</v>
      </c>
      <c r="AL33" t="s">
        <v>118</v>
      </c>
      <c r="AM33" t="s">
        <v>118</v>
      </c>
      <c r="AN33" t="s">
        <v>118</v>
      </c>
      <c r="AO33" t="s">
        <v>118</v>
      </c>
      <c r="AP33" t="s">
        <v>118</v>
      </c>
      <c r="AQ33" t="s">
        <v>118</v>
      </c>
      <c r="AR33" t="s">
        <v>118</v>
      </c>
      <c r="AS33" t="s">
        <v>118</v>
      </c>
      <c r="AT33" t="s">
        <v>118</v>
      </c>
      <c r="AU33" t="s">
        <v>118</v>
      </c>
    </row>
    <row r="34" spans="1:47" x14ac:dyDescent="0.4">
      <c r="A34" t="s">
        <v>32</v>
      </c>
      <c r="B34" t="s">
        <v>118</v>
      </c>
      <c r="C34" t="s">
        <v>118</v>
      </c>
      <c r="D34" t="s">
        <v>118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>
        <v>3.2274126446587941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>
        <v>1.8632595181234048</v>
      </c>
      <c r="U34" t="s">
        <v>118</v>
      </c>
      <c r="V34" t="s">
        <v>118</v>
      </c>
      <c r="W34" t="s">
        <v>118</v>
      </c>
      <c r="X34" t="s">
        <v>118</v>
      </c>
      <c r="Y34">
        <v>1.4497200485944226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</row>
    <row r="35" spans="1:47" x14ac:dyDescent="0.4">
      <c r="A35" t="s">
        <v>33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118</v>
      </c>
      <c r="I35" t="s">
        <v>118</v>
      </c>
      <c r="J35" t="s">
        <v>118</v>
      </c>
      <c r="K35" t="s">
        <v>118</v>
      </c>
      <c r="L35" t="s">
        <v>118</v>
      </c>
      <c r="M35" t="s">
        <v>118</v>
      </c>
      <c r="N35">
        <v>3.6760230022663665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>
        <v>1.9124544888989401</v>
      </c>
      <c r="U35" t="s">
        <v>118</v>
      </c>
      <c r="V35" t="s">
        <v>118</v>
      </c>
      <c r="W35" t="s">
        <v>118</v>
      </c>
      <c r="X35" t="s">
        <v>118</v>
      </c>
      <c r="Y35">
        <v>1.8247195704783041</v>
      </c>
      <c r="Z35" t="s">
        <v>118</v>
      </c>
      <c r="AA35" t="s">
        <v>118</v>
      </c>
      <c r="AB35" t="s">
        <v>118</v>
      </c>
      <c r="AC35" t="s">
        <v>118</v>
      </c>
      <c r="AD35" t="s">
        <v>118</v>
      </c>
      <c r="AE35" t="s">
        <v>118</v>
      </c>
      <c r="AF35" t="s">
        <v>118</v>
      </c>
      <c r="AG35" t="s">
        <v>118</v>
      </c>
      <c r="AH35" t="s">
        <v>118</v>
      </c>
      <c r="AI35" t="s">
        <v>118</v>
      </c>
      <c r="AJ35" t="s">
        <v>118</v>
      </c>
      <c r="AK35" t="s">
        <v>118</v>
      </c>
      <c r="AL35" t="s">
        <v>118</v>
      </c>
      <c r="AM35" t="s">
        <v>118</v>
      </c>
      <c r="AN35" t="s">
        <v>118</v>
      </c>
      <c r="AO35" t="s">
        <v>118</v>
      </c>
      <c r="AP35" t="s">
        <v>118</v>
      </c>
      <c r="AQ35" t="s">
        <v>118</v>
      </c>
      <c r="AR35" t="s">
        <v>118</v>
      </c>
      <c r="AS35" t="s">
        <v>118</v>
      </c>
      <c r="AT35" t="s">
        <v>118</v>
      </c>
      <c r="AU35" t="s">
        <v>118</v>
      </c>
    </row>
    <row r="36" spans="1:47" x14ac:dyDescent="0.4">
      <c r="A36" t="s">
        <v>34</v>
      </c>
      <c r="B36" t="s">
        <v>118</v>
      </c>
      <c r="C36" t="s">
        <v>118</v>
      </c>
      <c r="D36" t="s">
        <v>118</v>
      </c>
      <c r="E36" t="s">
        <v>118</v>
      </c>
      <c r="F36" t="s">
        <v>118</v>
      </c>
      <c r="G36" t="s">
        <v>118</v>
      </c>
      <c r="H36" t="s">
        <v>118</v>
      </c>
      <c r="I36" t="s">
        <v>118</v>
      </c>
      <c r="J36" t="s">
        <v>118</v>
      </c>
      <c r="K36" t="s">
        <v>118</v>
      </c>
      <c r="L36" t="s">
        <v>118</v>
      </c>
      <c r="M36" t="s">
        <v>118</v>
      </c>
      <c r="N36">
        <v>4.2108843490961227</v>
      </c>
      <c r="O36" t="s">
        <v>118</v>
      </c>
      <c r="P36" t="s">
        <v>118</v>
      </c>
      <c r="Q36" t="s">
        <v>118</v>
      </c>
      <c r="R36" t="s">
        <v>118</v>
      </c>
      <c r="S36" t="s">
        <v>118</v>
      </c>
      <c r="T36">
        <v>1.8989205159236076</v>
      </c>
      <c r="U36" t="s">
        <v>118</v>
      </c>
      <c r="V36" t="s">
        <v>118</v>
      </c>
      <c r="W36" t="s">
        <v>118</v>
      </c>
      <c r="X36" t="s">
        <v>118</v>
      </c>
      <c r="Y36">
        <v>2.3197275790503049</v>
      </c>
      <c r="Z36" t="s">
        <v>118</v>
      </c>
      <c r="AA36" t="s">
        <v>118</v>
      </c>
      <c r="AB36" t="s">
        <v>118</v>
      </c>
      <c r="AC36" t="s">
        <v>118</v>
      </c>
      <c r="AD36" t="s">
        <v>118</v>
      </c>
      <c r="AE36" t="s">
        <v>118</v>
      </c>
      <c r="AF36" t="s">
        <v>118</v>
      </c>
      <c r="AG36" t="s">
        <v>118</v>
      </c>
      <c r="AH36" t="s">
        <v>118</v>
      </c>
      <c r="AI36" t="s">
        <v>118</v>
      </c>
      <c r="AJ36" t="s">
        <v>118</v>
      </c>
      <c r="AK36" t="s">
        <v>118</v>
      </c>
      <c r="AL36" t="s">
        <v>118</v>
      </c>
      <c r="AM36" t="s">
        <v>118</v>
      </c>
      <c r="AN36" t="s">
        <v>118</v>
      </c>
      <c r="AO36" t="s">
        <v>118</v>
      </c>
      <c r="AP36" t="s">
        <v>118</v>
      </c>
      <c r="AQ36" t="s">
        <v>118</v>
      </c>
      <c r="AR36" t="s">
        <v>118</v>
      </c>
      <c r="AS36" t="s">
        <v>118</v>
      </c>
      <c r="AT36" t="s">
        <v>118</v>
      </c>
      <c r="AU36" t="s">
        <v>118</v>
      </c>
    </row>
    <row r="37" spans="1:47" x14ac:dyDescent="0.4">
      <c r="A37" t="s">
        <v>35</v>
      </c>
      <c r="B37" t="s">
        <v>118</v>
      </c>
      <c r="C37" t="s">
        <v>118</v>
      </c>
      <c r="D37" t="s">
        <v>118</v>
      </c>
      <c r="E37" t="s">
        <v>118</v>
      </c>
      <c r="F37" t="s">
        <v>118</v>
      </c>
      <c r="G37">
        <v>1</v>
      </c>
      <c r="H37" t="s">
        <v>118</v>
      </c>
      <c r="I37" t="s">
        <v>118</v>
      </c>
      <c r="J37" t="s">
        <v>118</v>
      </c>
      <c r="K37" t="s">
        <v>118</v>
      </c>
      <c r="L37" t="s">
        <v>118</v>
      </c>
      <c r="M37" t="s">
        <v>118</v>
      </c>
      <c r="N37">
        <v>4.8572550966823771</v>
      </c>
      <c r="O37" t="s">
        <v>118</v>
      </c>
      <c r="P37" t="s">
        <v>118</v>
      </c>
      <c r="Q37" t="s">
        <v>118</v>
      </c>
      <c r="R37" t="s">
        <v>118</v>
      </c>
      <c r="S37" t="s">
        <v>118</v>
      </c>
      <c r="T37">
        <v>1.8737692508120369</v>
      </c>
      <c r="U37" t="s">
        <v>118</v>
      </c>
      <c r="V37" t="s">
        <v>118</v>
      </c>
      <c r="W37" t="s">
        <v>118</v>
      </c>
      <c r="X37" t="s">
        <v>118</v>
      </c>
      <c r="Y37">
        <v>2.9297183589959612</v>
      </c>
      <c r="Z37">
        <v>1</v>
      </c>
      <c r="AA37" t="s">
        <v>118</v>
      </c>
      <c r="AB37" t="s">
        <v>118</v>
      </c>
      <c r="AC37" t="s">
        <v>118</v>
      </c>
      <c r="AD37" t="s">
        <v>118</v>
      </c>
      <c r="AE37" t="s">
        <v>118</v>
      </c>
      <c r="AF37" t="s">
        <v>118</v>
      </c>
      <c r="AG37" t="s">
        <v>118</v>
      </c>
      <c r="AH37" t="s">
        <v>118</v>
      </c>
      <c r="AI37" t="s">
        <v>118</v>
      </c>
      <c r="AJ37" t="s">
        <v>118</v>
      </c>
      <c r="AK37" t="s">
        <v>118</v>
      </c>
      <c r="AL37" t="s">
        <v>118</v>
      </c>
      <c r="AM37" t="s">
        <v>118</v>
      </c>
      <c r="AN37" t="s">
        <v>118</v>
      </c>
      <c r="AO37" t="s">
        <v>118</v>
      </c>
      <c r="AP37" t="s">
        <v>118</v>
      </c>
      <c r="AQ37" t="s">
        <v>118</v>
      </c>
      <c r="AR37" t="s">
        <v>118</v>
      </c>
      <c r="AS37" t="s">
        <v>118</v>
      </c>
      <c r="AT37" t="s">
        <v>118</v>
      </c>
      <c r="AU37">
        <v>1</v>
      </c>
    </row>
    <row r="38" spans="1:47" x14ac:dyDescent="0.4">
      <c r="A38" t="s">
        <v>36</v>
      </c>
      <c r="B38" t="s">
        <v>118</v>
      </c>
      <c r="C38" t="s">
        <v>118</v>
      </c>
      <c r="D38" t="s">
        <v>118</v>
      </c>
      <c r="E38" t="s">
        <v>118</v>
      </c>
      <c r="F38" t="s">
        <v>118</v>
      </c>
      <c r="G38">
        <v>1.0980000000000001</v>
      </c>
      <c r="H38" t="s">
        <v>118</v>
      </c>
      <c r="I38" t="s">
        <v>118</v>
      </c>
      <c r="J38" t="s">
        <v>118</v>
      </c>
      <c r="K38" t="s">
        <v>118</v>
      </c>
      <c r="L38" t="s">
        <v>118</v>
      </c>
      <c r="M38" t="s">
        <v>118</v>
      </c>
      <c r="N38">
        <v>5.5931292438297566</v>
      </c>
      <c r="O38" t="s">
        <v>118</v>
      </c>
      <c r="P38" t="s">
        <v>118</v>
      </c>
      <c r="Q38" t="s">
        <v>118</v>
      </c>
      <c r="R38" t="s">
        <v>118</v>
      </c>
      <c r="S38" t="s">
        <v>118</v>
      </c>
      <c r="T38">
        <v>1.8464075581284645</v>
      </c>
      <c r="U38" t="s">
        <v>118</v>
      </c>
      <c r="V38" t="s">
        <v>118</v>
      </c>
      <c r="W38" t="s">
        <v>118</v>
      </c>
      <c r="X38" t="s">
        <v>118</v>
      </c>
      <c r="Y38">
        <v>3.7502706410027198</v>
      </c>
      <c r="Z38">
        <v>1.175478703793428</v>
      </c>
      <c r="AA38" t="s">
        <v>118</v>
      </c>
      <c r="AB38" t="s">
        <v>118</v>
      </c>
      <c r="AC38" t="s">
        <v>118</v>
      </c>
      <c r="AD38" t="s">
        <v>118</v>
      </c>
      <c r="AE38" t="s">
        <v>118</v>
      </c>
      <c r="AF38" t="s">
        <v>118</v>
      </c>
      <c r="AG38" t="s">
        <v>118</v>
      </c>
      <c r="AH38" t="s">
        <v>118</v>
      </c>
      <c r="AI38" t="s">
        <v>118</v>
      </c>
      <c r="AJ38" t="s">
        <v>118</v>
      </c>
      <c r="AK38" t="s">
        <v>118</v>
      </c>
      <c r="AL38" t="s">
        <v>118</v>
      </c>
      <c r="AM38" t="s">
        <v>118</v>
      </c>
      <c r="AN38" t="s">
        <v>118</v>
      </c>
      <c r="AO38" t="s">
        <v>118</v>
      </c>
      <c r="AP38" t="s">
        <v>118</v>
      </c>
      <c r="AQ38" t="s">
        <v>118</v>
      </c>
      <c r="AR38" t="s">
        <v>118</v>
      </c>
      <c r="AS38" t="s">
        <v>118</v>
      </c>
      <c r="AT38" t="s">
        <v>118</v>
      </c>
      <c r="AU38">
        <v>1.114205472221991</v>
      </c>
    </row>
    <row r="39" spans="1:47" x14ac:dyDescent="0.4">
      <c r="A39" t="s">
        <v>37</v>
      </c>
      <c r="B39" t="s">
        <v>118</v>
      </c>
      <c r="C39" t="s">
        <v>118</v>
      </c>
      <c r="D39" t="s">
        <v>118</v>
      </c>
      <c r="E39" t="s">
        <v>118</v>
      </c>
      <c r="F39" t="s">
        <v>118</v>
      </c>
      <c r="G39">
        <v>1.195173</v>
      </c>
      <c r="H39" t="s">
        <v>118</v>
      </c>
      <c r="I39" t="s">
        <v>118</v>
      </c>
      <c r="J39" t="s">
        <v>118</v>
      </c>
      <c r="K39" t="s">
        <v>118</v>
      </c>
      <c r="L39" t="s">
        <v>118</v>
      </c>
      <c r="M39" t="s">
        <v>118</v>
      </c>
      <c r="N39">
        <v>6.4544711473795386</v>
      </c>
      <c r="O39" t="s">
        <v>118</v>
      </c>
      <c r="P39" t="s">
        <v>118</v>
      </c>
      <c r="Q39" t="s">
        <v>118</v>
      </c>
      <c r="R39" t="s">
        <v>118</v>
      </c>
      <c r="S39" t="s">
        <v>118</v>
      </c>
      <c r="T39">
        <v>1.8365125551374224</v>
      </c>
      <c r="U39" t="s">
        <v>118</v>
      </c>
      <c r="V39" t="s">
        <v>118</v>
      </c>
      <c r="W39" t="s">
        <v>118</v>
      </c>
      <c r="X39" t="s">
        <v>118</v>
      </c>
      <c r="Y39">
        <v>5.3652650609460144</v>
      </c>
      <c r="Z39">
        <v>1.2433126788528683</v>
      </c>
      <c r="AA39" t="s">
        <v>118</v>
      </c>
      <c r="AB39" t="s">
        <v>118</v>
      </c>
      <c r="AC39" t="s">
        <v>118</v>
      </c>
      <c r="AD39" t="s">
        <v>118</v>
      </c>
      <c r="AE39" t="s">
        <v>118</v>
      </c>
      <c r="AF39" t="s">
        <v>118</v>
      </c>
      <c r="AG39" t="s">
        <v>118</v>
      </c>
      <c r="AH39" t="s">
        <v>118</v>
      </c>
      <c r="AI39" t="s">
        <v>118</v>
      </c>
      <c r="AJ39" t="s">
        <v>118</v>
      </c>
      <c r="AK39" t="s">
        <v>118</v>
      </c>
      <c r="AL39" t="s">
        <v>118</v>
      </c>
      <c r="AM39" t="s">
        <v>118</v>
      </c>
      <c r="AN39" t="s">
        <v>118</v>
      </c>
      <c r="AO39" t="s">
        <v>118</v>
      </c>
      <c r="AP39" t="s">
        <v>118</v>
      </c>
      <c r="AQ39" t="s">
        <v>118</v>
      </c>
      <c r="AR39" t="s">
        <v>118</v>
      </c>
      <c r="AS39" t="s">
        <v>118</v>
      </c>
      <c r="AT39" t="s">
        <v>118</v>
      </c>
      <c r="AU39">
        <v>1.2460533855073019</v>
      </c>
    </row>
    <row r="40" spans="1:47" x14ac:dyDescent="0.4">
      <c r="A40" t="s">
        <v>38</v>
      </c>
      <c r="B40" t="s">
        <v>118</v>
      </c>
      <c r="C40">
        <v>1</v>
      </c>
      <c r="D40" t="s">
        <v>118</v>
      </c>
      <c r="E40" t="s">
        <v>118</v>
      </c>
      <c r="F40" t="s">
        <v>118</v>
      </c>
      <c r="G40">
        <v>1.2962846358</v>
      </c>
      <c r="H40" t="s">
        <v>118</v>
      </c>
      <c r="I40" t="s">
        <v>118</v>
      </c>
      <c r="J40" t="s">
        <v>118</v>
      </c>
      <c r="K40" t="s">
        <v>118</v>
      </c>
      <c r="L40" t="s">
        <v>118</v>
      </c>
      <c r="M40" t="s">
        <v>118</v>
      </c>
      <c r="N40">
        <v>7.4361962088959661</v>
      </c>
      <c r="O40" t="s">
        <v>118</v>
      </c>
      <c r="P40" t="s">
        <v>118</v>
      </c>
      <c r="Q40" t="s">
        <v>118</v>
      </c>
      <c r="R40" t="s">
        <v>118</v>
      </c>
      <c r="S40" t="s">
        <v>118</v>
      </c>
      <c r="T40">
        <v>1.883834972950722</v>
      </c>
      <c r="U40" t="s">
        <v>118</v>
      </c>
      <c r="V40" t="s">
        <v>118</v>
      </c>
      <c r="W40" t="s">
        <v>118</v>
      </c>
      <c r="X40" t="s">
        <v>118</v>
      </c>
      <c r="Y40">
        <v>8.309997451091597</v>
      </c>
      <c r="Z40">
        <v>1.3339559571384714</v>
      </c>
      <c r="AA40" t="s">
        <v>118</v>
      </c>
      <c r="AB40" t="s">
        <v>118</v>
      </c>
      <c r="AC40" t="s">
        <v>118</v>
      </c>
      <c r="AD40" t="s">
        <v>118</v>
      </c>
      <c r="AE40" t="s">
        <v>118</v>
      </c>
      <c r="AF40" t="s">
        <v>118</v>
      </c>
      <c r="AG40" t="s">
        <v>118</v>
      </c>
      <c r="AH40" t="s">
        <v>118</v>
      </c>
      <c r="AI40" t="s">
        <v>118</v>
      </c>
      <c r="AJ40" t="s">
        <v>118</v>
      </c>
      <c r="AK40" t="s">
        <v>118</v>
      </c>
      <c r="AL40" t="s">
        <v>118</v>
      </c>
      <c r="AM40" t="s">
        <v>118</v>
      </c>
      <c r="AN40" t="s">
        <v>118</v>
      </c>
      <c r="AO40" t="s">
        <v>118</v>
      </c>
      <c r="AP40" t="s">
        <v>118</v>
      </c>
      <c r="AQ40" t="s">
        <v>118</v>
      </c>
      <c r="AR40" t="s">
        <v>118</v>
      </c>
      <c r="AS40" t="s">
        <v>118</v>
      </c>
      <c r="AT40" t="s">
        <v>118</v>
      </c>
      <c r="AU40">
        <v>1.394216986201777</v>
      </c>
    </row>
    <row r="41" spans="1:47" x14ac:dyDescent="0.4">
      <c r="A41" t="s">
        <v>39</v>
      </c>
      <c r="B41" t="s">
        <v>118</v>
      </c>
      <c r="C41">
        <v>1.0002</v>
      </c>
      <c r="D41" t="s">
        <v>118</v>
      </c>
      <c r="E41" t="s">
        <v>118</v>
      </c>
      <c r="F41" t="s">
        <v>118</v>
      </c>
      <c r="G41">
        <v>1.4082836283331199</v>
      </c>
      <c r="H41" t="s">
        <v>118</v>
      </c>
      <c r="I41" t="s">
        <v>118</v>
      </c>
      <c r="J41" t="s">
        <v>118</v>
      </c>
      <c r="K41" t="s">
        <v>118</v>
      </c>
      <c r="L41" t="s">
        <v>118</v>
      </c>
      <c r="M41" t="s">
        <v>118</v>
      </c>
      <c r="N41">
        <v>8.5315479104663421</v>
      </c>
      <c r="O41" t="s">
        <v>118</v>
      </c>
      <c r="P41" t="s">
        <v>118</v>
      </c>
      <c r="Q41" t="s">
        <v>118</v>
      </c>
      <c r="R41" t="s">
        <v>118</v>
      </c>
      <c r="S41" t="s">
        <v>118</v>
      </c>
      <c r="T41">
        <v>1.9670692922253898</v>
      </c>
      <c r="U41" t="s">
        <v>118</v>
      </c>
      <c r="V41" t="s">
        <v>118</v>
      </c>
      <c r="W41" t="s">
        <v>118</v>
      </c>
      <c r="X41" t="s">
        <v>118</v>
      </c>
      <c r="Y41">
        <v>13.534546772512739</v>
      </c>
      <c r="Z41">
        <v>1.4617236233814539</v>
      </c>
      <c r="AA41" t="s">
        <v>118</v>
      </c>
      <c r="AB41" t="s">
        <v>118</v>
      </c>
      <c r="AC41" t="s">
        <v>118</v>
      </c>
      <c r="AD41" t="s">
        <v>118</v>
      </c>
      <c r="AE41" t="s">
        <v>118</v>
      </c>
      <c r="AF41" t="s">
        <v>118</v>
      </c>
      <c r="AG41" t="s">
        <v>118</v>
      </c>
      <c r="AH41" t="s">
        <v>118</v>
      </c>
      <c r="AI41" t="s">
        <v>118</v>
      </c>
      <c r="AJ41" t="s">
        <v>118</v>
      </c>
      <c r="AK41" t="s">
        <v>118</v>
      </c>
      <c r="AL41" t="s">
        <v>118</v>
      </c>
      <c r="AM41" t="s">
        <v>118</v>
      </c>
      <c r="AN41" t="s">
        <v>118</v>
      </c>
      <c r="AO41" t="s">
        <v>118</v>
      </c>
      <c r="AP41" t="s">
        <v>118</v>
      </c>
      <c r="AQ41" t="s">
        <v>118</v>
      </c>
      <c r="AR41" t="s">
        <v>118</v>
      </c>
      <c r="AS41" t="s">
        <v>118</v>
      </c>
      <c r="AT41" t="s">
        <v>118</v>
      </c>
      <c r="AU41">
        <v>1.5582416356965283</v>
      </c>
    </row>
    <row r="42" spans="1:47" x14ac:dyDescent="0.4">
      <c r="A42" t="s">
        <v>40</v>
      </c>
      <c r="B42" t="s">
        <v>118</v>
      </c>
      <c r="C42">
        <v>1.0006000799999999</v>
      </c>
      <c r="D42" t="s">
        <v>118</v>
      </c>
      <c r="E42" t="s">
        <v>118</v>
      </c>
      <c r="F42" t="s">
        <v>118</v>
      </c>
      <c r="G42">
        <v>1.5403806326707667</v>
      </c>
      <c r="H42" t="s">
        <v>118</v>
      </c>
      <c r="I42" t="s">
        <v>118</v>
      </c>
      <c r="J42" t="s">
        <v>118</v>
      </c>
      <c r="K42">
        <v>1</v>
      </c>
      <c r="L42" t="s">
        <v>118</v>
      </c>
      <c r="M42" t="s">
        <v>118</v>
      </c>
      <c r="N42">
        <v>9.7071952125286032</v>
      </c>
      <c r="O42" t="s">
        <v>118</v>
      </c>
      <c r="P42" t="s">
        <v>118</v>
      </c>
      <c r="Q42" t="s">
        <v>118</v>
      </c>
      <c r="R42" t="s">
        <v>118</v>
      </c>
      <c r="S42" t="s">
        <v>118</v>
      </c>
      <c r="T42">
        <v>2.0523593438641416</v>
      </c>
      <c r="U42">
        <v>1</v>
      </c>
      <c r="V42" t="s">
        <v>118</v>
      </c>
      <c r="W42" t="s">
        <v>118</v>
      </c>
      <c r="X42" t="s">
        <v>118</v>
      </c>
      <c r="Y42">
        <v>22.005369141018157</v>
      </c>
      <c r="Z42">
        <v>1.5218197856239704</v>
      </c>
      <c r="AA42" t="s">
        <v>118</v>
      </c>
      <c r="AB42" t="s">
        <v>118</v>
      </c>
      <c r="AC42" t="s">
        <v>118</v>
      </c>
      <c r="AD42" t="s">
        <v>118</v>
      </c>
      <c r="AE42" t="s">
        <v>118</v>
      </c>
      <c r="AF42" t="s">
        <v>118</v>
      </c>
      <c r="AG42" t="s">
        <v>118</v>
      </c>
      <c r="AH42" t="s">
        <v>118</v>
      </c>
      <c r="AI42" t="s">
        <v>118</v>
      </c>
      <c r="AJ42" t="s">
        <v>118</v>
      </c>
      <c r="AK42" t="s">
        <v>118</v>
      </c>
      <c r="AL42" t="s">
        <v>118</v>
      </c>
      <c r="AM42" t="s">
        <v>118</v>
      </c>
      <c r="AN42" t="s">
        <v>118</v>
      </c>
      <c r="AO42" t="s">
        <v>118</v>
      </c>
      <c r="AP42" t="s">
        <v>118</v>
      </c>
      <c r="AQ42" t="s">
        <v>118</v>
      </c>
      <c r="AR42" t="s">
        <v>118</v>
      </c>
      <c r="AS42" t="s">
        <v>118</v>
      </c>
      <c r="AT42" t="s">
        <v>118</v>
      </c>
      <c r="AU42">
        <v>1.7302663161684944</v>
      </c>
    </row>
    <row r="43" spans="1:47" x14ac:dyDescent="0.4">
      <c r="A43" t="s">
        <v>41</v>
      </c>
      <c r="B43" t="s">
        <v>118</v>
      </c>
      <c r="C43">
        <v>1.0013005000559998</v>
      </c>
      <c r="D43" t="s">
        <v>118</v>
      </c>
      <c r="E43" t="s">
        <v>118</v>
      </c>
      <c r="F43" t="s">
        <v>118</v>
      </c>
      <c r="G43">
        <v>1.7031988655440666</v>
      </c>
      <c r="H43" t="s">
        <v>118</v>
      </c>
      <c r="I43" t="s">
        <v>118</v>
      </c>
      <c r="J43" t="s">
        <v>118</v>
      </c>
      <c r="K43">
        <v>1.131</v>
      </c>
      <c r="L43" t="s">
        <v>118</v>
      </c>
      <c r="M43" t="s">
        <v>118</v>
      </c>
      <c r="N43">
        <v>10.920594614094679</v>
      </c>
      <c r="O43" t="s">
        <v>118</v>
      </c>
      <c r="P43" t="s">
        <v>118</v>
      </c>
      <c r="Q43" t="s">
        <v>118</v>
      </c>
      <c r="R43" t="s">
        <v>118</v>
      </c>
      <c r="S43" t="s">
        <v>118</v>
      </c>
      <c r="T43">
        <v>2.0501477497435987</v>
      </c>
      <c r="U43">
        <v>1.0594443992516065</v>
      </c>
      <c r="V43" t="s">
        <v>118</v>
      </c>
      <c r="W43" t="s">
        <v>118</v>
      </c>
      <c r="X43" t="s">
        <v>118</v>
      </c>
      <c r="Y43">
        <v>31.534791561176235</v>
      </c>
      <c r="Z43">
        <v>1.6343082338199215</v>
      </c>
      <c r="AA43" t="s">
        <v>118</v>
      </c>
      <c r="AB43" t="s">
        <v>118</v>
      </c>
      <c r="AC43" t="s">
        <v>118</v>
      </c>
      <c r="AD43" t="s">
        <v>118</v>
      </c>
      <c r="AE43" t="s">
        <v>118</v>
      </c>
      <c r="AF43" t="s">
        <v>118</v>
      </c>
      <c r="AG43" t="s">
        <v>118</v>
      </c>
      <c r="AH43" t="s">
        <v>118</v>
      </c>
      <c r="AI43" t="s">
        <v>118</v>
      </c>
      <c r="AJ43" t="s">
        <v>118</v>
      </c>
      <c r="AK43" t="s">
        <v>118</v>
      </c>
      <c r="AL43" t="s">
        <v>118</v>
      </c>
      <c r="AM43" t="s">
        <v>118</v>
      </c>
      <c r="AN43" t="s">
        <v>118</v>
      </c>
      <c r="AO43" t="s">
        <v>118</v>
      </c>
      <c r="AP43" t="s">
        <v>118</v>
      </c>
      <c r="AQ43" t="s">
        <v>118</v>
      </c>
      <c r="AR43" t="s">
        <v>118</v>
      </c>
      <c r="AS43" t="s">
        <v>118</v>
      </c>
      <c r="AT43" t="s">
        <v>118</v>
      </c>
      <c r="AU43">
        <v>1.8991244943453813</v>
      </c>
    </row>
    <row r="44" spans="1:47" x14ac:dyDescent="0.4">
      <c r="A44" t="s">
        <v>42</v>
      </c>
      <c r="B44" t="s">
        <v>118</v>
      </c>
      <c r="C44">
        <v>1.0022016705060501</v>
      </c>
      <c r="D44" t="s">
        <v>118</v>
      </c>
      <c r="E44" t="s">
        <v>118</v>
      </c>
      <c r="F44" t="s">
        <v>118</v>
      </c>
      <c r="G44">
        <v>1.9086046487286812</v>
      </c>
      <c r="H44" t="s">
        <v>118</v>
      </c>
      <c r="I44" t="s">
        <v>118</v>
      </c>
      <c r="J44" t="s">
        <v>118</v>
      </c>
      <c r="K44">
        <v>1.281423</v>
      </c>
      <c r="L44" t="s">
        <v>118</v>
      </c>
      <c r="M44" t="s">
        <v>118</v>
      </c>
      <c r="N44">
        <v>12.098926772955494</v>
      </c>
      <c r="O44" t="s">
        <v>118</v>
      </c>
      <c r="P44" t="s">
        <v>118</v>
      </c>
      <c r="Q44" t="s">
        <v>118</v>
      </c>
      <c r="R44" t="s">
        <v>118</v>
      </c>
      <c r="S44" t="s">
        <v>118</v>
      </c>
      <c r="T44">
        <v>2.00960500963643</v>
      </c>
      <c r="U44">
        <v>1.1212657981489107</v>
      </c>
      <c r="V44" t="s">
        <v>118</v>
      </c>
      <c r="W44" t="s">
        <v>118</v>
      </c>
      <c r="X44" t="s">
        <v>118</v>
      </c>
      <c r="Y44">
        <v>44.312444629385666</v>
      </c>
      <c r="Z44">
        <v>1.6643957304974459</v>
      </c>
      <c r="AA44" t="s">
        <v>118</v>
      </c>
      <c r="AB44" t="s">
        <v>118</v>
      </c>
      <c r="AC44" t="s">
        <v>118</v>
      </c>
      <c r="AD44" t="s">
        <v>118</v>
      </c>
      <c r="AE44" t="s">
        <v>118</v>
      </c>
      <c r="AF44" t="s">
        <v>118</v>
      </c>
      <c r="AG44">
        <v>1</v>
      </c>
      <c r="AH44" t="s">
        <v>118</v>
      </c>
      <c r="AI44" t="s">
        <v>118</v>
      </c>
      <c r="AJ44" t="s">
        <v>118</v>
      </c>
      <c r="AK44" t="s">
        <v>118</v>
      </c>
      <c r="AL44" t="s">
        <v>118</v>
      </c>
      <c r="AM44" t="s">
        <v>118</v>
      </c>
      <c r="AN44" t="s">
        <v>118</v>
      </c>
      <c r="AO44" t="s">
        <v>118</v>
      </c>
      <c r="AP44" t="s">
        <v>118</v>
      </c>
      <c r="AQ44" t="s">
        <v>118</v>
      </c>
      <c r="AR44" t="s">
        <v>118</v>
      </c>
      <c r="AS44" t="s">
        <v>118</v>
      </c>
      <c r="AT44" t="s">
        <v>118</v>
      </c>
      <c r="AU44">
        <v>2.0412124077795015</v>
      </c>
    </row>
    <row r="45" spans="1:47" x14ac:dyDescent="0.4">
      <c r="A45" t="s">
        <v>43</v>
      </c>
      <c r="B45" t="s">
        <v>118</v>
      </c>
      <c r="C45">
        <v>1.0031036520095056</v>
      </c>
      <c r="D45" t="s">
        <v>118</v>
      </c>
      <c r="E45" t="s">
        <v>118</v>
      </c>
      <c r="F45" t="s">
        <v>118</v>
      </c>
      <c r="G45">
        <v>2.1693200437450191</v>
      </c>
      <c r="H45" t="s">
        <v>118</v>
      </c>
      <c r="I45" t="s">
        <v>118</v>
      </c>
      <c r="J45" t="s">
        <v>118</v>
      </c>
      <c r="K45">
        <v>1.4646664890000001</v>
      </c>
      <c r="L45">
        <v>1</v>
      </c>
      <c r="M45" t="s">
        <v>118</v>
      </c>
      <c r="N45">
        <v>13.256794065127334</v>
      </c>
      <c r="O45" t="s">
        <v>118</v>
      </c>
      <c r="P45" t="s">
        <v>118</v>
      </c>
      <c r="Q45" t="s">
        <v>118</v>
      </c>
      <c r="R45" t="s">
        <v>118</v>
      </c>
      <c r="S45" t="s">
        <v>118</v>
      </c>
      <c r="T45">
        <v>1.9224180756350637</v>
      </c>
      <c r="U45">
        <v>1.1854705103215462</v>
      </c>
      <c r="V45" t="s">
        <v>118</v>
      </c>
      <c r="W45" t="s">
        <v>118</v>
      </c>
      <c r="X45" t="s">
        <v>118</v>
      </c>
      <c r="Y45">
        <v>60.848258564494586</v>
      </c>
      <c r="Z45">
        <v>1.6802493056417953</v>
      </c>
      <c r="AA45" t="s">
        <v>118</v>
      </c>
      <c r="AB45" t="s">
        <v>118</v>
      </c>
      <c r="AC45" t="s">
        <v>118</v>
      </c>
      <c r="AD45" t="s">
        <v>118</v>
      </c>
      <c r="AE45" t="s">
        <v>118</v>
      </c>
      <c r="AF45" t="s">
        <v>118</v>
      </c>
      <c r="AG45">
        <v>0.94904969350125412</v>
      </c>
      <c r="AH45" t="s">
        <v>118</v>
      </c>
      <c r="AI45" t="s">
        <v>118</v>
      </c>
      <c r="AJ45" t="s">
        <v>118</v>
      </c>
      <c r="AK45" t="s">
        <v>118</v>
      </c>
      <c r="AL45" t="s">
        <v>118</v>
      </c>
      <c r="AM45" t="s">
        <v>118</v>
      </c>
      <c r="AN45" t="s">
        <v>118</v>
      </c>
      <c r="AO45" t="s">
        <v>118</v>
      </c>
      <c r="AP45" t="s">
        <v>118</v>
      </c>
      <c r="AQ45" t="s">
        <v>118</v>
      </c>
      <c r="AR45" t="s">
        <v>118</v>
      </c>
      <c r="AS45" t="s">
        <v>118</v>
      </c>
      <c r="AT45" t="s">
        <v>118</v>
      </c>
      <c r="AU45">
        <v>2.1443968284000459</v>
      </c>
    </row>
    <row r="46" spans="1:47" x14ac:dyDescent="0.4">
      <c r="A46" t="s">
        <v>44</v>
      </c>
      <c r="B46" t="s">
        <v>118</v>
      </c>
      <c r="C46">
        <v>1.0039061349311131</v>
      </c>
      <c r="D46" t="s">
        <v>118</v>
      </c>
      <c r="E46" t="s">
        <v>118</v>
      </c>
      <c r="F46" t="s">
        <v>118</v>
      </c>
      <c r="G46">
        <v>2.4992736223986363</v>
      </c>
      <c r="H46" t="s">
        <v>118</v>
      </c>
      <c r="I46" t="s">
        <v>118</v>
      </c>
      <c r="J46" t="s">
        <v>118</v>
      </c>
      <c r="K46">
        <v>1.6682551309710001</v>
      </c>
      <c r="L46">
        <v>1.0887479841461813</v>
      </c>
      <c r="M46" t="s">
        <v>118</v>
      </c>
      <c r="N46">
        <v>14.308057834491931</v>
      </c>
      <c r="O46" t="s">
        <v>118</v>
      </c>
      <c r="P46" t="s">
        <v>118</v>
      </c>
      <c r="Q46" t="s">
        <v>118</v>
      </c>
      <c r="R46" t="s">
        <v>118</v>
      </c>
      <c r="S46" t="s">
        <v>118</v>
      </c>
      <c r="T46">
        <v>1.8051111336184054</v>
      </c>
      <c r="U46">
        <v>1.2516676168243026</v>
      </c>
      <c r="V46" t="s">
        <v>118</v>
      </c>
      <c r="W46" t="s">
        <v>118</v>
      </c>
      <c r="X46" t="s">
        <v>118</v>
      </c>
      <c r="Y46">
        <v>78.190012255375535</v>
      </c>
      <c r="Z46">
        <v>1.7319574364535189</v>
      </c>
      <c r="AA46" t="s">
        <v>118</v>
      </c>
      <c r="AB46" t="s">
        <v>118</v>
      </c>
      <c r="AC46" t="s">
        <v>118</v>
      </c>
      <c r="AD46" t="s">
        <v>118</v>
      </c>
      <c r="AE46" t="s">
        <v>118</v>
      </c>
      <c r="AF46" t="s">
        <v>118</v>
      </c>
      <c r="AG46">
        <v>0.94233630560164539</v>
      </c>
      <c r="AH46" t="s">
        <v>118</v>
      </c>
      <c r="AI46" t="s">
        <v>118</v>
      </c>
      <c r="AJ46" t="s">
        <v>118</v>
      </c>
      <c r="AK46" t="s">
        <v>118</v>
      </c>
      <c r="AL46" t="s">
        <v>118</v>
      </c>
      <c r="AM46" t="s">
        <v>118</v>
      </c>
      <c r="AN46" t="s">
        <v>118</v>
      </c>
      <c r="AO46" t="s">
        <v>118</v>
      </c>
      <c r="AP46" t="s">
        <v>118</v>
      </c>
      <c r="AQ46" t="s">
        <v>118</v>
      </c>
      <c r="AR46" t="s">
        <v>118</v>
      </c>
      <c r="AS46" t="s">
        <v>118</v>
      </c>
      <c r="AT46" t="s">
        <v>118</v>
      </c>
      <c r="AU46">
        <v>2.2125568955966504</v>
      </c>
    </row>
    <row r="47" spans="1:47" x14ac:dyDescent="0.4">
      <c r="A47" t="s">
        <v>45</v>
      </c>
      <c r="B47" t="s">
        <v>118</v>
      </c>
      <c r="C47">
        <v>1.004809650452551</v>
      </c>
      <c r="D47" t="s">
        <v>118</v>
      </c>
      <c r="E47" t="s">
        <v>118</v>
      </c>
      <c r="F47" t="s">
        <v>118</v>
      </c>
      <c r="G47">
        <v>2.9156526078902494</v>
      </c>
      <c r="H47" t="s">
        <v>118</v>
      </c>
      <c r="I47" t="s">
        <v>118</v>
      </c>
      <c r="J47" t="s">
        <v>118</v>
      </c>
      <c r="K47">
        <v>1.9184934006166499</v>
      </c>
      <c r="L47">
        <v>1.1327604649691447</v>
      </c>
      <c r="M47" t="s">
        <v>118</v>
      </c>
      <c r="N47">
        <v>15.240943205300804</v>
      </c>
      <c r="O47" t="s">
        <v>118</v>
      </c>
      <c r="P47" t="s">
        <v>118</v>
      </c>
      <c r="Q47" t="s">
        <v>118</v>
      </c>
      <c r="R47" t="s">
        <v>118</v>
      </c>
      <c r="S47" t="s">
        <v>118</v>
      </c>
      <c r="T47">
        <v>1.7963484582124907</v>
      </c>
      <c r="U47">
        <v>1.319783130668182</v>
      </c>
      <c r="V47" t="s">
        <v>118</v>
      </c>
      <c r="W47" t="s">
        <v>118</v>
      </c>
      <c r="X47" t="s">
        <v>118</v>
      </c>
      <c r="Y47">
        <v>103.67995625062797</v>
      </c>
      <c r="Z47">
        <v>1.7356407737542827</v>
      </c>
      <c r="AA47" t="s">
        <v>118</v>
      </c>
      <c r="AB47" t="s">
        <v>118</v>
      </c>
      <c r="AC47" t="s">
        <v>118</v>
      </c>
      <c r="AD47" t="s">
        <v>118</v>
      </c>
      <c r="AE47" t="s">
        <v>118</v>
      </c>
      <c r="AF47" t="s">
        <v>118</v>
      </c>
      <c r="AG47">
        <v>0.97062176368878073</v>
      </c>
      <c r="AH47" t="s">
        <v>118</v>
      </c>
      <c r="AI47" t="s">
        <v>118</v>
      </c>
      <c r="AJ47" t="s">
        <v>118</v>
      </c>
      <c r="AK47" t="s">
        <v>118</v>
      </c>
      <c r="AL47" t="s">
        <v>118</v>
      </c>
      <c r="AM47" t="s">
        <v>118</v>
      </c>
      <c r="AN47" t="s">
        <v>118</v>
      </c>
      <c r="AO47" t="s">
        <v>118</v>
      </c>
      <c r="AP47" t="s">
        <v>118</v>
      </c>
      <c r="AQ47" t="s">
        <v>118</v>
      </c>
      <c r="AR47" t="s">
        <v>118</v>
      </c>
      <c r="AS47" t="s">
        <v>118</v>
      </c>
      <c r="AT47" t="s">
        <v>118</v>
      </c>
      <c r="AU47">
        <v>2.2381040670944339</v>
      </c>
    </row>
    <row r="48" spans="1:47" x14ac:dyDescent="0.4">
      <c r="A48" t="s">
        <v>46</v>
      </c>
      <c r="B48" t="s">
        <v>118</v>
      </c>
      <c r="C48">
        <v>1.0059149410680488</v>
      </c>
      <c r="D48" t="s">
        <v>118</v>
      </c>
      <c r="E48" t="s">
        <v>118</v>
      </c>
      <c r="F48" t="s">
        <v>118</v>
      </c>
      <c r="G48">
        <v>3.4422194688752286</v>
      </c>
      <c r="H48" t="s">
        <v>118</v>
      </c>
      <c r="I48" t="s">
        <v>118</v>
      </c>
      <c r="J48" t="s">
        <v>118</v>
      </c>
      <c r="K48">
        <v>2.2196968645134638</v>
      </c>
      <c r="L48">
        <v>1.144653673263031</v>
      </c>
      <c r="M48">
        <v>1</v>
      </c>
      <c r="N48">
        <v>16.109676968002947</v>
      </c>
      <c r="O48" t="s">
        <v>118</v>
      </c>
      <c r="P48" t="s">
        <v>118</v>
      </c>
      <c r="Q48" t="s">
        <v>118</v>
      </c>
      <c r="R48" t="s">
        <v>118</v>
      </c>
      <c r="S48" t="s">
        <v>118</v>
      </c>
      <c r="T48">
        <v>1.8032047500377291</v>
      </c>
      <c r="U48">
        <v>1.3916054778309479</v>
      </c>
      <c r="V48" t="s">
        <v>118</v>
      </c>
      <c r="W48" t="s">
        <v>118</v>
      </c>
      <c r="X48" t="s">
        <v>118</v>
      </c>
      <c r="Y48">
        <v>133.02138386955568</v>
      </c>
      <c r="Z48">
        <v>1.755153119443793</v>
      </c>
      <c r="AA48" t="s">
        <v>118</v>
      </c>
      <c r="AB48" t="s">
        <v>118</v>
      </c>
      <c r="AC48" t="s">
        <v>118</v>
      </c>
      <c r="AD48" t="s">
        <v>118</v>
      </c>
      <c r="AE48" t="s">
        <v>118</v>
      </c>
      <c r="AF48" t="s">
        <v>118</v>
      </c>
      <c r="AG48">
        <v>0.96138875777226096</v>
      </c>
      <c r="AH48" t="s">
        <v>118</v>
      </c>
      <c r="AI48" t="s">
        <v>118</v>
      </c>
      <c r="AJ48" t="s">
        <v>118</v>
      </c>
      <c r="AK48" t="s">
        <v>118</v>
      </c>
      <c r="AL48" t="s">
        <v>118</v>
      </c>
      <c r="AM48" t="s">
        <v>118</v>
      </c>
      <c r="AN48" t="s">
        <v>118</v>
      </c>
      <c r="AO48" t="s">
        <v>118</v>
      </c>
      <c r="AP48" t="s">
        <v>118</v>
      </c>
      <c r="AQ48" t="s">
        <v>118</v>
      </c>
      <c r="AR48" t="s">
        <v>118</v>
      </c>
      <c r="AS48" t="s">
        <v>118</v>
      </c>
      <c r="AT48" t="s">
        <v>118</v>
      </c>
      <c r="AU48">
        <v>2.2229656159997848</v>
      </c>
    </row>
    <row r="49" spans="1:47" x14ac:dyDescent="0.4">
      <c r="A49" t="s">
        <v>47</v>
      </c>
      <c r="B49" t="s">
        <v>118</v>
      </c>
      <c r="C49">
        <v>1.0072226304914373</v>
      </c>
      <c r="D49" t="s">
        <v>118</v>
      </c>
      <c r="E49" t="s">
        <v>118</v>
      </c>
      <c r="F49">
        <v>1</v>
      </c>
      <c r="G49">
        <v>4.1110427116776851</v>
      </c>
      <c r="H49" t="s">
        <v>118</v>
      </c>
      <c r="I49" t="s">
        <v>118</v>
      </c>
      <c r="J49" t="s">
        <v>118</v>
      </c>
      <c r="K49">
        <v>2.5304544255453489</v>
      </c>
      <c r="L49">
        <v>1.1403909086254218</v>
      </c>
      <c r="M49">
        <v>1.0409999999999999</v>
      </c>
      <c r="N49">
        <v>16.987654362759109</v>
      </c>
      <c r="O49" t="s">
        <v>118</v>
      </c>
      <c r="P49" t="s">
        <v>118</v>
      </c>
      <c r="Q49" t="s">
        <v>118</v>
      </c>
      <c r="R49" t="s">
        <v>118</v>
      </c>
      <c r="S49" t="s">
        <v>118</v>
      </c>
      <c r="T49">
        <v>1.8607538378048907</v>
      </c>
      <c r="U49">
        <v>1.4673363834773772</v>
      </c>
      <c r="V49" t="s">
        <v>118</v>
      </c>
      <c r="W49" t="s">
        <v>118</v>
      </c>
      <c r="X49" t="s">
        <v>118</v>
      </c>
      <c r="Y49">
        <v>156.56616881446703</v>
      </c>
      <c r="Z49">
        <v>1.756929044923125</v>
      </c>
      <c r="AA49" t="s">
        <v>118</v>
      </c>
      <c r="AB49" t="s">
        <v>118</v>
      </c>
      <c r="AC49" t="s">
        <v>118</v>
      </c>
      <c r="AD49" t="s">
        <v>118</v>
      </c>
      <c r="AE49" t="s">
        <v>118</v>
      </c>
      <c r="AF49" t="s">
        <v>118</v>
      </c>
      <c r="AG49">
        <v>1.0672079215927976</v>
      </c>
      <c r="AH49" t="s">
        <v>118</v>
      </c>
      <c r="AI49">
        <v>1</v>
      </c>
      <c r="AJ49" t="s">
        <v>118</v>
      </c>
      <c r="AK49" t="s">
        <v>118</v>
      </c>
      <c r="AL49" t="s">
        <v>118</v>
      </c>
      <c r="AM49" t="s">
        <v>118</v>
      </c>
      <c r="AN49">
        <v>1</v>
      </c>
      <c r="AO49" t="s">
        <v>118</v>
      </c>
      <c r="AP49" t="s">
        <v>118</v>
      </c>
      <c r="AQ49" t="s">
        <v>118</v>
      </c>
      <c r="AR49" t="s">
        <v>118</v>
      </c>
      <c r="AS49" t="s">
        <v>118</v>
      </c>
      <c r="AT49" t="s">
        <v>118</v>
      </c>
      <c r="AU49">
        <v>2.1742516321799807</v>
      </c>
    </row>
    <row r="50" spans="1:47" x14ac:dyDescent="0.4">
      <c r="A50" t="s">
        <v>48</v>
      </c>
      <c r="B50" t="s">
        <v>118</v>
      </c>
      <c r="C50">
        <v>1.0085320199110763</v>
      </c>
      <c r="D50" t="s">
        <v>118</v>
      </c>
      <c r="E50" t="s">
        <v>118</v>
      </c>
      <c r="F50">
        <v>1.08133344969</v>
      </c>
      <c r="G50">
        <v>4.9661395957066432</v>
      </c>
      <c r="H50" t="s">
        <v>118</v>
      </c>
      <c r="I50" t="s">
        <v>118</v>
      </c>
      <c r="J50" t="s">
        <v>118</v>
      </c>
      <c r="K50">
        <v>2.821456684483064</v>
      </c>
      <c r="L50">
        <v>1.1181198228269627</v>
      </c>
      <c r="M50">
        <v>1.0753529999999998</v>
      </c>
      <c r="N50">
        <v>17.680750660759681</v>
      </c>
      <c r="O50" t="s">
        <v>118</v>
      </c>
      <c r="P50" t="s">
        <v>118</v>
      </c>
      <c r="Q50" t="s">
        <v>118</v>
      </c>
      <c r="R50" t="s">
        <v>118</v>
      </c>
      <c r="S50" t="s">
        <v>118</v>
      </c>
      <c r="T50">
        <v>1.9764645806599848</v>
      </c>
      <c r="U50">
        <v>1.5471885506173784</v>
      </c>
      <c r="V50" t="s">
        <v>118</v>
      </c>
      <c r="W50" t="s">
        <v>118</v>
      </c>
      <c r="X50" t="s">
        <v>118</v>
      </c>
      <c r="Y50">
        <v>182.86928517529748</v>
      </c>
      <c r="Z50">
        <v>1.7439105998492082</v>
      </c>
      <c r="AA50" t="s">
        <v>118</v>
      </c>
      <c r="AB50" t="s">
        <v>118</v>
      </c>
      <c r="AC50" t="s">
        <v>118</v>
      </c>
      <c r="AD50" t="s">
        <v>118</v>
      </c>
      <c r="AE50" t="s">
        <v>118</v>
      </c>
      <c r="AF50" t="s">
        <v>118</v>
      </c>
      <c r="AG50">
        <v>1.1896581329778666</v>
      </c>
      <c r="AH50" t="s">
        <v>118</v>
      </c>
      <c r="AI50">
        <v>1.195970590489468</v>
      </c>
      <c r="AJ50" t="s">
        <v>118</v>
      </c>
      <c r="AK50" t="s">
        <v>118</v>
      </c>
      <c r="AL50" t="s">
        <v>118</v>
      </c>
      <c r="AM50" t="s">
        <v>118</v>
      </c>
      <c r="AN50">
        <v>1.0749331695364779</v>
      </c>
      <c r="AO50" t="s">
        <v>118</v>
      </c>
      <c r="AP50" t="s">
        <v>118</v>
      </c>
      <c r="AQ50" t="s">
        <v>118</v>
      </c>
      <c r="AR50" t="s">
        <v>118</v>
      </c>
      <c r="AS50" t="s">
        <v>118</v>
      </c>
      <c r="AT50" t="s">
        <v>118</v>
      </c>
      <c r="AU50">
        <v>2.0878737976982165</v>
      </c>
    </row>
    <row r="51" spans="1:47" x14ac:dyDescent="0.4">
      <c r="A51" t="s">
        <v>49</v>
      </c>
      <c r="B51" t="s">
        <v>118</v>
      </c>
      <c r="C51">
        <v>1.0092379923250141</v>
      </c>
      <c r="D51" t="s">
        <v>118</v>
      </c>
      <c r="E51" t="s">
        <v>118</v>
      </c>
      <c r="F51">
        <v>1.1608174605187409</v>
      </c>
      <c r="G51">
        <v>6.0606767626003872</v>
      </c>
      <c r="H51" t="s">
        <v>118</v>
      </c>
      <c r="I51" t="s">
        <v>118</v>
      </c>
      <c r="J51" t="s">
        <v>118</v>
      </c>
      <c r="K51">
        <v>3.0302444791348111</v>
      </c>
      <c r="L51">
        <v>1.0899027667891379</v>
      </c>
      <c r="M51">
        <v>1.1043875309999998</v>
      </c>
      <c r="N51">
        <v>18.159899003666268</v>
      </c>
      <c r="O51">
        <v>1</v>
      </c>
      <c r="P51" t="s">
        <v>118</v>
      </c>
      <c r="Q51" t="s">
        <v>118</v>
      </c>
      <c r="R51" t="s">
        <v>118</v>
      </c>
      <c r="S51" t="s">
        <v>118</v>
      </c>
      <c r="T51">
        <v>2.0943025773389001</v>
      </c>
      <c r="U51">
        <v>1.6039441473676792</v>
      </c>
      <c r="V51" t="s">
        <v>118</v>
      </c>
      <c r="W51" t="s">
        <v>118</v>
      </c>
      <c r="X51" t="s">
        <v>118</v>
      </c>
      <c r="Y51">
        <v>212.31124008852038</v>
      </c>
      <c r="Z51">
        <v>1.6975098048603545</v>
      </c>
      <c r="AA51" t="s">
        <v>118</v>
      </c>
      <c r="AB51" t="s">
        <v>118</v>
      </c>
      <c r="AC51" t="s">
        <v>118</v>
      </c>
      <c r="AD51" t="s">
        <v>118</v>
      </c>
      <c r="AE51" t="s">
        <v>118</v>
      </c>
      <c r="AF51" t="s">
        <v>118</v>
      </c>
      <c r="AG51">
        <v>1.4234614832268202</v>
      </c>
      <c r="AH51" t="s">
        <v>118</v>
      </c>
      <c r="AI51">
        <v>1.276075810323885</v>
      </c>
      <c r="AJ51" t="s">
        <v>118</v>
      </c>
      <c r="AK51" t="s">
        <v>118</v>
      </c>
      <c r="AL51" t="s">
        <v>118</v>
      </c>
      <c r="AM51" t="s">
        <v>118</v>
      </c>
      <c r="AN51">
        <v>1.1236255863234466</v>
      </c>
      <c r="AO51" t="s">
        <v>118</v>
      </c>
      <c r="AP51" t="s">
        <v>118</v>
      </c>
      <c r="AQ51" t="s">
        <v>118</v>
      </c>
      <c r="AR51" t="s">
        <v>118</v>
      </c>
      <c r="AS51" t="s">
        <v>118</v>
      </c>
      <c r="AT51" t="s">
        <v>118</v>
      </c>
      <c r="AU51">
        <v>1.9626415184071944</v>
      </c>
    </row>
    <row r="52" spans="1:47" x14ac:dyDescent="0.4">
      <c r="A52" t="s">
        <v>50</v>
      </c>
      <c r="B52" t="s">
        <v>118</v>
      </c>
      <c r="C52">
        <v>1.0093389161242465</v>
      </c>
      <c r="D52" t="s">
        <v>118</v>
      </c>
      <c r="E52" t="s">
        <v>118</v>
      </c>
      <c r="F52">
        <v>1.2299820174413396</v>
      </c>
      <c r="G52">
        <v>7.4552384856747365</v>
      </c>
      <c r="H52" t="s">
        <v>118</v>
      </c>
      <c r="I52" t="s">
        <v>118</v>
      </c>
      <c r="J52" t="s">
        <v>118</v>
      </c>
      <c r="K52">
        <v>3.1393332803836644</v>
      </c>
      <c r="L52">
        <v>1.02248983702719</v>
      </c>
      <c r="M52">
        <v>1.1077006935929996</v>
      </c>
      <c r="N52">
        <v>18.267042407787901</v>
      </c>
      <c r="O52">
        <v>1.0155623051986329</v>
      </c>
      <c r="P52" t="s">
        <v>118</v>
      </c>
      <c r="Q52" t="s">
        <v>118</v>
      </c>
      <c r="R52" t="s">
        <v>118</v>
      </c>
      <c r="S52" t="s">
        <v>118</v>
      </c>
      <c r="T52">
        <v>2.3161325624454094</v>
      </c>
      <c r="U52">
        <v>1.6542142038881005</v>
      </c>
      <c r="V52" t="s">
        <v>118</v>
      </c>
      <c r="W52" t="s">
        <v>118</v>
      </c>
      <c r="X52" t="s">
        <v>118</v>
      </c>
      <c r="Y52">
        <v>227.17302689471683</v>
      </c>
      <c r="Z52">
        <v>1.6428846349106327</v>
      </c>
      <c r="AA52" t="s">
        <v>118</v>
      </c>
      <c r="AB52" t="s">
        <v>118</v>
      </c>
      <c r="AC52" t="s">
        <v>118</v>
      </c>
      <c r="AD52" t="s">
        <v>118</v>
      </c>
      <c r="AE52" t="s">
        <v>118</v>
      </c>
      <c r="AF52" t="s">
        <v>118</v>
      </c>
      <c r="AG52">
        <v>1.767305608346031</v>
      </c>
      <c r="AH52" t="s">
        <v>118</v>
      </c>
      <c r="AI52">
        <v>1.269090011360535</v>
      </c>
      <c r="AJ52" t="s">
        <v>118</v>
      </c>
      <c r="AK52" t="s">
        <v>118</v>
      </c>
      <c r="AL52" t="s">
        <v>118</v>
      </c>
      <c r="AM52" t="s">
        <v>118</v>
      </c>
      <c r="AN52">
        <v>1.1412253913588803</v>
      </c>
      <c r="AO52" t="s">
        <v>118</v>
      </c>
      <c r="AP52" t="s">
        <v>118</v>
      </c>
      <c r="AQ52" t="s">
        <v>118</v>
      </c>
      <c r="AR52" t="s">
        <v>118</v>
      </c>
      <c r="AS52" t="s">
        <v>118</v>
      </c>
      <c r="AT52" t="s">
        <v>118</v>
      </c>
      <c r="AU52">
        <v>1.808985593880909</v>
      </c>
    </row>
    <row r="53" spans="1:47" x14ac:dyDescent="0.4">
      <c r="A53" t="s">
        <v>51</v>
      </c>
      <c r="B53" t="s">
        <v>118</v>
      </c>
      <c r="C53">
        <v>1.0089351805577969</v>
      </c>
      <c r="D53" t="s">
        <v>118</v>
      </c>
      <c r="E53" t="s">
        <v>118</v>
      </c>
      <c r="F53">
        <v>1.2897472961176992</v>
      </c>
      <c r="G53">
        <v>9.2236210544767854</v>
      </c>
      <c r="H53" t="s">
        <v>118</v>
      </c>
      <c r="I53" t="s">
        <v>118</v>
      </c>
      <c r="J53" t="s">
        <v>118</v>
      </c>
      <c r="K53">
        <v>3.1770052797482684</v>
      </c>
      <c r="L53">
        <v>0.91624543020708371</v>
      </c>
      <c r="M53">
        <v>1.0645003665428725</v>
      </c>
      <c r="N53">
        <v>17.66240330409012</v>
      </c>
      <c r="O53">
        <v>1.0215653824093966</v>
      </c>
      <c r="P53" t="s">
        <v>118</v>
      </c>
      <c r="Q53" t="s">
        <v>118</v>
      </c>
      <c r="R53" t="s">
        <v>118</v>
      </c>
      <c r="S53" t="s">
        <v>118</v>
      </c>
      <c r="T53">
        <v>2.5611927087703434</v>
      </c>
      <c r="U53">
        <v>1.697223773189191</v>
      </c>
      <c r="V53" t="s">
        <v>118</v>
      </c>
      <c r="W53" t="s">
        <v>118</v>
      </c>
      <c r="X53" t="s">
        <v>118</v>
      </c>
      <c r="Y53">
        <v>221.4937012223489</v>
      </c>
      <c r="Z53">
        <v>1.5712850619701793</v>
      </c>
      <c r="AA53" t="s">
        <v>118</v>
      </c>
      <c r="AB53" t="s">
        <v>118</v>
      </c>
      <c r="AC53" t="s">
        <v>118</v>
      </c>
      <c r="AD53" t="s">
        <v>118</v>
      </c>
      <c r="AE53" t="s">
        <v>118</v>
      </c>
      <c r="AF53" t="s">
        <v>118</v>
      </c>
      <c r="AG53">
        <v>2.1998268263063383</v>
      </c>
      <c r="AH53">
        <v>1</v>
      </c>
      <c r="AI53">
        <v>1.2176636398292806</v>
      </c>
      <c r="AJ53">
        <v>1</v>
      </c>
      <c r="AK53" t="s">
        <v>118</v>
      </c>
      <c r="AL53" t="s">
        <v>118</v>
      </c>
      <c r="AM53" t="s">
        <v>118</v>
      </c>
      <c r="AN53">
        <v>1.1371280102531685</v>
      </c>
      <c r="AO53" t="s">
        <v>118</v>
      </c>
      <c r="AP53" t="s">
        <v>118</v>
      </c>
      <c r="AQ53">
        <v>1</v>
      </c>
      <c r="AR53">
        <v>1</v>
      </c>
      <c r="AS53" t="s">
        <v>118</v>
      </c>
      <c r="AT53" t="s">
        <v>118</v>
      </c>
      <c r="AU53">
        <v>1.6402341318240594</v>
      </c>
    </row>
    <row r="54" spans="1:47" x14ac:dyDescent="0.4">
      <c r="A54" t="s">
        <v>52</v>
      </c>
      <c r="B54" t="s">
        <v>118</v>
      </c>
      <c r="C54">
        <v>1.0084307129675181</v>
      </c>
      <c r="D54" t="s">
        <v>118</v>
      </c>
      <c r="E54" t="s">
        <v>118</v>
      </c>
      <c r="F54">
        <v>1.336586637834702</v>
      </c>
      <c r="G54">
        <v>11.463116246503748</v>
      </c>
      <c r="H54" t="s">
        <v>118</v>
      </c>
      <c r="I54" t="s">
        <v>118</v>
      </c>
      <c r="J54" t="s">
        <v>118</v>
      </c>
      <c r="K54">
        <v>3.1770052797482684</v>
      </c>
      <c r="L54">
        <v>0.78934288505106065</v>
      </c>
      <c r="M54">
        <v>1.0059528463830145</v>
      </c>
      <c r="N54">
        <v>16.537308213619578</v>
      </c>
      <c r="O54">
        <v>0.98796040631358295</v>
      </c>
      <c r="P54" t="s">
        <v>118</v>
      </c>
      <c r="Q54" t="s">
        <v>118</v>
      </c>
      <c r="R54" t="s">
        <v>118</v>
      </c>
      <c r="S54" t="s">
        <v>118</v>
      </c>
      <c r="T54">
        <v>2.8354132361334123</v>
      </c>
      <c r="U54">
        <v>1.7065585039417317</v>
      </c>
      <c r="V54">
        <v>1</v>
      </c>
      <c r="W54" t="s">
        <v>118</v>
      </c>
      <c r="X54" t="s">
        <v>118</v>
      </c>
      <c r="Y54">
        <v>167.00625072165107</v>
      </c>
      <c r="Z54">
        <v>1.4162387620735359</v>
      </c>
      <c r="AA54" t="s">
        <v>118</v>
      </c>
      <c r="AB54" t="s">
        <v>118</v>
      </c>
      <c r="AC54" t="s">
        <v>118</v>
      </c>
      <c r="AD54" t="s">
        <v>118</v>
      </c>
      <c r="AE54" t="s">
        <v>118</v>
      </c>
      <c r="AF54" t="s">
        <v>118</v>
      </c>
      <c r="AG54">
        <v>2.5046110711420022</v>
      </c>
      <c r="AH54">
        <v>0.95099999999999996</v>
      </c>
      <c r="AI54">
        <v>1.1407687010495049</v>
      </c>
      <c r="AJ54">
        <v>0.96740822118465619</v>
      </c>
      <c r="AK54" t="s">
        <v>118</v>
      </c>
      <c r="AL54" t="s">
        <v>118</v>
      </c>
      <c r="AM54" t="s">
        <v>118</v>
      </c>
      <c r="AN54">
        <v>1.0977134076396804</v>
      </c>
      <c r="AO54" t="s">
        <v>118</v>
      </c>
      <c r="AP54" t="s">
        <v>118</v>
      </c>
      <c r="AQ54">
        <v>1.0960000000000001</v>
      </c>
      <c r="AR54">
        <v>0.89473684210526305</v>
      </c>
      <c r="AS54" t="s">
        <v>118</v>
      </c>
      <c r="AT54" t="s">
        <v>118</v>
      </c>
      <c r="AU54">
        <v>1.4764132068314926</v>
      </c>
    </row>
    <row r="55" spans="1:47" x14ac:dyDescent="0.4">
      <c r="A55" t="s">
        <v>53</v>
      </c>
      <c r="B55" t="s">
        <v>118</v>
      </c>
      <c r="C55">
        <v>1.0085315560388148</v>
      </c>
      <c r="D55" t="s">
        <v>118</v>
      </c>
      <c r="E55" t="s">
        <v>118</v>
      </c>
      <c r="F55">
        <v>1.3581440580977269</v>
      </c>
      <c r="G55">
        <v>14.309408010510628</v>
      </c>
      <c r="H55" t="s">
        <v>118</v>
      </c>
      <c r="I55" t="s">
        <v>118</v>
      </c>
      <c r="J55" t="s">
        <v>118</v>
      </c>
      <c r="K55">
        <v>3.1357042111115407</v>
      </c>
      <c r="L55">
        <v>0.67758277975695624</v>
      </c>
      <c r="M55">
        <v>0.97074449675960894</v>
      </c>
      <c r="N55">
        <v>15.21266982570865</v>
      </c>
      <c r="O55">
        <v>0.9635155397112144</v>
      </c>
      <c r="P55" t="s">
        <v>118</v>
      </c>
      <c r="Q55" t="s">
        <v>118</v>
      </c>
      <c r="R55" t="s">
        <v>118</v>
      </c>
      <c r="S55" t="s">
        <v>118</v>
      </c>
      <c r="T55">
        <v>3.1994483881894151</v>
      </c>
      <c r="U55">
        <v>1.6809601263826057</v>
      </c>
      <c r="V55">
        <v>0.91</v>
      </c>
      <c r="W55" t="s">
        <v>118</v>
      </c>
      <c r="X55" t="s">
        <v>118</v>
      </c>
      <c r="Y55">
        <v>115.23431299793923</v>
      </c>
      <c r="Z55">
        <v>1.3313239032600304</v>
      </c>
      <c r="AA55" t="s">
        <v>118</v>
      </c>
      <c r="AB55" t="s">
        <v>118</v>
      </c>
      <c r="AC55" t="s">
        <v>118</v>
      </c>
      <c r="AD55" t="s">
        <v>118</v>
      </c>
      <c r="AE55" t="s">
        <v>118</v>
      </c>
      <c r="AF55" t="s">
        <v>118</v>
      </c>
      <c r="AG55">
        <v>2.6878768332472358</v>
      </c>
      <c r="AH55">
        <v>0.95860800000000002</v>
      </c>
      <c r="AI55">
        <v>1.0558844394556017</v>
      </c>
      <c r="AJ55">
        <v>0.94145530421884827</v>
      </c>
      <c r="AK55" t="s">
        <v>118</v>
      </c>
      <c r="AL55" t="s">
        <v>118</v>
      </c>
      <c r="AM55" t="s">
        <v>118</v>
      </c>
      <c r="AN55">
        <v>1.0608200291294612</v>
      </c>
      <c r="AO55" t="s">
        <v>118</v>
      </c>
      <c r="AP55" t="s">
        <v>118</v>
      </c>
      <c r="AQ55">
        <v>1.1650480000000001</v>
      </c>
      <c r="AR55">
        <v>0.71578947368421053</v>
      </c>
      <c r="AS55" t="s">
        <v>118</v>
      </c>
      <c r="AT55" t="s">
        <v>118</v>
      </c>
      <c r="AU55">
        <v>1.3309864478800602</v>
      </c>
    </row>
    <row r="56" spans="1:47" x14ac:dyDescent="0.4">
      <c r="A56" t="s">
        <v>54</v>
      </c>
      <c r="B56" t="s">
        <v>118</v>
      </c>
      <c r="C56">
        <v>1.0092375281280419</v>
      </c>
      <c r="D56">
        <v>1</v>
      </c>
      <c r="E56" t="s">
        <v>118</v>
      </c>
      <c r="F56">
        <v>1.360602479217996</v>
      </c>
      <c r="G56">
        <v>17.951152349185584</v>
      </c>
      <c r="H56" t="s">
        <v>118</v>
      </c>
      <c r="I56">
        <v>1</v>
      </c>
      <c r="J56" t="s">
        <v>118</v>
      </c>
      <c r="K56">
        <v>3.0259545637226366</v>
      </c>
      <c r="L56">
        <v>0.60598420834645661</v>
      </c>
      <c r="M56">
        <v>0.97559821924340684</v>
      </c>
      <c r="N56">
        <v>14.188857146438457</v>
      </c>
      <c r="O56">
        <v>0.91437217163496609</v>
      </c>
      <c r="P56" t="s">
        <v>118</v>
      </c>
      <c r="Q56" t="s">
        <v>118</v>
      </c>
      <c r="R56" t="s">
        <v>118</v>
      </c>
      <c r="S56" t="s">
        <v>118</v>
      </c>
      <c r="T56">
        <v>3.6441654283945257</v>
      </c>
      <c r="U56">
        <v>1.6591076447396318</v>
      </c>
      <c r="V56">
        <v>0.85175999999999996</v>
      </c>
      <c r="W56">
        <v>1</v>
      </c>
      <c r="X56" t="s">
        <v>118</v>
      </c>
      <c r="Y56">
        <v>77.206989708619275</v>
      </c>
      <c r="Z56">
        <v>1.2981596370719801</v>
      </c>
      <c r="AA56" t="s">
        <v>118</v>
      </c>
      <c r="AB56" t="s">
        <v>118</v>
      </c>
      <c r="AC56" t="s">
        <v>118</v>
      </c>
      <c r="AD56" t="s">
        <v>118</v>
      </c>
      <c r="AE56" t="s">
        <v>118</v>
      </c>
      <c r="AF56" t="s">
        <v>118</v>
      </c>
      <c r="AG56">
        <v>2.7555234009474461</v>
      </c>
      <c r="AH56">
        <v>1.02091752</v>
      </c>
      <c r="AI56">
        <v>0.97298837134608218</v>
      </c>
      <c r="AJ56">
        <v>0.94269220120261921</v>
      </c>
      <c r="AK56" t="s">
        <v>118</v>
      </c>
      <c r="AL56" t="s">
        <v>118</v>
      </c>
      <c r="AM56" t="s">
        <v>118</v>
      </c>
      <c r="AN56">
        <v>1.0827316161875635</v>
      </c>
      <c r="AO56" t="s">
        <v>118</v>
      </c>
      <c r="AP56" t="s">
        <v>118</v>
      </c>
      <c r="AQ56">
        <v>1.2011644880000001</v>
      </c>
      <c r="AR56">
        <v>0.67999999999999994</v>
      </c>
      <c r="AS56" t="s">
        <v>118</v>
      </c>
      <c r="AT56" t="s">
        <v>118</v>
      </c>
      <c r="AU56">
        <v>1.2126552422979311</v>
      </c>
    </row>
    <row r="57" spans="1:47" x14ac:dyDescent="0.4">
      <c r="A57" t="s">
        <v>55</v>
      </c>
      <c r="B57">
        <v>1</v>
      </c>
      <c r="C57">
        <v>1.0106504606674211</v>
      </c>
      <c r="D57">
        <v>1.0389999999999999</v>
      </c>
      <c r="E57" t="s">
        <v>118</v>
      </c>
      <c r="F57">
        <v>1.3560098850511113</v>
      </c>
      <c r="G57">
        <v>22.616656844738916</v>
      </c>
      <c r="H57" t="s">
        <v>118</v>
      </c>
      <c r="I57">
        <v>1.222</v>
      </c>
      <c r="J57" t="s">
        <v>118</v>
      </c>
      <c r="K57">
        <v>2.8746568355365048</v>
      </c>
      <c r="L57">
        <v>0.58173755605499111</v>
      </c>
      <c r="M57">
        <v>1.052670478563636</v>
      </c>
      <c r="N57">
        <v>13.730557060608495</v>
      </c>
      <c r="O57">
        <v>0.87778893444572537</v>
      </c>
      <c r="P57" t="s">
        <v>118</v>
      </c>
      <c r="Q57" t="s">
        <v>118</v>
      </c>
      <c r="R57" t="s">
        <v>118</v>
      </c>
      <c r="S57" t="s">
        <v>118</v>
      </c>
      <c r="T57">
        <v>4.3683494315838223</v>
      </c>
      <c r="U57">
        <v>1.6408574606474959</v>
      </c>
      <c r="V57">
        <v>0.82109663999999993</v>
      </c>
      <c r="W57">
        <v>1.0149999999999999</v>
      </c>
      <c r="X57" t="s">
        <v>118</v>
      </c>
      <c r="Y57">
        <v>53.195615909238683</v>
      </c>
      <c r="Z57">
        <v>1.2797813426071494</v>
      </c>
      <c r="AA57" t="s">
        <v>118</v>
      </c>
      <c r="AB57" t="s">
        <v>118</v>
      </c>
      <c r="AC57" t="s">
        <v>118</v>
      </c>
      <c r="AD57" t="s">
        <v>118</v>
      </c>
      <c r="AE57" t="s">
        <v>118</v>
      </c>
      <c r="AF57" t="s">
        <v>118</v>
      </c>
      <c r="AG57">
        <v>2.5373814850244898</v>
      </c>
      <c r="AH57">
        <v>1.1699714779199999</v>
      </c>
      <c r="AI57">
        <v>0.91216462431595435</v>
      </c>
      <c r="AJ57">
        <v>0.96420293598278195</v>
      </c>
      <c r="AK57">
        <v>1</v>
      </c>
      <c r="AL57" t="s">
        <v>118</v>
      </c>
      <c r="AM57" t="s">
        <v>118</v>
      </c>
      <c r="AN57">
        <v>1.1469958878184754</v>
      </c>
      <c r="AO57" t="s">
        <v>118</v>
      </c>
      <c r="AP57" t="s">
        <v>118</v>
      </c>
      <c r="AQ57">
        <v>1.2311936001999999</v>
      </c>
      <c r="AR57">
        <v>0.68299999999999994</v>
      </c>
      <c r="AS57" t="s">
        <v>118</v>
      </c>
      <c r="AT57" t="s">
        <v>118</v>
      </c>
      <c r="AU57">
        <v>1.1281506929933329</v>
      </c>
    </row>
    <row r="58" spans="1:47" x14ac:dyDescent="0.4">
      <c r="A58" t="s">
        <v>56</v>
      </c>
      <c r="B58">
        <v>1.0049999999999999</v>
      </c>
      <c r="C58">
        <v>1.0124696314966226</v>
      </c>
      <c r="D58">
        <v>1.0971839999999999</v>
      </c>
      <c r="E58" t="s">
        <v>118</v>
      </c>
      <c r="F58">
        <v>1.3613426861713251</v>
      </c>
      <c r="G58">
        <v>28.535435941007091</v>
      </c>
      <c r="H58" t="s">
        <v>118</v>
      </c>
      <c r="I58">
        <v>1.593488</v>
      </c>
      <c r="J58" t="s">
        <v>118</v>
      </c>
      <c r="K58">
        <v>2.6734308570489493</v>
      </c>
      <c r="L58">
        <v>0.58820234206738631</v>
      </c>
      <c r="M58">
        <v>1.1726749131198906</v>
      </c>
      <c r="N58">
        <v>13.903562079572161</v>
      </c>
      <c r="O58">
        <v>0.86222254062507075</v>
      </c>
      <c r="P58" t="s">
        <v>118</v>
      </c>
      <c r="Q58" t="s">
        <v>118</v>
      </c>
      <c r="R58" t="s">
        <v>118</v>
      </c>
      <c r="S58" t="s">
        <v>118</v>
      </c>
      <c r="T58">
        <v>5.2257862899985588</v>
      </c>
      <c r="U58">
        <v>1.6063994539738984</v>
      </c>
      <c r="V58">
        <v>0.8243810265599999</v>
      </c>
      <c r="W58">
        <v>1.0464649999999998</v>
      </c>
      <c r="X58" t="s">
        <v>118</v>
      </c>
      <c r="Y58">
        <v>44.950295443306686</v>
      </c>
      <c r="Z58">
        <v>1.3371053011358056</v>
      </c>
      <c r="AA58" t="s">
        <v>118</v>
      </c>
      <c r="AB58" t="s">
        <v>118</v>
      </c>
      <c r="AC58" t="s">
        <v>118</v>
      </c>
      <c r="AD58" t="s">
        <v>118</v>
      </c>
      <c r="AE58" t="s">
        <v>118</v>
      </c>
      <c r="AF58" t="s">
        <v>118</v>
      </c>
      <c r="AG58">
        <v>2.5719356561021454</v>
      </c>
      <c r="AH58">
        <v>1.2963283975353599</v>
      </c>
      <c r="AI58">
        <v>0.92467464379548658</v>
      </c>
      <c r="AJ58">
        <v>0.9830909844117055</v>
      </c>
      <c r="AK58">
        <v>0.92900000000000005</v>
      </c>
      <c r="AL58" t="s">
        <v>118</v>
      </c>
      <c r="AM58" t="s">
        <v>118</v>
      </c>
      <c r="AN58">
        <v>1.2911486278597013</v>
      </c>
      <c r="AO58" t="s">
        <v>118</v>
      </c>
      <c r="AP58" t="s">
        <v>118</v>
      </c>
      <c r="AQ58">
        <v>1.2644358274053997</v>
      </c>
      <c r="AR58">
        <v>0.7231764705882352</v>
      </c>
      <c r="AS58" t="s">
        <v>118</v>
      </c>
      <c r="AT58">
        <v>1</v>
      </c>
      <c r="AU58">
        <v>1.0754384661763139</v>
      </c>
    </row>
    <row r="59" spans="1:47" x14ac:dyDescent="0.4">
      <c r="A59" t="s">
        <v>57</v>
      </c>
      <c r="B59">
        <v>1.083189</v>
      </c>
      <c r="C59">
        <v>1.0140895829070173</v>
      </c>
      <c r="D59">
        <v>1.158626304</v>
      </c>
      <c r="E59" t="s">
        <v>118</v>
      </c>
      <c r="F59">
        <v>1.3936350754056535</v>
      </c>
      <c r="G59">
        <v>35.889017783004618</v>
      </c>
      <c r="H59" t="s">
        <v>118</v>
      </c>
      <c r="I59">
        <v>1.99186</v>
      </c>
      <c r="J59" t="s">
        <v>118</v>
      </c>
      <c r="K59">
        <v>2.4702501119132294</v>
      </c>
      <c r="L59">
        <v>0.60641998873214931</v>
      </c>
      <c r="M59">
        <v>1.2934604291712393</v>
      </c>
      <c r="N59">
        <v>14.552858428688181</v>
      </c>
      <c r="O59">
        <v>0.82179794011857532</v>
      </c>
      <c r="P59" t="s">
        <v>118</v>
      </c>
      <c r="Q59" t="s">
        <v>118</v>
      </c>
      <c r="R59" t="s">
        <v>118</v>
      </c>
      <c r="S59" t="s">
        <v>118</v>
      </c>
      <c r="T59">
        <v>6.1662383104561451</v>
      </c>
      <c r="U59">
        <v>1.5566010709007074</v>
      </c>
      <c r="V59">
        <v>0.84169302811775981</v>
      </c>
      <c r="W59">
        <v>1.0778589499999998</v>
      </c>
      <c r="X59" t="s">
        <v>118</v>
      </c>
      <c r="Y59">
        <v>40.949719148852395</v>
      </c>
      <c r="Z59">
        <v>1.3434164656523753</v>
      </c>
      <c r="AA59" t="s">
        <v>118</v>
      </c>
      <c r="AB59" t="s">
        <v>118</v>
      </c>
      <c r="AC59" t="s">
        <v>118</v>
      </c>
      <c r="AD59" t="s">
        <v>118</v>
      </c>
      <c r="AE59" t="s">
        <v>118</v>
      </c>
      <c r="AF59" t="s">
        <v>118</v>
      </c>
      <c r="AG59">
        <v>2.5753674620252367</v>
      </c>
      <c r="AH59">
        <v>1.4052199829283303</v>
      </c>
      <c r="AI59">
        <v>0.95170027359588305</v>
      </c>
      <c r="AJ59">
        <v>0.99701004101237745</v>
      </c>
      <c r="AK59">
        <v>0.90484600000000004</v>
      </c>
      <c r="AL59" t="s">
        <v>118</v>
      </c>
      <c r="AM59" t="s">
        <v>118</v>
      </c>
      <c r="AN59">
        <v>1.4282780846197289</v>
      </c>
      <c r="AO59" t="s">
        <v>118</v>
      </c>
      <c r="AP59" t="s">
        <v>118</v>
      </c>
      <c r="AQ59">
        <v>1.2985755947453455</v>
      </c>
      <c r="AR59">
        <v>0.76837499999999992</v>
      </c>
      <c r="AS59" t="s">
        <v>118</v>
      </c>
      <c r="AT59">
        <v>1.0008440000000001</v>
      </c>
      <c r="AU59">
        <v>1.0474525991717178</v>
      </c>
    </row>
    <row r="60" spans="1:47" x14ac:dyDescent="0.4">
      <c r="A60" t="s">
        <v>58</v>
      </c>
      <c r="B60">
        <v>1.1665945529999999</v>
      </c>
      <c r="C60">
        <v>1.0151036724899243</v>
      </c>
      <c r="D60">
        <v>1.2316197611519999</v>
      </c>
      <c r="E60" t="s">
        <v>118</v>
      </c>
      <c r="F60">
        <v>1.4523179043623826</v>
      </c>
      <c r="G60">
        <v>44.789494193189761</v>
      </c>
      <c r="H60" t="s">
        <v>118</v>
      </c>
      <c r="I60">
        <v>2.4001912999999999</v>
      </c>
      <c r="J60" t="s">
        <v>118</v>
      </c>
      <c r="K60">
        <v>2.2948623539673902</v>
      </c>
      <c r="L60">
        <v>0.6241658799721912</v>
      </c>
      <c r="M60">
        <v>1.3969372635049384</v>
      </c>
      <c r="N60">
        <v>15.404200646766439</v>
      </c>
      <c r="O60">
        <v>0.77905270626029677</v>
      </c>
      <c r="P60" t="s">
        <v>118</v>
      </c>
      <c r="Q60" t="s">
        <v>118</v>
      </c>
      <c r="R60" t="s">
        <v>118</v>
      </c>
      <c r="S60" t="s">
        <v>118</v>
      </c>
      <c r="T60">
        <v>7.1287990126489555</v>
      </c>
      <c r="U60">
        <v>1.511459639844587</v>
      </c>
      <c r="V60">
        <v>0.85179334445517296</v>
      </c>
      <c r="W60">
        <v>1.0961825521499997</v>
      </c>
      <c r="X60">
        <v>1</v>
      </c>
      <c r="Y60">
        <v>38.820333753112067</v>
      </c>
      <c r="Z60">
        <v>1.3639336176502359</v>
      </c>
      <c r="AA60" t="s">
        <v>118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>
        <v>2.5998958164824311</v>
      </c>
      <c r="AH60">
        <v>1.5021801617503849</v>
      </c>
      <c r="AI60">
        <v>0.98830231182808637</v>
      </c>
      <c r="AJ60">
        <v>1.0028033514662449</v>
      </c>
      <c r="AK60">
        <v>0.9157041520000001</v>
      </c>
      <c r="AL60" t="s">
        <v>118</v>
      </c>
      <c r="AM60" t="s">
        <v>118</v>
      </c>
      <c r="AN60">
        <v>1.4771689349207471</v>
      </c>
      <c r="AO60" t="s">
        <v>118</v>
      </c>
      <c r="AP60" t="s">
        <v>118</v>
      </c>
      <c r="AQ60">
        <v>1.3479214673456685</v>
      </c>
      <c r="AR60">
        <v>0.70771381578947357</v>
      </c>
      <c r="AS60" t="s">
        <v>118</v>
      </c>
      <c r="AT60">
        <v>1.0013068903500002</v>
      </c>
      <c r="AU60">
        <v>1.0243260105011653</v>
      </c>
    </row>
    <row r="61" spans="1:47" x14ac:dyDescent="0.4">
      <c r="A61" t="s">
        <v>59</v>
      </c>
      <c r="B61">
        <v>1.1840934712949998</v>
      </c>
      <c r="C61">
        <v>1.0155097139589202</v>
      </c>
      <c r="D61">
        <v>1.3227596234772481</v>
      </c>
      <c r="E61" t="s">
        <v>118</v>
      </c>
      <c r="F61">
        <v>1.5306771084436688</v>
      </c>
      <c r="G61">
        <v>55.270235834396161</v>
      </c>
      <c r="H61" t="s">
        <v>118</v>
      </c>
      <c r="I61">
        <v>2.9210328121</v>
      </c>
      <c r="J61" t="s">
        <v>118</v>
      </c>
      <c r="K61">
        <v>2.150286025667445</v>
      </c>
      <c r="L61">
        <v>0.64655642267586722</v>
      </c>
      <c r="M61">
        <v>1.4695780012071953</v>
      </c>
      <c r="N61">
        <v>16.44706503055253</v>
      </c>
      <c r="O61">
        <v>0.72474404895276678</v>
      </c>
      <c r="P61" t="s">
        <v>118</v>
      </c>
      <c r="Q61" t="s">
        <v>118</v>
      </c>
      <c r="R61" t="s">
        <v>118</v>
      </c>
      <c r="S61" t="s">
        <v>118</v>
      </c>
      <c r="T61">
        <v>8.1326086157399224</v>
      </c>
      <c r="U61">
        <v>1.4706502295687831</v>
      </c>
      <c r="V61">
        <v>0.86882921134427649</v>
      </c>
      <c r="W61">
        <v>1.116702212580206</v>
      </c>
      <c r="X61">
        <v>1.0089999999999999</v>
      </c>
      <c r="Y61">
        <v>39.363818425655637</v>
      </c>
      <c r="Z61">
        <v>1.3368764069389412</v>
      </c>
      <c r="AA61" t="s">
        <v>118</v>
      </c>
      <c r="AB61" t="s">
        <v>118</v>
      </c>
      <c r="AC61" t="s">
        <v>118</v>
      </c>
      <c r="AD61" t="s">
        <v>118</v>
      </c>
      <c r="AE61" t="s">
        <v>118</v>
      </c>
      <c r="AF61" t="s">
        <v>118</v>
      </c>
      <c r="AG61">
        <v>2.7945584973066526</v>
      </c>
      <c r="AH61">
        <v>1.6223545746904158</v>
      </c>
      <c r="AI61">
        <v>0.98242539529220796</v>
      </c>
      <c r="AJ61">
        <v>0.99419157994240526</v>
      </c>
      <c r="AK61">
        <v>0.94042816410399999</v>
      </c>
      <c r="AL61" t="s">
        <v>118</v>
      </c>
      <c r="AM61" t="s">
        <v>118</v>
      </c>
      <c r="AN61">
        <v>1.5015738846079247</v>
      </c>
      <c r="AO61" t="s">
        <v>118</v>
      </c>
      <c r="AP61" t="s">
        <v>118</v>
      </c>
      <c r="AQ61">
        <v>1.3721840537578907</v>
      </c>
      <c r="AR61">
        <v>0.78634868421052606</v>
      </c>
      <c r="AS61" t="s">
        <v>118</v>
      </c>
      <c r="AT61">
        <v>1.0013879962081185</v>
      </c>
      <c r="AU61">
        <v>0.99194227162816639</v>
      </c>
    </row>
    <row r="62" spans="1:47" x14ac:dyDescent="0.4">
      <c r="A62" t="s">
        <v>60</v>
      </c>
      <c r="B62">
        <v>1.1284410781441347</v>
      </c>
      <c r="C62">
        <v>1.0156112649303162</v>
      </c>
      <c r="D62">
        <v>1.3836065661572015</v>
      </c>
      <c r="E62" t="s">
        <v>118</v>
      </c>
      <c r="F62">
        <v>1.6103485462007161</v>
      </c>
      <c r="G62">
        <v>67.32467426987796</v>
      </c>
      <c r="H62" t="s">
        <v>118</v>
      </c>
      <c r="I62">
        <v>3.6308437854402995</v>
      </c>
      <c r="J62" t="s">
        <v>118</v>
      </c>
      <c r="K62">
        <v>2.0449220104097399</v>
      </c>
      <c r="L62">
        <v>0.65626277724909055</v>
      </c>
      <c r="M62">
        <v>1.5254219652530687</v>
      </c>
      <c r="N62">
        <v>17.535860735575106</v>
      </c>
      <c r="O62">
        <v>0.68554239488969593</v>
      </c>
      <c r="P62" t="s">
        <v>118</v>
      </c>
      <c r="Q62" t="s">
        <v>118</v>
      </c>
      <c r="R62">
        <v>1</v>
      </c>
      <c r="S62" t="s">
        <v>118</v>
      </c>
      <c r="T62">
        <v>9.3374395217754653</v>
      </c>
      <c r="U62">
        <v>1.4397665747478385</v>
      </c>
      <c r="V62">
        <v>0.87664867424637494</v>
      </c>
      <c r="W62">
        <v>1.1560766294767693</v>
      </c>
      <c r="X62">
        <v>1.0498645</v>
      </c>
      <c r="Y62">
        <v>42.43419626285678</v>
      </c>
      <c r="Z62">
        <v>1.2952569675488019</v>
      </c>
      <c r="AA62" t="s">
        <v>118</v>
      </c>
      <c r="AB62" t="s">
        <v>118</v>
      </c>
      <c r="AC62" t="s">
        <v>118</v>
      </c>
      <c r="AD62" t="s">
        <v>118</v>
      </c>
      <c r="AE62" t="s">
        <v>118</v>
      </c>
      <c r="AF62" t="s">
        <v>118</v>
      </c>
      <c r="AG62">
        <v>2.697046913980842</v>
      </c>
      <c r="AH62">
        <v>1.735919394918745</v>
      </c>
      <c r="AI62">
        <v>0.97047750904325303</v>
      </c>
      <c r="AJ62">
        <v>0.97306016433011555</v>
      </c>
      <c r="AK62">
        <v>0.99403256945792795</v>
      </c>
      <c r="AL62" t="s">
        <v>118</v>
      </c>
      <c r="AM62" t="s">
        <v>118</v>
      </c>
      <c r="AN62">
        <v>1.4903523852918079</v>
      </c>
      <c r="AO62" t="s">
        <v>118</v>
      </c>
      <c r="AP62" t="s">
        <v>118</v>
      </c>
      <c r="AQ62">
        <v>1.4490263607683327</v>
      </c>
      <c r="AR62">
        <v>0.83003472222222197</v>
      </c>
      <c r="AS62" t="s">
        <v>118</v>
      </c>
      <c r="AT62">
        <v>1.0012868560205015</v>
      </c>
      <c r="AU62">
        <v>0.9469274919227092</v>
      </c>
    </row>
    <row r="63" spans="1:47" x14ac:dyDescent="0.4">
      <c r="A63" t="s">
        <v>61</v>
      </c>
      <c r="B63">
        <v>1.0359089097363157</v>
      </c>
      <c r="C63">
        <v>1.01540814267733</v>
      </c>
      <c r="D63">
        <v>1.401593451517245</v>
      </c>
      <c r="E63" t="s">
        <v>118</v>
      </c>
      <c r="F63">
        <v>1.6843298783029206</v>
      </c>
      <c r="G63">
        <v>80.890596135258363</v>
      </c>
      <c r="H63" t="s">
        <v>118</v>
      </c>
      <c r="I63">
        <v>4.5955589792317877</v>
      </c>
      <c r="J63" t="s">
        <v>118</v>
      </c>
      <c r="K63">
        <v>1.9794845060766282</v>
      </c>
      <c r="L63">
        <v>0.65011610273978571</v>
      </c>
      <c r="M63">
        <v>1.574235468141167</v>
      </c>
      <c r="N63">
        <v>18.691473958049507</v>
      </c>
      <c r="O63">
        <v>0.65047296753371597</v>
      </c>
      <c r="P63" t="s">
        <v>118</v>
      </c>
      <c r="Q63" t="s">
        <v>118</v>
      </c>
      <c r="R63">
        <v>1.0004500000000001</v>
      </c>
      <c r="S63" t="s">
        <v>118</v>
      </c>
      <c r="T63">
        <v>10.53914610640658</v>
      </c>
      <c r="U63">
        <v>1.4181700761266209</v>
      </c>
      <c r="V63">
        <v>0.87840197159486766</v>
      </c>
      <c r="W63">
        <v>1.1796700300722016</v>
      </c>
      <c r="X63">
        <v>1.108919378125</v>
      </c>
      <c r="Y63">
        <v>45.107550627416757</v>
      </c>
      <c r="Z63">
        <v>1.28999143283183</v>
      </c>
      <c r="AA63" t="s">
        <v>118</v>
      </c>
      <c r="AB63" t="s">
        <v>118</v>
      </c>
      <c r="AC63" t="s">
        <v>118</v>
      </c>
      <c r="AD63" t="s">
        <v>118</v>
      </c>
      <c r="AE63" t="s">
        <v>118</v>
      </c>
      <c r="AF63" t="s">
        <v>118</v>
      </c>
      <c r="AG63">
        <v>2.6546812734420486</v>
      </c>
      <c r="AH63">
        <v>1.8747929465122448</v>
      </c>
      <c r="AI63">
        <v>0.95396403138602803</v>
      </c>
      <c r="AJ63">
        <v>0.92825765306565589</v>
      </c>
      <c r="AK63">
        <v>1.0487043607781139</v>
      </c>
      <c r="AL63" t="s">
        <v>118</v>
      </c>
      <c r="AM63" t="s">
        <v>118</v>
      </c>
      <c r="AN63">
        <v>1.5233333687687707</v>
      </c>
      <c r="AO63" t="s">
        <v>118</v>
      </c>
      <c r="AP63" t="s">
        <v>118</v>
      </c>
      <c r="AQ63">
        <v>1.5519072323828842</v>
      </c>
      <c r="AR63">
        <v>0.97651143790849626</v>
      </c>
      <c r="AS63" t="s">
        <v>118</v>
      </c>
      <c r="AT63">
        <v>1.0010034918402477</v>
      </c>
      <c r="AU63">
        <v>0.88989378201917557</v>
      </c>
    </row>
    <row r="64" spans="1:47" x14ac:dyDescent="0.4">
      <c r="A64" t="s">
        <v>62</v>
      </c>
      <c r="B64">
        <v>0.98307755533976349</v>
      </c>
      <c r="C64">
        <v>1.0151035202345269</v>
      </c>
      <c r="D64">
        <v>1.4856890586082798</v>
      </c>
      <c r="E64" t="s">
        <v>118</v>
      </c>
      <c r="F64">
        <v>1.7532762701163123</v>
      </c>
      <c r="G64">
        <v>95.709753347237694</v>
      </c>
      <c r="H64" t="s">
        <v>118</v>
      </c>
      <c r="I64">
        <v>5.5054796571196816</v>
      </c>
      <c r="J64" t="s">
        <v>118</v>
      </c>
      <c r="K64">
        <v>1.953751207497632</v>
      </c>
      <c r="L64">
        <v>0.62843834438731661</v>
      </c>
      <c r="M64">
        <v>1.6135913548446961</v>
      </c>
      <c r="N64">
        <v>19.798009216366037</v>
      </c>
      <c r="O64">
        <v>0.61965790684700539</v>
      </c>
      <c r="P64" t="s">
        <v>118</v>
      </c>
      <c r="Q64" t="s">
        <v>118</v>
      </c>
      <c r="R64">
        <v>1.00092521375</v>
      </c>
      <c r="S64" t="s">
        <v>118</v>
      </c>
      <c r="T64">
        <v>11.427563495458381</v>
      </c>
      <c r="U64">
        <v>1.3905157596421518</v>
      </c>
      <c r="V64">
        <v>0.88015877553805744</v>
      </c>
      <c r="W64">
        <v>1.1973650805232845</v>
      </c>
      <c r="X64">
        <v>1.1800288332472655</v>
      </c>
      <c r="Y64">
        <v>48.174864070081099</v>
      </c>
      <c r="Z64">
        <v>1.2485988168409385</v>
      </c>
      <c r="AA64" t="s">
        <v>118</v>
      </c>
      <c r="AB64" t="s">
        <v>118</v>
      </c>
      <c r="AC64" t="s">
        <v>118</v>
      </c>
      <c r="AD64" t="s">
        <v>118</v>
      </c>
      <c r="AE64">
        <v>1</v>
      </c>
      <c r="AF64" t="s">
        <v>118</v>
      </c>
      <c r="AG64">
        <v>2.6758185620509596</v>
      </c>
      <c r="AH64">
        <v>2.0435243116983468</v>
      </c>
      <c r="AI64">
        <v>0.9416917337633004</v>
      </c>
      <c r="AJ64">
        <v>0.87783143132345709</v>
      </c>
      <c r="AK64">
        <v>1.1053343962601321</v>
      </c>
      <c r="AL64" t="s">
        <v>118</v>
      </c>
      <c r="AM64" t="s">
        <v>118</v>
      </c>
      <c r="AN64">
        <v>1.5909162178794987</v>
      </c>
      <c r="AO64" t="s">
        <v>118</v>
      </c>
      <c r="AP64" t="s">
        <v>118</v>
      </c>
      <c r="AQ64">
        <v>1.5860491914953077</v>
      </c>
      <c r="AR64">
        <v>1.0881127450980386</v>
      </c>
      <c r="AS64" t="s">
        <v>118</v>
      </c>
      <c r="AT64">
        <v>1.0007792670580755</v>
      </c>
      <c r="AU64">
        <v>0.83810533497800521</v>
      </c>
    </row>
    <row r="65" spans="1:47" x14ac:dyDescent="0.4">
      <c r="A65" t="s">
        <v>63</v>
      </c>
      <c r="B65">
        <v>0.96734831445432723</v>
      </c>
      <c r="C65">
        <v>1.0146974788264331</v>
      </c>
      <c r="D65">
        <v>1.5584878224800853</v>
      </c>
      <c r="E65" t="s">
        <v>118</v>
      </c>
      <c r="F65">
        <v>1.8082819098417093</v>
      </c>
      <c r="G65">
        <v>111.29130119216799</v>
      </c>
      <c r="H65" t="s">
        <v>118</v>
      </c>
      <c r="I65">
        <v>6.1600811883512119</v>
      </c>
      <c r="J65">
        <v>1</v>
      </c>
      <c r="K65">
        <v>1.9576587099126272</v>
      </c>
      <c r="L65">
        <v>0.58692653099687742</v>
      </c>
      <c r="M65">
        <v>1.629727268393143</v>
      </c>
      <c r="N65">
        <v>20.532515358293214</v>
      </c>
      <c r="O65">
        <v>0.57858604510810319</v>
      </c>
      <c r="P65" t="s">
        <v>118</v>
      </c>
      <c r="Q65" t="s">
        <v>118</v>
      </c>
      <c r="R65">
        <v>1.001425676356875</v>
      </c>
      <c r="S65" t="s">
        <v>118</v>
      </c>
      <c r="T65">
        <v>11.882697886558446</v>
      </c>
      <c r="U65">
        <v>1.3571433814107401</v>
      </c>
      <c r="V65">
        <v>0.8713571877826769</v>
      </c>
      <c r="W65">
        <v>1.2079821107892745</v>
      </c>
      <c r="X65">
        <v>1.2649909092410687</v>
      </c>
      <c r="Y65">
        <v>50.872656458005643</v>
      </c>
      <c r="Z65">
        <v>1.2668542010030657</v>
      </c>
      <c r="AA65" t="s">
        <v>118</v>
      </c>
      <c r="AB65">
        <v>1</v>
      </c>
      <c r="AC65" t="s">
        <v>118</v>
      </c>
      <c r="AD65">
        <v>1</v>
      </c>
      <c r="AE65">
        <v>1.0095389684779996</v>
      </c>
      <c r="AF65" t="s">
        <v>118</v>
      </c>
      <c r="AG65">
        <v>2.6268370386149824</v>
      </c>
      <c r="AH65">
        <v>2.227441499751198</v>
      </c>
      <c r="AI65">
        <v>0.93010173958198694</v>
      </c>
      <c r="AJ65">
        <v>0.81204159803718734</v>
      </c>
      <c r="AK65">
        <v>1.1694437912432198</v>
      </c>
      <c r="AL65" t="s">
        <v>118</v>
      </c>
      <c r="AM65" t="s">
        <v>118</v>
      </c>
      <c r="AN65">
        <v>1.5998517224080393</v>
      </c>
      <c r="AO65" t="s">
        <v>118</v>
      </c>
      <c r="AP65" t="s">
        <v>118</v>
      </c>
      <c r="AQ65">
        <v>1.6225283228996996</v>
      </c>
      <c r="AR65">
        <v>1.2200414332399616</v>
      </c>
      <c r="AS65" t="s">
        <v>118</v>
      </c>
      <c r="AT65">
        <v>1.000614138479011</v>
      </c>
      <c r="AU65">
        <v>0.79699095193994718</v>
      </c>
    </row>
    <row r="66" spans="1:47" x14ac:dyDescent="0.4">
      <c r="A66" t="s">
        <v>64</v>
      </c>
      <c r="B66">
        <v>0.93832786502069743</v>
      </c>
      <c r="C66">
        <v>1.0143930695827852</v>
      </c>
      <c r="D66">
        <v>1.7252460194854544</v>
      </c>
      <c r="E66" t="s">
        <v>118</v>
      </c>
      <c r="F66">
        <v>1.8681468740765697</v>
      </c>
      <c r="G66">
        <v>127.06127857109819</v>
      </c>
      <c r="H66" t="s">
        <v>118</v>
      </c>
      <c r="I66">
        <v>6.4945735968786824</v>
      </c>
      <c r="J66">
        <v>1.16365568544102</v>
      </c>
      <c r="K66">
        <v>1.9870235905613165</v>
      </c>
      <c r="L66">
        <v>0.56146566859548874</v>
      </c>
      <c r="M66">
        <v>1.6509137228822537</v>
      </c>
      <c r="N66">
        <v>20.891834377063347</v>
      </c>
      <c r="O66">
        <v>0.51753826597643748</v>
      </c>
      <c r="P66" t="s">
        <v>118</v>
      </c>
      <c r="Q66" t="s">
        <v>118</v>
      </c>
      <c r="R66">
        <v>1.0017861896003633</v>
      </c>
      <c r="S66" t="s">
        <v>118</v>
      </c>
      <c r="T66">
        <v>12.092901699327948</v>
      </c>
      <c r="U66">
        <v>1.3116790781334804</v>
      </c>
      <c r="V66">
        <v>0.86700040184376348</v>
      </c>
      <c r="W66">
        <v>1.2137226365119549</v>
      </c>
      <c r="X66">
        <v>1.3649251910711131</v>
      </c>
      <c r="Y66">
        <v>51.33051036612769</v>
      </c>
      <c r="Z66">
        <v>1.2933208696855925</v>
      </c>
      <c r="AA66" t="s">
        <v>118</v>
      </c>
      <c r="AB66">
        <v>1.061505376344086</v>
      </c>
      <c r="AC66" t="s">
        <v>118</v>
      </c>
      <c r="AD66">
        <v>1.0033195020746888</v>
      </c>
      <c r="AE66">
        <v>1.0177585431807856</v>
      </c>
      <c r="AF66" t="s">
        <v>118</v>
      </c>
      <c r="AG66">
        <v>2.6904809793037292</v>
      </c>
      <c r="AH66">
        <v>2.3410410162385089</v>
      </c>
      <c r="AI66">
        <v>0.88171577022410896</v>
      </c>
      <c r="AJ66">
        <v>0.7457383438020031</v>
      </c>
      <c r="AK66">
        <v>1.2688465134988935</v>
      </c>
      <c r="AL66" t="s">
        <v>118</v>
      </c>
      <c r="AM66" t="s">
        <v>118</v>
      </c>
      <c r="AN66">
        <v>1.5653103024469501</v>
      </c>
      <c r="AO66" t="s">
        <v>118</v>
      </c>
      <c r="AP66" t="s">
        <v>118</v>
      </c>
      <c r="AQ66">
        <v>1.6549788893576936</v>
      </c>
      <c r="AR66">
        <v>1.3722114361770335</v>
      </c>
      <c r="AS66" t="s">
        <v>118</v>
      </c>
      <c r="AT66">
        <v>1.0005726129922641</v>
      </c>
      <c r="AU66">
        <v>0.76925550620544125</v>
      </c>
    </row>
    <row r="67" spans="1:47" x14ac:dyDescent="0.4">
      <c r="A67" t="s">
        <v>65</v>
      </c>
      <c r="B67">
        <v>0.94020452075073879</v>
      </c>
      <c r="C67">
        <v>1.0141901909688686</v>
      </c>
      <c r="D67">
        <v>1.9926591525056998</v>
      </c>
      <c r="E67" t="s">
        <v>118</v>
      </c>
      <c r="F67">
        <v>1.9269821125921334</v>
      </c>
      <c r="G67">
        <v>142.66440357962904</v>
      </c>
      <c r="H67" t="s">
        <v>118</v>
      </c>
      <c r="I67">
        <v>6.9699763841702014</v>
      </c>
      <c r="J67">
        <v>1.4727151431436649</v>
      </c>
      <c r="K67">
        <v>2.0128548972386135</v>
      </c>
      <c r="L67">
        <v>0.53604161044625354</v>
      </c>
      <c r="M67">
        <v>1.6641210326653118</v>
      </c>
      <c r="N67">
        <v>20.852139891746926</v>
      </c>
      <c r="O67">
        <v>0.46152334751994145</v>
      </c>
      <c r="P67" t="s">
        <v>118</v>
      </c>
      <c r="Q67" t="s">
        <v>118</v>
      </c>
      <c r="R67">
        <v>1.0021568504905154</v>
      </c>
      <c r="S67" t="s">
        <v>118</v>
      </c>
      <c r="T67">
        <v>12.191686464741109</v>
      </c>
      <c r="U67">
        <v>1.2552768777737406</v>
      </c>
      <c r="V67">
        <v>0.85659639702163826</v>
      </c>
      <c r="W67">
        <v>1.2151823845439242</v>
      </c>
      <c r="X67">
        <v>1.47753151933448</v>
      </c>
      <c r="Y67">
        <v>50.868535772832537</v>
      </c>
      <c r="Z67">
        <v>1.2748275108665226</v>
      </c>
      <c r="AA67" t="s">
        <v>118</v>
      </c>
      <c r="AB67">
        <v>1.129847480493088</v>
      </c>
      <c r="AC67" t="s">
        <v>118</v>
      </c>
      <c r="AD67">
        <v>0.83848844101956166</v>
      </c>
      <c r="AE67">
        <v>1.0246231719879528</v>
      </c>
      <c r="AF67" t="s">
        <v>118</v>
      </c>
      <c r="AG67">
        <v>2.6513128186803865</v>
      </c>
      <c r="AH67">
        <v>2.4908676412777737</v>
      </c>
      <c r="AI67">
        <v>0.82767124930888192</v>
      </c>
      <c r="AJ67">
        <v>0.68401508875190509</v>
      </c>
      <c r="AK67">
        <v>1.3957311648487831</v>
      </c>
      <c r="AL67" t="s">
        <v>118</v>
      </c>
      <c r="AM67" t="s">
        <v>118</v>
      </c>
      <c r="AN67">
        <v>1.5430263369098798</v>
      </c>
      <c r="AO67" t="s">
        <v>118</v>
      </c>
      <c r="AP67">
        <v>1</v>
      </c>
      <c r="AQ67">
        <v>1.6615988049151242</v>
      </c>
      <c r="AR67">
        <v>1.5457484319060151</v>
      </c>
      <c r="AS67" t="s">
        <v>118</v>
      </c>
      <c r="AT67">
        <v>1.0006546599465294</v>
      </c>
      <c r="AU67">
        <v>0.76042976162759923</v>
      </c>
    </row>
    <row r="68" spans="1:47" x14ac:dyDescent="0.4">
      <c r="A68" t="s">
        <v>66</v>
      </c>
      <c r="B68">
        <v>0.95900861116575353</v>
      </c>
      <c r="C68">
        <v>1.0142409004784172</v>
      </c>
      <c r="D68">
        <v>2.229785591653878</v>
      </c>
      <c r="E68" t="s">
        <v>118</v>
      </c>
      <c r="F68">
        <v>1.9785818182833361</v>
      </c>
      <c r="G68">
        <v>158.20055712945063</v>
      </c>
      <c r="H68" t="s">
        <v>118</v>
      </c>
      <c r="I68">
        <v>7.9597130307223694</v>
      </c>
      <c r="J68">
        <v>1.9903881389322373</v>
      </c>
      <c r="K68">
        <v>2.0209063168275678</v>
      </c>
      <c r="L68">
        <v>0.53196096338143861</v>
      </c>
      <c r="M68">
        <v>1.6907469691879569</v>
      </c>
      <c r="N68">
        <v>20.522676081457323</v>
      </c>
      <c r="O68">
        <v>0.4033978012524706</v>
      </c>
      <c r="P68" t="s">
        <v>118</v>
      </c>
      <c r="Q68" t="s">
        <v>118</v>
      </c>
      <c r="R68">
        <v>1.0025777563677214</v>
      </c>
      <c r="S68" t="s">
        <v>118</v>
      </c>
      <c r="T68">
        <v>12.690761349262676</v>
      </c>
      <c r="U68">
        <v>1.1837260957406375</v>
      </c>
      <c r="V68">
        <v>0.84460404746333528</v>
      </c>
      <c r="W68">
        <v>1.2107599780092031</v>
      </c>
      <c r="X68">
        <v>1.6020135498384098</v>
      </c>
      <c r="Y68">
        <v>51.021141380151029</v>
      </c>
      <c r="Z68">
        <v>1.3448522319031015</v>
      </c>
      <c r="AA68" t="s">
        <v>118</v>
      </c>
      <c r="AB68">
        <v>1.172696919920696</v>
      </c>
      <c r="AC68" t="s">
        <v>118</v>
      </c>
      <c r="AD68">
        <v>0.74441412812468355</v>
      </c>
      <c r="AE68">
        <v>1.036109452889961</v>
      </c>
      <c r="AF68" t="s">
        <v>118</v>
      </c>
      <c r="AG68">
        <v>2.5707106653609051</v>
      </c>
      <c r="AH68">
        <v>2.6403196997544405</v>
      </c>
      <c r="AI68">
        <v>0.76958824477479848</v>
      </c>
      <c r="AJ68">
        <v>0.63151260041436119</v>
      </c>
      <c r="AK68">
        <v>1.5618231734657884</v>
      </c>
      <c r="AL68" t="s">
        <v>118</v>
      </c>
      <c r="AM68" t="s">
        <v>118</v>
      </c>
      <c r="AN68">
        <v>1.5723784864693526</v>
      </c>
      <c r="AO68" t="s">
        <v>118</v>
      </c>
      <c r="AP68">
        <v>0.97</v>
      </c>
      <c r="AQ68">
        <v>1.7214163618920688</v>
      </c>
      <c r="AR68">
        <v>1.7439213077914013</v>
      </c>
      <c r="AS68" t="s">
        <v>118</v>
      </c>
      <c r="AT68">
        <v>1.0007757391603829</v>
      </c>
      <c r="AU68">
        <v>0.76806751983313903</v>
      </c>
    </row>
    <row r="69" spans="1:47" x14ac:dyDescent="0.4">
      <c r="A69" t="s">
        <v>67</v>
      </c>
      <c r="B69">
        <v>0.9925739125565548</v>
      </c>
      <c r="C69">
        <v>1.0145451727485606</v>
      </c>
      <c r="D69">
        <v>2.4862109346940739</v>
      </c>
      <c r="E69" t="s">
        <v>118</v>
      </c>
      <c r="F69">
        <v>2.0281131776190509</v>
      </c>
      <c r="G69">
        <v>174.14717328809925</v>
      </c>
      <c r="H69" t="s">
        <v>118</v>
      </c>
      <c r="I69">
        <v>9.8382053059728491</v>
      </c>
      <c r="J69">
        <v>2.9194913606667265</v>
      </c>
      <c r="K69">
        <v>1.9885718157583268</v>
      </c>
      <c r="L69">
        <v>0.54249150225897058</v>
      </c>
      <c r="M69">
        <v>1.7363971373560316</v>
      </c>
      <c r="N69">
        <v>20.097856686571156</v>
      </c>
      <c r="O69">
        <v>0.3518854391468591</v>
      </c>
      <c r="P69" t="s">
        <v>118</v>
      </c>
      <c r="Q69" t="s">
        <v>118</v>
      </c>
      <c r="R69">
        <v>1.0032595092420515</v>
      </c>
      <c r="S69" t="s">
        <v>118</v>
      </c>
      <c r="T69">
        <v>13.794305814415951</v>
      </c>
      <c r="U69">
        <v>1.0996815429430522</v>
      </c>
      <c r="V69">
        <v>0.84122563127348193</v>
      </c>
      <c r="W69">
        <v>1.2076306955168714</v>
      </c>
      <c r="X69">
        <v>1.7397867151245132</v>
      </c>
      <c r="Y69">
        <v>50.408887683589214</v>
      </c>
      <c r="Z69">
        <v>1.4267687193247545</v>
      </c>
      <c r="AA69" t="s">
        <v>118</v>
      </c>
      <c r="AB69">
        <v>1.2066846661455637</v>
      </c>
      <c r="AC69" t="s">
        <v>118</v>
      </c>
      <c r="AD69">
        <v>0.64419382665688729</v>
      </c>
      <c r="AE69">
        <v>1.052351139889985</v>
      </c>
      <c r="AF69" t="s">
        <v>118</v>
      </c>
      <c r="AG69">
        <v>2.4530349934377504</v>
      </c>
      <c r="AH69">
        <v>2.8436243166355322</v>
      </c>
      <c r="AI69">
        <v>0.71608694082114199</v>
      </c>
      <c r="AJ69">
        <v>0.60618782030614149</v>
      </c>
      <c r="AK69">
        <v>1.7508037774551488</v>
      </c>
      <c r="AL69" t="s">
        <v>118</v>
      </c>
      <c r="AM69" t="s">
        <v>118</v>
      </c>
      <c r="AN69">
        <v>1.6887871813251596</v>
      </c>
      <c r="AO69" t="s">
        <v>118</v>
      </c>
      <c r="AP69">
        <v>0.96029999999999993</v>
      </c>
      <c r="AQ69">
        <v>1.8488011726720821</v>
      </c>
      <c r="AR69">
        <v>1.8311173731809713</v>
      </c>
      <c r="AS69" t="s">
        <v>118</v>
      </c>
      <c r="AT69">
        <v>1.0009358632786485</v>
      </c>
      <c r="AU69">
        <v>0.7923508010061302</v>
      </c>
    </row>
    <row r="70" spans="1:47" x14ac:dyDescent="0.4">
      <c r="A70" t="s">
        <v>68</v>
      </c>
      <c r="B70">
        <v>1.0719798255610793</v>
      </c>
      <c r="C70">
        <v>1.0148495363003851</v>
      </c>
      <c r="D70">
        <v>2.6080352704940832</v>
      </c>
      <c r="E70" t="s">
        <v>118</v>
      </c>
      <c r="F70">
        <v>2.06824409711222</v>
      </c>
      <c r="G70">
        <v>191.00461966238726</v>
      </c>
      <c r="H70" t="s">
        <v>118</v>
      </c>
      <c r="I70">
        <v>12.592902791645248</v>
      </c>
      <c r="J70">
        <v>4.5592056865206398</v>
      </c>
      <c r="K70">
        <v>1.9189718022067852</v>
      </c>
      <c r="L70">
        <v>0.56147870483803453</v>
      </c>
      <c r="M70">
        <v>1.7641794915537281</v>
      </c>
      <c r="N70">
        <v>19.695899552839734</v>
      </c>
      <c r="O70">
        <v>0.31146673991497048</v>
      </c>
      <c r="P70" t="s">
        <v>118</v>
      </c>
      <c r="Q70" t="s">
        <v>118</v>
      </c>
      <c r="R70">
        <v>1.004363094702218</v>
      </c>
      <c r="S70" t="s">
        <v>118</v>
      </c>
      <c r="T70">
        <v>15.04491431701808</v>
      </c>
      <c r="U70">
        <v>1.019954631079681</v>
      </c>
      <c r="V70">
        <v>0.83701950311711448</v>
      </c>
      <c r="W70">
        <v>1.1996692948852294</v>
      </c>
      <c r="X70">
        <v>2.0694762976406085</v>
      </c>
      <c r="Y70">
        <v>50.358478795905626</v>
      </c>
      <c r="Z70">
        <v>1.4405238698315166</v>
      </c>
      <c r="AA70" t="s">
        <v>118</v>
      </c>
      <c r="AB70">
        <v>1.2416785214637849</v>
      </c>
      <c r="AC70" t="s">
        <v>118</v>
      </c>
      <c r="AD70">
        <v>0.53709460485536986</v>
      </c>
      <c r="AE70">
        <v>1.0685469640976886</v>
      </c>
      <c r="AF70" t="s">
        <v>118</v>
      </c>
      <c r="AG70">
        <v>2.3201635285670714</v>
      </c>
      <c r="AH70">
        <v>2.9914927811005798</v>
      </c>
      <c r="AI70">
        <v>0.67446180769396369</v>
      </c>
      <c r="AJ70">
        <v>0.57870780656033438</v>
      </c>
      <c r="AK70">
        <v>1.9328873703104845</v>
      </c>
      <c r="AL70" t="s">
        <v>118</v>
      </c>
      <c r="AM70" t="s">
        <v>118</v>
      </c>
      <c r="AN70">
        <v>1.8864415220430757</v>
      </c>
      <c r="AO70" t="s">
        <v>118</v>
      </c>
      <c r="AP70">
        <v>0.98526779999999992</v>
      </c>
      <c r="AQ70">
        <v>1.9763684535864556</v>
      </c>
      <c r="AR70">
        <v>2.3129903661233322</v>
      </c>
      <c r="AS70" t="s">
        <v>118</v>
      </c>
      <c r="AT70">
        <v>1.0010915088053882</v>
      </c>
      <c r="AU70">
        <v>0.83151471845838931</v>
      </c>
    </row>
    <row r="71" spans="1:47" x14ac:dyDescent="0.4">
      <c r="A71" t="s">
        <v>69</v>
      </c>
      <c r="B71">
        <v>1.1330826756180608</v>
      </c>
      <c r="C71">
        <v>1.0153569610685353</v>
      </c>
      <c r="D71">
        <v>2.7384370340187876</v>
      </c>
      <c r="E71" t="s">
        <v>118</v>
      </c>
      <c r="F71">
        <v>2.1073865109174519</v>
      </c>
      <c r="G71">
        <v>208.97815437261792</v>
      </c>
      <c r="H71" t="s">
        <v>118</v>
      </c>
      <c r="I71">
        <v>15.010740127641135</v>
      </c>
      <c r="J71">
        <v>6.7373317736421878</v>
      </c>
      <c r="K71">
        <v>1.830699099305273</v>
      </c>
      <c r="L71">
        <v>0.58899116137509822</v>
      </c>
      <c r="M71">
        <v>1.7941705429101413</v>
      </c>
      <c r="N71">
        <v>19.282285662230098</v>
      </c>
      <c r="O71">
        <v>0.27418942197276386</v>
      </c>
      <c r="P71" t="s">
        <v>118</v>
      </c>
      <c r="Q71" t="s">
        <v>118</v>
      </c>
      <c r="R71">
        <v>1.0055793784099025</v>
      </c>
      <c r="S71" t="s">
        <v>118</v>
      </c>
      <c r="T71">
        <v>16.573786433636055</v>
      </c>
      <c r="U71">
        <v>0.94447798837978447</v>
      </c>
      <c r="V71">
        <v>0.85208585417322258</v>
      </c>
      <c r="W71">
        <v>1.1897227396967525</v>
      </c>
      <c r="X71">
        <v>2.568737454446405</v>
      </c>
      <c r="Y71">
        <v>51.567082287007359</v>
      </c>
      <c r="Z71">
        <v>1.4503630242261676</v>
      </c>
      <c r="AA71" t="s">
        <v>118</v>
      </c>
      <c r="AB71">
        <v>1.2901039838008723</v>
      </c>
      <c r="AC71" t="s">
        <v>118</v>
      </c>
      <c r="AD71">
        <v>0.5891208628755481</v>
      </c>
      <c r="AE71">
        <v>1.0846869582910903</v>
      </c>
      <c r="AF71" t="s">
        <v>118</v>
      </c>
      <c r="AG71">
        <v>2.2277111770879365</v>
      </c>
      <c r="AH71">
        <v>3.1620078696233125</v>
      </c>
      <c r="AI71">
        <v>0.65154043487883218</v>
      </c>
      <c r="AJ71">
        <v>0.5640933554014248</v>
      </c>
      <c r="AK71">
        <v>2.0952499094165655</v>
      </c>
      <c r="AL71" t="s">
        <v>118</v>
      </c>
      <c r="AM71" t="s">
        <v>118</v>
      </c>
      <c r="AN71">
        <v>2.0891324072964368</v>
      </c>
      <c r="AO71" t="s">
        <v>118</v>
      </c>
      <c r="AP71">
        <v>1.014825834</v>
      </c>
      <c r="AQ71">
        <v>2.1522652459556499</v>
      </c>
      <c r="AR71">
        <v>2.5442894027356657</v>
      </c>
      <c r="AS71" t="s">
        <v>118</v>
      </c>
      <c r="AT71">
        <v>1.0012426736232178</v>
      </c>
      <c r="AU71">
        <v>0.88456307789617583</v>
      </c>
    </row>
    <row r="72" spans="1:47" x14ac:dyDescent="0.4">
      <c r="A72" t="s">
        <v>70</v>
      </c>
      <c r="B72">
        <v>1.1795390653184012</v>
      </c>
      <c r="C72">
        <v>1.0161692466373902</v>
      </c>
      <c r="D72">
        <v>2.8671435746176703</v>
      </c>
      <c r="E72" t="s">
        <v>118</v>
      </c>
      <c r="F72">
        <v>2.1451776676602203</v>
      </c>
      <c r="G72">
        <v>227.99516642052615</v>
      </c>
      <c r="H72" t="s">
        <v>118</v>
      </c>
      <c r="I72">
        <v>17.427469288191357</v>
      </c>
      <c r="J72">
        <v>8.8973552889669545</v>
      </c>
      <c r="K72">
        <v>1.7391641443400092</v>
      </c>
      <c r="L72">
        <v>0.60960585202322659</v>
      </c>
      <c r="M72">
        <v>1.8139064188821528</v>
      </c>
      <c r="N72">
        <v>18.917850463213949</v>
      </c>
      <c r="O72">
        <v>0.24625080734086541</v>
      </c>
      <c r="P72" t="s">
        <v>118</v>
      </c>
      <c r="Q72" t="s">
        <v>118</v>
      </c>
      <c r="R72">
        <v>1.006936910570756</v>
      </c>
      <c r="S72" t="s">
        <v>118</v>
      </c>
      <c r="T72">
        <v>17.992362337902986</v>
      </c>
      <c r="U72">
        <v>0.87930900718157934</v>
      </c>
      <c r="V72">
        <v>0.87338800052755305</v>
      </c>
      <c r="W72">
        <v>1.1842814964744801</v>
      </c>
      <c r="X72">
        <v>3.254911446965401</v>
      </c>
      <c r="Y72">
        <v>51.360813957859328</v>
      </c>
      <c r="Z72">
        <v>1.4248013631895198</v>
      </c>
      <c r="AA72" t="s">
        <v>118</v>
      </c>
      <c r="AB72">
        <v>1.3468685590881107</v>
      </c>
      <c r="AC72" t="s">
        <v>118</v>
      </c>
      <c r="AD72">
        <v>0.67921535380981235</v>
      </c>
      <c r="AE72">
        <v>1.0959524450798643</v>
      </c>
      <c r="AF72" t="s">
        <v>118</v>
      </c>
      <c r="AG72">
        <v>2.1813599621059274</v>
      </c>
      <c r="AH72">
        <v>3.2442200742335188</v>
      </c>
      <c r="AI72">
        <v>0.64197965275278557</v>
      </c>
      <c r="AJ72">
        <v>0.55837415916202937</v>
      </c>
      <c r="AK72">
        <v>2.2188696540721429</v>
      </c>
      <c r="AL72" t="s">
        <v>118</v>
      </c>
      <c r="AM72" t="s">
        <v>118</v>
      </c>
      <c r="AN72">
        <v>2.277369590419791</v>
      </c>
      <c r="AO72" t="s">
        <v>118</v>
      </c>
      <c r="AP72">
        <v>1.0452706090200001</v>
      </c>
      <c r="AQ72">
        <v>2.380405362026949</v>
      </c>
      <c r="AR72">
        <v>2.659938921041832</v>
      </c>
      <c r="AS72" t="s">
        <v>118</v>
      </c>
      <c r="AT72">
        <v>1.0014669519821093</v>
      </c>
      <c r="AU72">
        <v>0.95114832723773712</v>
      </c>
    </row>
    <row r="73" spans="1:47" x14ac:dyDescent="0.4">
      <c r="A73" t="s">
        <v>71</v>
      </c>
      <c r="B73">
        <v>1.2149252372779533</v>
      </c>
      <c r="C73">
        <v>1.0171854158840274</v>
      </c>
      <c r="D73">
        <v>2.9846964611769944</v>
      </c>
      <c r="E73" t="s">
        <v>118</v>
      </c>
      <c r="F73">
        <v>2.1818132240694963</v>
      </c>
      <c r="G73">
        <v>247.85354541575396</v>
      </c>
      <c r="H73" t="s">
        <v>118</v>
      </c>
      <c r="I73">
        <v>18.933202634691092</v>
      </c>
      <c r="J73">
        <v>12.371060273832665</v>
      </c>
      <c r="K73">
        <v>1.6695975785664088</v>
      </c>
      <c r="L73">
        <v>0.63137289303674637</v>
      </c>
      <c r="M73">
        <v>1.830231576652092</v>
      </c>
      <c r="N73">
        <v>18.626515566080453</v>
      </c>
      <c r="O73">
        <v>0.2225214704048229</v>
      </c>
      <c r="P73" t="s">
        <v>118</v>
      </c>
      <c r="Q73">
        <v>1</v>
      </c>
      <c r="R73">
        <v>1.0080948880179124</v>
      </c>
      <c r="S73" t="s">
        <v>118</v>
      </c>
      <c r="T73">
        <v>19.311802242682539</v>
      </c>
      <c r="U73">
        <v>0.82303323072195822</v>
      </c>
      <c r="V73">
        <v>0.89784286454232454</v>
      </c>
      <c r="W73">
        <v>1.1886647454887609</v>
      </c>
      <c r="X73">
        <v>4.2086005009262637</v>
      </c>
      <c r="Y73">
        <v>52.901638376595109</v>
      </c>
      <c r="Z73">
        <v>1.4051717874234331</v>
      </c>
      <c r="AA73" t="s">
        <v>118</v>
      </c>
      <c r="AB73">
        <v>1.4020901700107231</v>
      </c>
      <c r="AC73" t="s">
        <v>118</v>
      </c>
      <c r="AD73">
        <v>0.72559220164989469</v>
      </c>
      <c r="AE73">
        <v>1.1021634803270453</v>
      </c>
      <c r="AF73" t="s">
        <v>118</v>
      </c>
      <c r="AG73">
        <v>2.1282597705529303</v>
      </c>
      <c r="AH73">
        <v>3.2247547537881176</v>
      </c>
      <c r="AI73">
        <v>0.65142779525882699</v>
      </c>
      <c r="AJ73">
        <v>0.56180812175681227</v>
      </c>
      <c r="AK73">
        <v>2.29874896161874</v>
      </c>
      <c r="AL73" t="s">
        <v>118</v>
      </c>
      <c r="AM73" t="s">
        <v>118</v>
      </c>
      <c r="AN73">
        <v>2.4737168409205905</v>
      </c>
      <c r="AO73" t="s">
        <v>118</v>
      </c>
      <c r="AP73">
        <v>1.0860361627717801</v>
      </c>
      <c r="AQ73">
        <v>2.4994256301282967</v>
      </c>
      <c r="AR73">
        <v>2.7866026791866814</v>
      </c>
      <c r="AS73" t="s">
        <v>118</v>
      </c>
      <c r="AT73">
        <v>1.0017643876668481</v>
      </c>
      <c r="AU73">
        <v>1.028100936903801</v>
      </c>
    </row>
    <row r="74" spans="1:47" x14ac:dyDescent="0.4">
      <c r="A74" t="s">
        <v>72</v>
      </c>
      <c r="B74">
        <v>1.2307192653625665</v>
      </c>
      <c r="C74">
        <v>1.0183043198415</v>
      </c>
      <c r="D74">
        <v>3.107069016085251</v>
      </c>
      <c r="E74" t="s">
        <v>118</v>
      </c>
      <c r="F74">
        <v>2.2124284669386403</v>
      </c>
      <c r="G74">
        <v>268.82195535792675</v>
      </c>
      <c r="H74" t="s">
        <v>118</v>
      </c>
      <c r="I74">
        <v>19.467118948989381</v>
      </c>
      <c r="J74">
        <v>16.545388798979705</v>
      </c>
      <c r="K74">
        <v>1.6178400536308502</v>
      </c>
      <c r="L74">
        <v>0.65403214908692275</v>
      </c>
      <c r="M74">
        <v>1.8329769240170704</v>
      </c>
      <c r="N74">
        <v>18.354568438815679</v>
      </c>
      <c r="O74">
        <v>0.20229876721168905</v>
      </c>
      <c r="P74" t="s">
        <v>118</v>
      </c>
      <c r="Q74">
        <v>1.1140000000000001</v>
      </c>
      <c r="R74">
        <v>1.0088932991692225</v>
      </c>
      <c r="S74" t="s">
        <v>118</v>
      </c>
      <c r="T74">
        <v>20.917095804105529</v>
      </c>
      <c r="U74">
        <v>0.77653185318616758</v>
      </c>
      <c r="V74">
        <v>0.92567599334313655</v>
      </c>
      <c r="W74">
        <v>1.1953058518868003</v>
      </c>
      <c r="X74">
        <v>5.4585548497013647</v>
      </c>
      <c r="Y74">
        <v>54.964802273282316</v>
      </c>
      <c r="Z74">
        <v>1.4273873704978632</v>
      </c>
      <c r="AA74" t="s">
        <v>118</v>
      </c>
      <c r="AB74">
        <v>1.4723326795122444</v>
      </c>
      <c r="AC74" t="s">
        <v>118</v>
      </c>
      <c r="AD74">
        <v>0.88323574546073513</v>
      </c>
      <c r="AE74">
        <v>1.1105668215292683</v>
      </c>
      <c r="AF74" t="s">
        <v>118</v>
      </c>
      <c r="AG74">
        <v>2.0829418035549478</v>
      </c>
      <c r="AH74">
        <v>3.2248514964307313</v>
      </c>
      <c r="AI74">
        <v>0.66456752802981289</v>
      </c>
      <c r="AJ74">
        <v>0.58435336926051984</v>
      </c>
      <c r="AK74">
        <v>2.3815039242370148</v>
      </c>
      <c r="AL74" t="s">
        <v>118</v>
      </c>
      <c r="AM74" t="s">
        <v>118</v>
      </c>
      <c r="AN74">
        <v>2.688177369685679</v>
      </c>
      <c r="AO74" t="s">
        <v>118</v>
      </c>
      <c r="AP74">
        <v>1.1468541878869998</v>
      </c>
      <c r="AQ74">
        <v>2.6293957628949682</v>
      </c>
      <c r="AR74">
        <v>2.9027111241527934</v>
      </c>
      <c r="AS74" t="s">
        <v>118</v>
      </c>
      <c r="AT74">
        <v>1.0662322449300319</v>
      </c>
      <c r="AU74">
        <v>1.1083679166407157</v>
      </c>
    </row>
    <row r="75" spans="1:47" x14ac:dyDescent="0.4">
      <c r="A75" t="s">
        <v>73</v>
      </c>
      <c r="B75">
        <v>1.2381035809547418</v>
      </c>
      <c r="C75">
        <v>1.0193226241613413</v>
      </c>
      <c r="D75">
        <v>3.2562083288573431</v>
      </c>
      <c r="E75" t="s">
        <v>118</v>
      </c>
      <c r="F75">
        <v>2.2293583543310893</v>
      </c>
      <c r="G75">
        <v>289.54812811602289</v>
      </c>
      <c r="H75" t="s">
        <v>118</v>
      </c>
      <c r="I75">
        <v>19.959637058398815</v>
      </c>
      <c r="J75">
        <v>22.214787758070656</v>
      </c>
      <c r="K75">
        <v>1.5838654125046023</v>
      </c>
      <c r="L75">
        <v>0.68477799477022638</v>
      </c>
      <c r="M75">
        <v>1.8219790624729679</v>
      </c>
      <c r="N75">
        <v>18.139819988081534</v>
      </c>
      <c r="O75">
        <v>0.18569791407186023</v>
      </c>
      <c r="P75" t="s">
        <v>118</v>
      </c>
      <c r="Q75">
        <v>1.2699600000000002</v>
      </c>
      <c r="R75">
        <v>1.0835514033077451</v>
      </c>
      <c r="S75" t="s">
        <v>118</v>
      </c>
      <c r="T75">
        <v>22.295329208298813</v>
      </c>
      <c r="U75">
        <v>0.7384817923800453</v>
      </c>
      <c r="V75">
        <v>0.9395611332432835</v>
      </c>
      <c r="W75">
        <v>1.1994016704521269</v>
      </c>
      <c r="X75">
        <v>7.1015798594614754</v>
      </c>
      <c r="Y75">
        <v>58.537514421045664</v>
      </c>
      <c r="Z75">
        <v>1.4689973892103569</v>
      </c>
      <c r="AA75" t="s">
        <v>118</v>
      </c>
      <c r="AB75">
        <v>1.5217597769679749</v>
      </c>
      <c r="AC75" t="s">
        <v>118</v>
      </c>
      <c r="AD75">
        <v>0.87711809527572571</v>
      </c>
      <c r="AE75">
        <v>1.1212077863384824</v>
      </c>
      <c r="AF75" t="s">
        <v>118</v>
      </c>
      <c r="AG75">
        <v>2.0837880475509452</v>
      </c>
      <c r="AH75">
        <v>3.259679892592183</v>
      </c>
      <c r="AI75">
        <v>0.679119062966278</v>
      </c>
      <c r="AJ75">
        <v>0.61887614283742864</v>
      </c>
      <c r="AK75">
        <v>2.46485656158531</v>
      </c>
      <c r="AL75" t="s">
        <v>118</v>
      </c>
      <c r="AM75" t="s">
        <v>118</v>
      </c>
      <c r="AN75">
        <v>2.9449388445891143</v>
      </c>
      <c r="AO75" t="s">
        <v>118</v>
      </c>
      <c r="AP75">
        <v>1.2404374896185788</v>
      </c>
      <c r="AQ75">
        <v>2.7713831340912964</v>
      </c>
      <c r="AR75">
        <v>3.2985353683554459</v>
      </c>
      <c r="AS75" t="s">
        <v>118</v>
      </c>
      <c r="AT75">
        <v>1.1553016511820506</v>
      </c>
      <c r="AU75">
        <v>1.1869466301336256</v>
      </c>
    </row>
    <row r="76" spans="1:47" x14ac:dyDescent="0.4">
      <c r="A76" t="s">
        <v>74</v>
      </c>
      <c r="B76">
        <v>1.2430559952785607</v>
      </c>
      <c r="C76">
        <v>1.0202400145230865</v>
      </c>
      <c r="D76">
        <v>3.3376135370787763</v>
      </c>
      <c r="E76" t="s">
        <v>118</v>
      </c>
      <c r="F76">
        <v>2.2443806204418664</v>
      </c>
      <c r="G76">
        <v>308.51353050762242</v>
      </c>
      <c r="H76" t="s">
        <v>118</v>
      </c>
      <c r="I76">
        <v>21.227074011607137</v>
      </c>
      <c r="J76">
        <v>30.419594802377169</v>
      </c>
      <c r="K76">
        <v>1.556939700492024</v>
      </c>
      <c r="L76">
        <v>0.7199608322407054</v>
      </c>
      <c r="M76">
        <v>1.8037592718482383</v>
      </c>
      <c r="N76">
        <v>17.913072238230516</v>
      </c>
      <c r="O76">
        <v>0.17292505723077436</v>
      </c>
      <c r="P76" t="s">
        <v>118</v>
      </c>
      <c r="Q76">
        <v>1.4210852400000002</v>
      </c>
      <c r="R76">
        <v>1.1543073099437409</v>
      </c>
      <c r="S76" t="s">
        <v>118</v>
      </c>
      <c r="T76">
        <v>23.612009228514935</v>
      </c>
      <c r="U76">
        <v>0.70931176158103348</v>
      </c>
      <c r="V76">
        <v>0.94989630570895955</v>
      </c>
      <c r="W76">
        <v>1.2054103432512218</v>
      </c>
      <c r="X76">
        <v>8.7136384875592316</v>
      </c>
      <c r="Y76">
        <v>64.449803377571271</v>
      </c>
      <c r="Z76">
        <v>1.4729014060228167</v>
      </c>
      <c r="AA76" t="s">
        <v>118</v>
      </c>
      <c r="AB76">
        <v>1.5847491659240172</v>
      </c>
      <c r="AC76" t="s">
        <v>118</v>
      </c>
      <c r="AD76">
        <v>0.77888644203197854</v>
      </c>
      <c r="AE76">
        <v>1.1289913879450661</v>
      </c>
      <c r="AF76" t="s">
        <v>118</v>
      </c>
      <c r="AG76">
        <v>2.1342750710259666</v>
      </c>
      <c r="AH76">
        <v>3.37768030470402</v>
      </c>
      <c r="AI76">
        <v>0.69538548071724349</v>
      </c>
      <c r="AJ76">
        <v>0.64930282975213138</v>
      </c>
      <c r="AK76">
        <v>2.5659156806103076</v>
      </c>
      <c r="AL76" t="s">
        <v>118</v>
      </c>
      <c r="AM76" t="s">
        <v>118</v>
      </c>
      <c r="AN76">
        <v>3.2394397076408921</v>
      </c>
      <c r="AO76" t="s">
        <v>118</v>
      </c>
      <c r="AP76">
        <v>1.3830878009247154</v>
      </c>
      <c r="AQ76">
        <v>2.9321233558685917</v>
      </c>
      <c r="AR76">
        <v>3.5853645308211366</v>
      </c>
      <c r="AS76" t="s">
        <v>118</v>
      </c>
      <c r="AT76">
        <v>1.2605346500919374</v>
      </c>
      <c r="AU76">
        <v>1.2595810764312863</v>
      </c>
    </row>
    <row r="77" spans="1:47" x14ac:dyDescent="0.4">
      <c r="A77" t="s">
        <v>75</v>
      </c>
      <c r="B77">
        <v>1.2455421072691177</v>
      </c>
      <c r="C77">
        <v>1.0209541825332527</v>
      </c>
      <c r="D77">
        <v>3.4177162619686672</v>
      </c>
      <c r="E77" t="s">
        <v>118</v>
      </c>
      <c r="F77">
        <v>2.2569426692698005</v>
      </c>
      <c r="G77">
        <v>324.00090973910505</v>
      </c>
      <c r="H77" t="s">
        <v>118</v>
      </c>
      <c r="I77">
        <v>23.746727696784905</v>
      </c>
      <c r="J77">
        <v>33.735746949309259</v>
      </c>
      <c r="K77">
        <v>1.5320286652841517</v>
      </c>
      <c r="L77">
        <v>0.76473929389482753</v>
      </c>
      <c r="M77">
        <v>1.780310401314211</v>
      </c>
      <c r="N77">
        <v>17.52794118510856</v>
      </c>
      <c r="O77">
        <v>0.16334751280277504</v>
      </c>
      <c r="P77" t="s">
        <v>118</v>
      </c>
      <c r="Q77">
        <v>1.6214582588400004</v>
      </c>
      <c r="R77">
        <v>1.2269132397392022</v>
      </c>
      <c r="S77" t="s">
        <v>118</v>
      </c>
      <c r="T77">
        <v>24.617667119347868</v>
      </c>
      <c r="U77">
        <v>0.6880324087336025</v>
      </c>
      <c r="V77">
        <v>0.95559568354321334</v>
      </c>
      <c r="W77">
        <v>1.2136469517557849</v>
      </c>
      <c r="X77">
        <v>10.046825176155794</v>
      </c>
      <c r="Y77">
        <v>67.865642956582548</v>
      </c>
      <c r="Z77">
        <v>1.5536040806766049</v>
      </c>
      <c r="AA77" t="s">
        <v>118</v>
      </c>
      <c r="AB77">
        <v>1.6658518345698949</v>
      </c>
      <c r="AC77" t="s">
        <v>118</v>
      </c>
      <c r="AD77">
        <v>0.65348320419673256</v>
      </c>
      <c r="AE77">
        <v>1.1338491602087191</v>
      </c>
      <c r="AF77" t="s">
        <v>118</v>
      </c>
      <c r="AG77">
        <v>2.1041912587576577</v>
      </c>
      <c r="AH77">
        <v>3.6502591052936344</v>
      </c>
      <c r="AI77">
        <v>0.70035445933684359</v>
      </c>
      <c r="AJ77">
        <v>0.66360405131585731</v>
      </c>
      <c r="AK77">
        <v>2.696777380321433</v>
      </c>
      <c r="AL77" t="s">
        <v>118</v>
      </c>
      <c r="AM77" t="s">
        <v>118</v>
      </c>
      <c r="AN77">
        <v>3.5332762326752749</v>
      </c>
      <c r="AO77" t="s">
        <v>118</v>
      </c>
      <c r="AP77">
        <v>1.5016184254639637</v>
      </c>
      <c r="AQ77">
        <v>3.1227113740000498</v>
      </c>
      <c r="AR77">
        <v>3.9113067608957852</v>
      </c>
      <c r="AS77" t="s">
        <v>118</v>
      </c>
      <c r="AT77">
        <v>1.3575599782748955</v>
      </c>
      <c r="AU77">
        <v>1.3240975551328351</v>
      </c>
    </row>
    <row r="78" spans="1:47" x14ac:dyDescent="0.4">
      <c r="A78" t="s">
        <v>76</v>
      </c>
      <c r="B78">
        <v>1.248033191483656</v>
      </c>
      <c r="C78">
        <v>1.0216688504610258</v>
      </c>
      <c r="D78">
        <v>3.5373363311375701</v>
      </c>
      <c r="E78" t="s">
        <v>118</v>
      </c>
      <c r="F78">
        <v>2.2830725333255666</v>
      </c>
      <c r="G78">
        <v>333.65613684933038</v>
      </c>
      <c r="H78" t="s">
        <v>118</v>
      </c>
      <c r="I78">
        <v>28.123249611302359</v>
      </c>
      <c r="J78">
        <v>34.812576650795741</v>
      </c>
      <c r="K78">
        <v>1.5090482353048895</v>
      </c>
      <c r="L78">
        <v>0.81995347091403414</v>
      </c>
      <c r="M78">
        <v>1.7607269868997546</v>
      </c>
      <c r="N78">
        <v>17.198415890828517</v>
      </c>
      <c r="O78">
        <v>0.15663704969271466</v>
      </c>
      <c r="P78" t="s">
        <v>118</v>
      </c>
      <c r="Q78">
        <v>1.8711628307013604</v>
      </c>
      <c r="R78">
        <v>1.3038406998708501</v>
      </c>
      <c r="S78" t="s">
        <v>118</v>
      </c>
      <c r="T78">
        <v>25.61203336190664</v>
      </c>
      <c r="U78">
        <v>0.66635938785849402</v>
      </c>
      <c r="V78">
        <v>0.97757438426470711</v>
      </c>
      <c r="W78">
        <v>1.2139285178485921</v>
      </c>
      <c r="X78">
        <v>10.735032700722465</v>
      </c>
      <c r="Y78">
        <v>70.919596889628764</v>
      </c>
      <c r="Z78">
        <v>1.5950827998048798</v>
      </c>
      <c r="AA78" t="s">
        <v>118</v>
      </c>
      <c r="AB78">
        <v>1.6760008990789441</v>
      </c>
      <c r="AC78" t="s">
        <v>118</v>
      </c>
      <c r="AD78">
        <v>0.57572562651725157</v>
      </c>
      <c r="AE78">
        <v>1.1440435903332156</v>
      </c>
      <c r="AF78" t="s">
        <v>118</v>
      </c>
      <c r="AG78">
        <v>2.1346915302523861</v>
      </c>
      <c r="AH78">
        <v>3.9386295746118312</v>
      </c>
      <c r="AI78">
        <v>0.7144760617750312</v>
      </c>
      <c r="AJ78">
        <v>0.66898686288019149</v>
      </c>
      <c r="AK78">
        <v>2.8289194719571831</v>
      </c>
      <c r="AL78" t="s">
        <v>118</v>
      </c>
      <c r="AM78" t="s">
        <v>118</v>
      </c>
      <c r="AN78" t="s">
        <v>118</v>
      </c>
      <c r="AO78" t="s">
        <v>118</v>
      </c>
      <c r="AP78">
        <v>1.6752055154475978</v>
      </c>
      <c r="AQ78">
        <v>3.3256876133100528</v>
      </c>
      <c r="AR78">
        <v>4.0108672966276773</v>
      </c>
      <c r="AS78" t="s">
        <v>118</v>
      </c>
      <c r="AT78">
        <v>1.4483005902495834</v>
      </c>
      <c r="AU78">
        <v>1.3901396527515644</v>
      </c>
    </row>
    <row r="79" spans="1:47" x14ac:dyDescent="0.4">
      <c r="A79" t="s">
        <v>77</v>
      </c>
      <c r="B79">
        <v>1.2505292578666234</v>
      </c>
      <c r="C79">
        <v>1.0226905193114868</v>
      </c>
      <c r="D79">
        <v>3.5868590397734961</v>
      </c>
      <c r="E79" t="s">
        <v>118</v>
      </c>
      <c r="F79">
        <v>2.3366620853677271</v>
      </c>
      <c r="G79">
        <v>337.45981680941276</v>
      </c>
      <c r="H79" t="s">
        <v>118</v>
      </c>
      <c r="I79">
        <v>33.972885530453247</v>
      </c>
      <c r="J79">
        <v>33.027316309729294</v>
      </c>
      <c r="K79">
        <v>1.4728310776575722</v>
      </c>
      <c r="L79">
        <v>0.87784218596056496</v>
      </c>
      <c r="M79">
        <v>1.7413589900438573</v>
      </c>
      <c r="N79">
        <v>16.859607097779193</v>
      </c>
      <c r="O79">
        <v>0.14885184315522534</v>
      </c>
      <c r="P79" t="s">
        <v>118</v>
      </c>
      <c r="Q79">
        <v>2.1428795609042708</v>
      </c>
      <c r="R79">
        <v>1.3814192215131658</v>
      </c>
      <c r="S79" t="s">
        <v>118</v>
      </c>
      <c r="T79">
        <v>27.121655799856857</v>
      </c>
      <c r="U79">
        <v>0.6443695280591637</v>
      </c>
      <c r="V79">
        <v>1.0020137438713248</v>
      </c>
      <c r="W79">
        <v>1.2144784274671776</v>
      </c>
      <c r="X79">
        <v>11.016827309116431</v>
      </c>
      <c r="Y79">
        <v>73.401782780765771</v>
      </c>
      <c r="Z79">
        <v>1.6525570594938137</v>
      </c>
      <c r="AA79" t="s">
        <v>118</v>
      </c>
      <c r="AB79">
        <v>1.7830029108768179</v>
      </c>
      <c r="AC79" t="s">
        <v>118</v>
      </c>
      <c r="AD79">
        <v>0.58676831508166272</v>
      </c>
      <c r="AE79">
        <v>1.1596932284982997</v>
      </c>
      <c r="AF79" t="s">
        <v>118</v>
      </c>
      <c r="AG79">
        <v>2.1380100399144268</v>
      </c>
      <c r="AH79">
        <v>4.2576585701553897</v>
      </c>
      <c r="AI79">
        <v>0.72272348843448575</v>
      </c>
      <c r="AJ79">
        <v>0.68863877993716338</v>
      </c>
      <c r="AK79">
        <v>2.9166159755878556</v>
      </c>
      <c r="AL79" t="s">
        <v>118</v>
      </c>
      <c r="AM79" t="s">
        <v>118</v>
      </c>
      <c r="AN79" t="s">
        <v>118</v>
      </c>
      <c r="AO79" t="s">
        <v>118</v>
      </c>
      <c r="AP79">
        <v>1.8931497530073305</v>
      </c>
      <c r="AQ79">
        <v>3.3988527408028739</v>
      </c>
      <c r="AR79">
        <v>3.8504326047625699</v>
      </c>
      <c r="AS79" t="s">
        <v>118</v>
      </c>
      <c r="AT79">
        <v>1.523588601998604</v>
      </c>
      <c r="AU79">
        <v>1.4589621565039279</v>
      </c>
    </row>
    <row r="80" spans="1:47" x14ac:dyDescent="0.4">
      <c r="A80" t="s">
        <v>78</v>
      </c>
      <c r="B80">
        <v>1.2530303163823566</v>
      </c>
      <c r="C80">
        <v>1.0238154788827296</v>
      </c>
      <c r="D80">
        <v>3.7303334013644363</v>
      </c>
      <c r="E80" t="s">
        <v>118</v>
      </c>
      <c r="F80">
        <v>2.4105999630474693</v>
      </c>
      <c r="G80">
        <v>336.1099775421751</v>
      </c>
      <c r="H80" t="s">
        <v>118</v>
      </c>
      <c r="I80">
        <v>39.666741145357207</v>
      </c>
      <c r="J80">
        <v>29.474577105097055</v>
      </c>
      <c r="K80">
        <v>1.4330646385608177</v>
      </c>
      <c r="L80">
        <v>0.94403148678199145</v>
      </c>
      <c r="M80">
        <v>1.7256867591334626</v>
      </c>
      <c r="N80">
        <v>16.628630480539616</v>
      </c>
      <c r="O80">
        <v>0.13986648439228302</v>
      </c>
      <c r="P80" t="s">
        <v>118</v>
      </c>
      <c r="Q80">
        <v>2.422675234141511</v>
      </c>
      <c r="R80">
        <v>1.4568447110077847</v>
      </c>
      <c r="S80" t="s">
        <v>118</v>
      </c>
      <c r="T80">
        <v>28.945877546671028</v>
      </c>
      <c r="U80" t="s">
        <v>118</v>
      </c>
      <c r="V80">
        <v>1.0310721424435931</v>
      </c>
      <c r="W80">
        <v>1.2149812215361488</v>
      </c>
      <c r="X80">
        <v>11.073288549075654</v>
      </c>
      <c r="Y80">
        <v>75.897443395311811</v>
      </c>
      <c r="Z80">
        <v>1.7946988148167329</v>
      </c>
      <c r="AA80" t="s">
        <v>118</v>
      </c>
      <c r="AB80">
        <v>1.9309921524795939</v>
      </c>
      <c r="AC80" t="s">
        <v>118</v>
      </c>
      <c r="AD80">
        <v>0.58309445264376325</v>
      </c>
      <c r="AE80">
        <v>1.1636200616797157</v>
      </c>
      <c r="AF80" t="s">
        <v>118</v>
      </c>
      <c r="AG80">
        <v>2.0647708613522813</v>
      </c>
      <c r="AH80">
        <v>4.5556946700662673</v>
      </c>
      <c r="AI80">
        <v>0.73621713115402365</v>
      </c>
      <c r="AJ80">
        <v>0.71227513308678969</v>
      </c>
      <c r="AK80">
        <v>2.9195325915634429</v>
      </c>
      <c r="AL80" t="s">
        <v>118</v>
      </c>
      <c r="AM80" t="s">
        <v>118</v>
      </c>
      <c r="AN80" t="s">
        <v>118</v>
      </c>
      <c r="AO80">
        <v>1</v>
      </c>
      <c r="AP80">
        <v>2.1506181194163276</v>
      </c>
      <c r="AQ80">
        <v>3.4158470045068881</v>
      </c>
      <c r="AR80">
        <v>3.6964153005720668</v>
      </c>
      <c r="AS80" t="s">
        <v>118</v>
      </c>
      <c r="AT80">
        <v>1.6048729090140965</v>
      </c>
      <c r="AU80">
        <v>1.53811564334589</v>
      </c>
    </row>
    <row r="81" spans="1:47" x14ac:dyDescent="0.4">
      <c r="A81" t="s">
        <v>79</v>
      </c>
      <c r="B81">
        <v>1.2555363770151213</v>
      </c>
      <c r="C81">
        <v>1.024736912813724</v>
      </c>
      <c r="D81">
        <v>4.0138387398681337</v>
      </c>
      <c r="E81">
        <v>1</v>
      </c>
      <c r="F81">
        <v>2.511245097985348</v>
      </c>
      <c r="G81">
        <v>330.83305089476295</v>
      </c>
      <c r="H81" t="s">
        <v>118</v>
      </c>
      <c r="I81">
        <v>42.459279721990356</v>
      </c>
      <c r="J81">
        <v>26.514577021351126</v>
      </c>
      <c r="K81">
        <v>1.3915057640425539</v>
      </c>
      <c r="L81">
        <v>1.0106801097488001</v>
      </c>
      <c r="M81">
        <v>1.7222353856151957</v>
      </c>
      <c r="N81">
        <v>16.612001850059077</v>
      </c>
      <c r="O81">
        <v>0.13271158559381777</v>
      </c>
      <c r="P81">
        <v>1</v>
      </c>
      <c r="Q81">
        <v>2.6589460366790738</v>
      </c>
      <c r="R81">
        <v>1.5241509366563444</v>
      </c>
      <c r="S81" t="s">
        <v>118</v>
      </c>
      <c r="T81">
        <v>31.236912961003284</v>
      </c>
      <c r="U81" t="s">
        <v>118</v>
      </c>
      <c r="V81">
        <v>1.0506625131500213</v>
      </c>
      <c r="W81">
        <v>1.2155182432360678</v>
      </c>
      <c r="X81">
        <v>10.896115932290444</v>
      </c>
      <c r="Y81">
        <v>78.402059027357097</v>
      </c>
      <c r="Z81">
        <v>1.9412123426061709</v>
      </c>
      <c r="AA81" t="s">
        <v>118</v>
      </c>
      <c r="AB81">
        <v>2.0912645011354001</v>
      </c>
      <c r="AC81" t="s">
        <v>118</v>
      </c>
      <c r="AD81">
        <v>0.6263907620493272</v>
      </c>
      <c r="AE81">
        <v>1.1555828920482274</v>
      </c>
      <c r="AF81" t="s">
        <v>118</v>
      </c>
      <c r="AG81">
        <v>2.087883823181766</v>
      </c>
      <c r="AH81">
        <v>4.8745932969709065</v>
      </c>
      <c r="AI81">
        <v>0.75087167571012281</v>
      </c>
      <c r="AJ81">
        <v>0.74796967986758778</v>
      </c>
      <c r="AK81">
        <v>2.8258155953742565</v>
      </c>
      <c r="AL81" t="s">
        <v>118</v>
      </c>
      <c r="AM81" t="s">
        <v>118</v>
      </c>
      <c r="AN81" t="s">
        <v>118</v>
      </c>
      <c r="AO81">
        <v>1.042</v>
      </c>
      <c r="AP81">
        <v>2.4160043953523025</v>
      </c>
      <c r="AQ81">
        <v>3.4534213215564633</v>
      </c>
      <c r="AR81">
        <v>3.5411658579480401</v>
      </c>
      <c r="AS81" t="s">
        <v>118</v>
      </c>
      <c r="AT81">
        <v>1.7158247908901565</v>
      </c>
      <c r="AU81">
        <v>1.6351159877074457</v>
      </c>
    </row>
    <row r="82" spans="1:47" x14ac:dyDescent="0.4">
      <c r="A82" t="s">
        <v>80</v>
      </c>
      <c r="B82">
        <v>1.2580474497691516</v>
      </c>
      <c r="C82">
        <v>1.0254542286526935</v>
      </c>
      <c r="D82">
        <v>4.338959677797452</v>
      </c>
      <c r="E82">
        <v>1.2170000000000001</v>
      </c>
      <c r="F82">
        <v>2.6139171062385875</v>
      </c>
      <c r="G82">
        <v>323.05847419873601</v>
      </c>
      <c r="H82" t="s">
        <v>118</v>
      </c>
      <c r="I82">
        <v>40.332069807918636</v>
      </c>
      <c r="J82">
        <v>22.840735205257143</v>
      </c>
      <c r="K82">
        <v>1.3581096257055325</v>
      </c>
      <c r="L82">
        <v>1.0742518886519996</v>
      </c>
      <c r="M82">
        <v>1.7205131502295805</v>
      </c>
      <c r="N82">
        <v>16.661837855609253</v>
      </c>
      <c r="O82">
        <v>0.12693159034932971</v>
      </c>
      <c r="P82">
        <v>1.0743704401035539</v>
      </c>
      <c r="Q82">
        <v>2.746700031288944</v>
      </c>
      <c r="R82">
        <v>1.5874032005275829</v>
      </c>
      <c r="S82" t="s">
        <v>118</v>
      </c>
      <c r="T82">
        <v>33.705720557754788</v>
      </c>
      <c r="U82" t="s">
        <v>118</v>
      </c>
      <c r="V82">
        <v>1.0674731133604216</v>
      </c>
      <c r="W82">
        <v>1.2303475658035479</v>
      </c>
      <c r="X82">
        <v>10.678193613644634</v>
      </c>
      <c r="Y82">
        <v>81.06772903428724</v>
      </c>
      <c r="Z82">
        <v>2.0429679043855167</v>
      </c>
      <c r="AA82" t="s">
        <v>118</v>
      </c>
      <c r="AB82">
        <v>2.260180075565922</v>
      </c>
      <c r="AC82" t="s">
        <v>118</v>
      </c>
      <c r="AD82">
        <v>0.61248384411298684</v>
      </c>
      <c r="AE82">
        <v>1.1415071655388593</v>
      </c>
      <c r="AF82" t="s">
        <v>118</v>
      </c>
      <c r="AG82">
        <v>2.1381327359048417</v>
      </c>
      <c r="AH82">
        <v>5.2304386076497824</v>
      </c>
      <c r="AI82">
        <v>0.76494874607842722</v>
      </c>
      <c r="AJ82">
        <v>0.7998970158022779</v>
      </c>
      <c r="AK82">
        <v>2.6986538935824149</v>
      </c>
      <c r="AL82" t="s">
        <v>118</v>
      </c>
      <c r="AM82" t="s">
        <v>118</v>
      </c>
      <c r="AN82" t="s">
        <v>118</v>
      </c>
      <c r="AO82">
        <v>1.1076459999999999</v>
      </c>
      <c r="AP82">
        <v>2.7175217438922701</v>
      </c>
      <c r="AQ82">
        <v>3.4499679002349066</v>
      </c>
      <c r="AR82">
        <v>3.9661057609018053</v>
      </c>
      <c r="AS82" t="s">
        <v>118</v>
      </c>
      <c r="AT82">
        <v>1.8603193193696075</v>
      </c>
      <c r="AU82">
        <v>1.7430898654875926</v>
      </c>
    </row>
    <row r="83" spans="1:47" x14ac:dyDescent="0.4">
      <c r="A83" t="s">
        <v>81</v>
      </c>
      <c r="B83">
        <v>1.26056354466869</v>
      </c>
      <c r="C83">
        <v>1.0258644103441545</v>
      </c>
      <c r="D83">
        <v>4.7511608471882099</v>
      </c>
      <c r="E83">
        <v>1.3691250000000001</v>
      </c>
      <c r="F83">
        <v>2.6850218698827626</v>
      </c>
      <c r="G83">
        <v>314.1743661582708</v>
      </c>
      <c r="H83" t="s">
        <v>118</v>
      </c>
      <c r="I83">
        <v>37.057105739515642</v>
      </c>
      <c r="J83">
        <v>20.959846959891799</v>
      </c>
      <c r="K83">
        <v>1.3458866390741826</v>
      </c>
      <c r="L83">
        <v>1.1242046014743177</v>
      </c>
      <c r="M83">
        <v>1.7291157159807282</v>
      </c>
      <c r="N83">
        <v>16.778470720598516</v>
      </c>
      <c r="O83">
        <v>0.12372282179466476</v>
      </c>
      <c r="P83">
        <v>1.191691692162862</v>
      </c>
      <c r="Q83">
        <v>2.9480836634715266</v>
      </c>
      <c r="R83">
        <v>1.6412161690254681</v>
      </c>
      <c r="S83" t="s">
        <v>118</v>
      </c>
      <c r="T83">
        <v>36.002797902309887</v>
      </c>
      <c r="U83" t="s">
        <v>118</v>
      </c>
      <c r="V83">
        <v>1.0994973067612344</v>
      </c>
      <c r="W83">
        <v>1.2462190494024135</v>
      </c>
      <c r="X83">
        <v>10.421916966917163</v>
      </c>
      <c r="Y83">
        <v>83.824031821453005</v>
      </c>
      <c r="Z83">
        <v>2.1856862895654863</v>
      </c>
      <c r="AA83" t="s">
        <v>118</v>
      </c>
      <c r="AB83">
        <v>2.4420859166577471</v>
      </c>
      <c r="AC83" t="s">
        <v>118</v>
      </c>
      <c r="AD83">
        <v>0.55013518932304195</v>
      </c>
      <c r="AE83">
        <v>1.1215830499119428</v>
      </c>
      <c r="AF83" t="s">
        <v>118</v>
      </c>
      <c r="AG83">
        <v>2.1568160687972235</v>
      </c>
      <c r="AH83">
        <v>5.6593345734770653</v>
      </c>
      <c r="AI83">
        <v>0.77629761299656752</v>
      </c>
      <c r="AJ83">
        <v>0.85032305816268805</v>
      </c>
      <c r="AK83">
        <v>2.5691185066904589</v>
      </c>
      <c r="AL83" t="s">
        <v>118</v>
      </c>
      <c r="AM83" t="s">
        <v>118</v>
      </c>
      <c r="AN83" t="s">
        <v>118</v>
      </c>
      <c r="AO83">
        <v>1.1508441939999998</v>
      </c>
      <c r="AP83">
        <v>2.9544896399596761</v>
      </c>
      <c r="AQ83">
        <v>3.6121163915459471</v>
      </c>
      <c r="AR83">
        <v>4.2159704238386189</v>
      </c>
      <c r="AS83" t="s">
        <v>118</v>
      </c>
      <c r="AT83">
        <v>2.0123576138180539</v>
      </c>
      <c r="AU83">
        <v>1.8536205094556351</v>
      </c>
    </row>
    <row r="84" spans="1:47" x14ac:dyDescent="0.4">
      <c r="A84" t="s">
        <v>82</v>
      </c>
      <c r="B84">
        <v>1.2630846717580273</v>
      </c>
      <c r="C84">
        <v>1.0262747561082921</v>
      </c>
      <c r="D84">
        <v>5.093244428185761</v>
      </c>
      <c r="E84">
        <v>1.4457960000000003</v>
      </c>
      <c r="F84">
        <v>2.7276241630147742</v>
      </c>
      <c r="G84">
        <v>305.09472697629678</v>
      </c>
      <c r="H84" t="s">
        <v>118</v>
      </c>
      <c r="I84">
        <v>35.018964923842276</v>
      </c>
      <c r="J84">
        <v>20.903704512677802</v>
      </c>
      <c r="K84">
        <v>1.348578412352331</v>
      </c>
      <c r="L84">
        <v>1.1790657860262643</v>
      </c>
      <c r="M84">
        <v>1.7377612945606318</v>
      </c>
      <c r="N84">
        <v>17.028469934335433</v>
      </c>
      <c r="O84">
        <v>0.12187087671046225</v>
      </c>
      <c r="P84">
        <v>1.336601401929866</v>
      </c>
      <c r="Q84">
        <v>3.1737160978435459</v>
      </c>
      <c r="R84">
        <v>1.6863496136736686</v>
      </c>
      <c r="S84" t="s">
        <v>118</v>
      </c>
      <c r="T84">
        <v>39.192919235425954</v>
      </c>
      <c r="U84" t="s">
        <v>118</v>
      </c>
      <c r="V84">
        <v>1.1192882582829367</v>
      </c>
      <c r="W84">
        <v>1.2644138475236886</v>
      </c>
      <c r="X84">
        <v>9.7236485301337137</v>
      </c>
      <c r="Y84">
        <v>88.266705507990011</v>
      </c>
      <c r="Z84">
        <v>2.2900086779918012</v>
      </c>
      <c r="AA84" t="s">
        <v>118</v>
      </c>
      <c r="AB84">
        <v>2.6057042269523865</v>
      </c>
      <c r="AC84" t="s">
        <v>118</v>
      </c>
      <c r="AD84">
        <v>0.52339594519752952</v>
      </c>
      <c r="AE84">
        <v>1.1336533844415977</v>
      </c>
      <c r="AF84" t="s">
        <v>118</v>
      </c>
      <c r="AG84">
        <v>2.1643846574290606</v>
      </c>
      <c r="AH84">
        <v>6.2818613765595428</v>
      </c>
      <c r="AI84">
        <v>0.7835787739224096</v>
      </c>
      <c r="AJ84">
        <v>0.91503716273820901</v>
      </c>
      <c r="AK84">
        <v>2.462757000513474</v>
      </c>
      <c r="AL84" t="s">
        <v>118</v>
      </c>
      <c r="AM84" t="s">
        <v>118</v>
      </c>
      <c r="AN84" t="s">
        <v>118</v>
      </c>
      <c r="AO84">
        <v>1.1968779617599998</v>
      </c>
      <c r="AP84">
        <v>3.1636782869061677</v>
      </c>
      <c r="AQ84">
        <v>3.6626860210275902</v>
      </c>
      <c r="AR84">
        <v>4.4815765605404518</v>
      </c>
      <c r="AS84" t="s">
        <v>118</v>
      </c>
      <c r="AT84">
        <v>2.1359247129312631</v>
      </c>
      <c r="AU84">
        <v>1.9598533450414564</v>
      </c>
    </row>
    <row r="85" spans="1:47" x14ac:dyDescent="0.4">
      <c r="A85" t="s">
        <v>83</v>
      </c>
      <c r="B85">
        <v>1.2668739257733013</v>
      </c>
      <c r="C85">
        <v>1.0270957759131787</v>
      </c>
      <c r="D85">
        <v>5.3275336718823061</v>
      </c>
      <c r="E85">
        <v>1.4371212240000002</v>
      </c>
      <c r="F85">
        <v>2.7278696063271024</v>
      </c>
      <c r="G85">
        <v>296.46054620286759</v>
      </c>
      <c r="H85" t="s">
        <v>118</v>
      </c>
      <c r="I85">
        <v>36.497967529617625</v>
      </c>
      <c r="J85">
        <v>23.049449015634803</v>
      </c>
      <c r="K85">
        <v>1.3607156180635018</v>
      </c>
      <c r="L85">
        <v>1.2285865490393675</v>
      </c>
      <c r="M85">
        <v>1.7464501010334348</v>
      </c>
      <c r="N85">
        <v>17.300925453284801</v>
      </c>
      <c r="O85">
        <v>0.12061496714892846</v>
      </c>
      <c r="P85">
        <v>1.5368242919389599</v>
      </c>
      <c r="Q85">
        <v>3.4385503234191237</v>
      </c>
      <c r="R85">
        <v>1.7264847344791021</v>
      </c>
      <c r="S85" t="s">
        <v>118</v>
      </c>
      <c r="T85">
        <v>41.428687761737059</v>
      </c>
      <c r="U85" t="s">
        <v>118</v>
      </c>
      <c r="V85">
        <v>1.14727046474001</v>
      </c>
      <c r="W85">
        <v>1.2800925792329823</v>
      </c>
      <c r="X85">
        <v>8.6540471918190054</v>
      </c>
      <c r="Y85">
        <v>96.652042531249066</v>
      </c>
      <c r="Z85">
        <v>2.4026056872967461</v>
      </c>
      <c r="AA85" t="s">
        <v>118</v>
      </c>
      <c r="AB85">
        <v>2.7989078782288797</v>
      </c>
      <c r="AC85" t="s">
        <v>118</v>
      </c>
      <c r="AD85">
        <v>0.45808891074290076</v>
      </c>
      <c r="AE85">
        <v>1.1778408863341241</v>
      </c>
      <c r="AF85" t="s">
        <v>118</v>
      </c>
      <c r="AG85">
        <v>2.1986297143166911</v>
      </c>
      <c r="AH85">
        <v>7.0670940486294853</v>
      </c>
      <c r="AI85">
        <v>0.80635379650811601</v>
      </c>
      <c r="AJ85">
        <v>0.98449157424612677</v>
      </c>
      <c r="AK85">
        <v>2.3893668418981724</v>
      </c>
      <c r="AL85" t="s">
        <v>118</v>
      </c>
      <c r="AM85" t="s">
        <v>118</v>
      </c>
      <c r="AN85" t="s">
        <v>118</v>
      </c>
      <c r="AO85">
        <v>1.2507374700391998</v>
      </c>
      <c r="AP85">
        <v>3.3688721031324116</v>
      </c>
      <c r="AQ85">
        <v>3.6480352769434798</v>
      </c>
      <c r="AR85">
        <v>4.5420778441077481</v>
      </c>
      <c r="AS85">
        <v>1</v>
      </c>
      <c r="AT85">
        <v>2.2461978256430322</v>
      </c>
      <c r="AU85">
        <v>2.0678543834108907</v>
      </c>
    </row>
    <row r="86" spans="1:47" x14ac:dyDescent="0.4">
      <c r="A86" t="s">
        <v>84</v>
      </c>
      <c r="B86">
        <v>1.2453464178847347</v>
      </c>
      <c r="C86">
        <v>1.0281228716890918</v>
      </c>
      <c r="D86">
        <v>5.4500669463355988</v>
      </c>
      <c r="E86">
        <v>1.2531697073280001</v>
      </c>
      <c r="F86">
        <v>2.7281797343129486</v>
      </c>
      <c r="G86">
        <v>288.72292594697274</v>
      </c>
      <c r="H86" t="s">
        <v>118</v>
      </c>
      <c r="I86">
        <v>41.799274061950157</v>
      </c>
      <c r="J86">
        <v>26.892913460445534</v>
      </c>
      <c r="K86">
        <v>1.3716013430080098</v>
      </c>
      <c r="L86">
        <v>1.2769928590715187</v>
      </c>
      <c r="M86">
        <v>1.7796326529530699</v>
      </c>
      <c r="N86">
        <v>17.787081458522103</v>
      </c>
      <c r="O86">
        <v>0.11834414981020978</v>
      </c>
      <c r="P86">
        <v>1.8586352986709782</v>
      </c>
      <c r="Q86">
        <v>3.7995117905055689</v>
      </c>
      <c r="R86">
        <v>1.7717186345224545</v>
      </c>
      <c r="S86" t="s">
        <v>118</v>
      </c>
      <c r="T86">
        <v>43.313261838793721</v>
      </c>
      <c r="U86" t="s">
        <v>118</v>
      </c>
      <c r="V86">
        <v>1.1920140128648704</v>
      </c>
      <c r="W86">
        <v>1.295754915609034</v>
      </c>
      <c r="X86">
        <v>8.6021229086680915</v>
      </c>
      <c r="Y86">
        <v>106.51055086943649</v>
      </c>
      <c r="Z86">
        <v>2.5299170594935543</v>
      </c>
      <c r="AA86" t="s">
        <v>118</v>
      </c>
      <c r="AB86">
        <v>2.9432959830581473</v>
      </c>
      <c r="AC86" t="s">
        <v>118</v>
      </c>
      <c r="AD86">
        <v>0.50792829081426649</v>
      </c>
      <c r="AE86">
        <v>1.2410818681904294</v>
      </c>
      <c r="AF86" t="s">
        <v>118</v>
      </c>
      <c r="AG86">
        <v>2.1130493691189747</v>
      </c>
      <c r="AH86">
        <v>7.4911196915472544</v>
      </c>
      <c r="AI86">
        <v>0.81944949539894241</v>
      </c>
      <c r="AJ86">
        <v>1.0625519652975703</v>
      </c>
      <c r="AK86">
        <v>2.320553076851505</v>
      </c>
      <c r="AL86" t="s">
        <v>118</v>
      </c>
      <c r="AM86" t="s">
        <v>118</v>
      </c>
      <c r="AN86" t="s">
        <v>118</v>
      </c>
      <c r="AO86">
        <v>1.3170265559512773</v>
      </c>
      <c r="AP86">
        <v>3.6353786124064458</v>
      </c>
      <c r="AQ86">
        <v>3.6224990300048754</v>
      </c>
      <c r="AR86">
        <v>4.3785630417198691</v>
      </c>
      <c r="AS86">
        <v>1.1180166799954301</v>
      </c>
      <c r="AT86">
        <v>2.3280686688227359</v>
      </c>
      <c r="AU86">
        <v>2.1831226673260096</v>
      </c>
    </row>
    <row r="87" spans="1:47" x14ac:dyDescent="0.4">
      <c r="A87" t="s">
        <v>85</v>
      </c>
      <c r="B87">
        <v>1.1852165888579564</v>
      </c>
      <c r="C87">
        <v>1.0291509945607809</v>
      </c>
      <c r="D87">
        <v>5.646269356403681</v>
      </c>
      <c r="E87">
        <v>1.1930175613762561</v>
      </c>
      <c r="F87">
        <v>2.7286266091304627</v>
      </c>
      <c r="G87">
        <v>282.25553240576056</v>
      </c>
      <c r="H87" t="s">
        <v>118</v>
      </c>
      <c r="I87">
        <v>50.65428015864962</v>
      </c>
      <c r="J87">
        <v>30.345800186383993</v>
      </c>
      <c r="K87">
        <v>1.393546964496138</v>
      </c>
      <c r="L87">
        <v>1.3333082441565727</v>
      </c>
      <c r="M87">
        <v>1.8134456733591782</v>
      </c>
      <c r="N87">
        <v>18.372276438507477</v>
      </c>
      <c r="O87">
        <v>0.11708809687193324</v>
      </c>
      <c r="P87">
        <v>2.2524801184593586</v>
      </c>
      <c r="Q87">
        <v>4.1302062922890768</v>
      </c>
      <c r="R87">
        <v>1.8278821152368163</v>
      </c>
      <c r="S87" t="s">
        <v>118</v>
      </c>
      <c r="T87">
        <v>45.449197984377349</v>
      </c>
      <c r="U87" t="s">
        <v>118</v>
      </c>
      <c r="V87">
        <v>1.2158542931221679</v>
      </c>
      <c r="W87">
        <v>1.3124812033008704</v>
      </c>
      <c r="X87">
        <v>9.4451309537175661</v>
      </c>
      <c r="Y87">
        <v>117.37462705811902</v>
      </c>
      <c r="Z87">
        <v>2.6800130639330146</v>
      </c>
      <c r="AA87" t="s">
        <v>118</v>
      </c>
      <c r="AB87">
        <v>3.1456163044585495</v>
      </c>
      <c r="AC87" t="s">
        <v>118</v>
      </c>
      <c r="AD87">
        <v>0.53308283474030638</v>
      </c>
      <c r="AE87">
        <v>1.3259800934070438</v>
      </c>
      <c r="AF87" t="s">
        <v>118</v>
      </c>
      <c r="AG87">
        <v>2.0638403697931014</v>
      </c>
      <c r="AH87">
        <v>7.4536640930895182</v>
      </c>
      <c r="AI87">
        <v>0.8526849192596766</v>
      </c>
      <c r="AJ87">
        <v>1.1480252316109099</v>
      </c>
      <c r="AK87">
        <v>2.262075139314847</v>
      </c>
      <c r="AL87" t="s">
        <v>118</v>
      </c>
      <c r="AM87" t="s">
        <v>118</v>
      </c>
      <c r="AN87" t="s">
        <v>118</v>
      </c>
      <c r="AO87">
        <v>1.3907800430845489</v>
      </c>
      <c r="AP87">
        <v>3.9440794215326735</v>
      </c>
      <c r="AQ87">
        <v>3.5138240591047292</v>
      </c>
      <c r="AR87">
        <v>4.636898261181341</v>
      </c>
      <c r="AS87">
        <v>1.2397551754404341</v>
      </c>
      <c r="AT87">
        <v>2.4259100421642366</v>
      </c>
      <c r="AU87">
        <v>2.3140942856233484</v>
      </c>
    </row>
    <row r="88" spans="1:47" x14ac:dyDescent="0.4">
      <c r="A88" t="s">
        <v>86</v>
      </c>
      <c r="B88">
        <v>1.1301417234804794</v>
      </c>
      <c r="C88">
        <v>1.0299743153564294</v>
      </c>
      <c r="D88">
        <v>5.9003514774418466</v>
      </c>
      <c r="E88">
        <v>1.2082881861618722</v>
      </c>
      <c r="F88">
        <v>2.7293081148056508</v>
      </c>
      <c r="G88">
        <v>277.40073724838146</v>
      </c>
      <c r="H88" t="s">
        <v>118</v>
      </c>
      <c r="I88">
        <v>59.576740047898575</v>
      </c>
      <c r="J88">
        <v>33.673786330369715</v>
      </c>
      <c r="K88">
        <v>1.4228114507505567</v>
      </c>
      <c r="L88">
        <v>1.3953070775098533</v>
      </c>
      <c r="M88">
        <v>1.8388339127862068</v>
      </c>
      <c r="N88">
        <v>18.963863739827417</v>
      </c>
      <c r="O88">
        <v>0.11630585957328697</v>
      </c>
      <c r="P88">
        <v>2.6948672137247769</v>
      </c>
      <c r="Q88">
        <v>4.4329504135138658</v>
      </c>
      <c r="R88">
        <v>1.8885678014626783</v>
      </c>
      <c r="S88" t="s">
        <v>118</v>
      </c>
      <c r="T88">
        <v>46.618598427320258</v>
      </c>
      <c r="U88" t="s">
        <v>118</v>
      </c>
      <c r="V88">
        <v>1.246250650450222</v>
      </c>
      <c r="W88">
        <v>1.3316023858221109</v>
      </c>
      <c r="X88">
        <v>10.200741430014972</v>
      </c>
      <c r="Y88">
        <v>127.35147035805913</v>
      </c>
      <c r="Z88">
        <v>2.8145127090905935</v>
      </c>
      <c r="AA88" t="s">
        <v>118</v>
      </c>
      <c r="AB88">
        <v>3.3019868287505907</v>
      </c>
      <c r="AC88" t="s">
        <v>118</v>
      </c>
      <c r="AD88">
        <v>0.57595136922746437</v>
      </c>
      <c r="AE88">
        <v>1.3937397691009483</v>
      </c>
      <c r="AF88" t="s">
        <v>118</v>
      </c>
      <c r="AG88">
        <v>2.0449122729725939</v>
      </c>
      <c r="AH88">
        <v>7.4163957726240701</v>
      </c>
      <c r="AI88">
        <v>0.90403399534399631</v>
      </c>
      <c r="AJ88">
        <v>1.2676928972455437</v>
      </c>
      <c r="AK88">
        <v>2.2107260336523997</v>
      </c>
      <c r="AL88" t="s">
        <v>118</v>
      </c>
      <c r="AM88" t="s">
        <v>118</v>
      </c>
      <c r="AN88" t="s">
        <v>118</v>
      </c>
      <c r="AO88">
        <v>1.4839623059712137</v>
      </c>
      <c r="AP88">
        <v>4.2412853998122735</v>
      </c>
      <c r="AQ88">
        <v>3.5665314199912999</v>
      </c>
      <c r="AR88">
        <v>4.3633212637716419</v>
      </c>
      <c r="AS88">
        <v>1.3539167990270338</v>
      </c>
      <c r="AT88">
        <v>2.5397292918596786</v>
      </c>
      <c r="AU88">
        <v>2.4591773808921693</v>
      </c>
    </row>
    <row r="89" spans="1:47" x14ac:dyDescent="0.4">
      <c r="A89" t="s">
        <v>87</v>
      </c>
      <c r="B89">
        <v>1.0971416150192008</v>
      </c>
      <c r="C89">
        <v>1.0304893025141075</v>
      </c>
      <c r="D89">
        <v>6.1776679968816133</v>
      </c>
      <c r="E89">
        <v>1.3096635649808535</v>
      </c>
      <c r="F89">
        <v>2.7664946123000362</v>
      </c>
      <c r="G89">
        <v>274.32158906492441</v>
      </c>
      <c r="H89" t="s">
        <v>118</v>
      </c>
      <c r="I89">
        <v>67.790194572633382</v>
      </c>
      <c r="J89">
        <v>35.9562651978937</v>
      </c>
      <c r="K89">
        <v>1.4768782858790779</v>
      </c>
      <c r="L89">
        <v>1.4629794707690811</v>
      </c>
      <c r="M89">
        <v>1.8645775875652137</v>
      </c>
      <c r="N89">
        <v>19.597256788737656</v>
      </c>
      <c r="O89">
        <v>0.11581067991341264</v>
      </c>
      <c r="P89">
        <v>3.0637945352836988</v>
      </c>
      <c r="Q89">
        <v>4.7689680548582176</v>
      </c>
      <c r="R89">
        <v>1.954667674513872</v>
      </c>
      <c r="S89" t="s">
        <v>118</v>
      </c>
      <c r="T89">
        <v>47.279444015571251</v>
      </c>
      <c r="U89" t="s">
        <v>118</v>
      </c>
      <c r="V89">
        <v>1.2686831621583261</v>
      </c>
      <c r="W89">
        <v>1.348109333435326</v>
      </c>
      <c r="X89">
        <v>10.8331873986759</v>
      </c>
      <c r="Y89">
        <v>136.1387218127652</v>
      </c>
      <c r="Z89">
        <v>2.9529524953260782</v>
      </c>
      <c r="AA89" t="s">
        <v>118</v>
      </c>
      <c r="AB89">
        <v>3.5455824412455934</v>
      </c>
      <c r="AC89" t="s">
        <v>118</v>
      </c>
      <c r="AD89">
        <v>0.63738618194506069</v>
      </c>
      <c r="AE89">
        <v>1.4408433358486912</v>
      </c>
      <c r="AF89" t="s">
        <v>118</v>
      </c>
      <c r="AG89">
        <v>2.035018943561318</v>
      </c>
      <c r="AH89">
        <v>7.3348154191252055</v>
      </c>
      <c r="AI89">
        <v>0.94845488169793146</v>
      </c>
      <c r="AJ89">
        <v>1.4006288412936534</v>
      </c>
      <c r="AK89">
        <v>2.1749122719072309</v>
      </c>
      <c r="AL89" t="s">
        <v>118</v>
      </c>
      <c r="AM89" t="s">
        <v>118</v>
      </c>
      <c r="AN89" t="s">
        <v>118</v>
      </c>
      <c r="AO89">
        <v>1.5908075920011411</v>
      </c>
      <c r="AP89">
        <v>4.3586356991258963</v>
      </c>
      <c r="AQ89">
        <v>3.7234588024709172</v>
      </c>
      <c r="AR89" t="s">
        <v>118</v>
      </c>
      <c r="AS89">
        <v>1.4767404748881359</v>
      </c>
      <c r="AT89">
        <v>2.6555804732992572</v>
      </c>
      <c r="AU89">
        <v>2.6169413454730339</v>
      </c>
    </row>
    <row r="90" spans="1:47" x14ac:dyDescent="0.4">
      <c r="A90" t="s">
        <v>88</v>
      </c>
      <c r="B90">
        <v>1.1260978361289298</v>
      </c>
      <c r="C90">
        <v>1.0306954003746103</v>
      </c>
      <c r="D90">
        <v>6.6286377606539704</v>
      </c>
      <c r="E90">
        <v>1.503755705311016</v>
      </c>
      <c r="F90">
        <v>2.841189966832137</v>
      </c>
      <c r="G90">
        <v>273.11457407303874</v>
      </c>
      <c r="H90" t="s">
        <v>118</v>
      </c>
      <c r="I90">
        <v>78.356856647288311</v>
      </c>
      <c r="J90">
        <v>38.411962905338378</v>
      </c>
      <c r="K90">
        <v>1.5669678613177016</v>
      </c>
      <c r="L90">
        <v>1.5351043586779967</v>
      </c>
      <c r="M90">
        <v>1.8869525186159963</v>
      </c>
      <c r="N90">
        <v>20.171456412647672</v>
      </c>
      <c r="O90">
        <v>0.11634733509812516</v>
      </c>
      <c r="P90">
        <v>3.2996417871394446</v>
      </c>
      <c r="Q90">
        <v>5.088488914533718</v>
      </c>
      <c r="R90">
        <v>2.0268557273763461</v>
      </c>
      <c r="S90" t="s">
        <v>118</v>
      </c>
      <c r="T90">
        <v>47.244577168952098</v>
      </c>
      <c r="U90" t="s">
        <v>118</v>
      </c>
      <c r="V90">
        <v>1.2889820927528592</v>
      </c>
      <c r="W90">
        <v>1.372914545170536</v>
      </c>
      <c r="X90">
        <v>11.526511392191159</v>
      </c>
      <c r="Y90">
        <v>146.75754211416088</v>
      </c>
      <c r="Z90">
        <v>3.1107658029117538</v>
      </c>
      <c r="AA90" t="s">
        <v>118</v>
      </c>
      <c r="AB90">
        <v>3.8549846825807044</v>
      </c>
      <c r="AC90" t="s">
        <v>118</v>
      </c>
      <c r="AD90">
        <v>0.63194773329365228</v>
      </c>
      <c r="AE90">
        <v>1.4651930070637313</v>
      </c>
      <c r="AF90" t="s">
        <v>118</v>
      </c>
      <c r="AG90">
        <v>2.1207474857101922</v>
      </c>
      <c r="AH90">
        <v>7.122105771970574</v>
      </c>
      <c r="AI90">
        <v>1.0199780591264536</v>
      </c>
      <c r="AJ90">
        <v>1.5719990159054165</v>
      </c>
      <c r="AK90">
        <v>2.1642552017748855</v>
      </c>
      <c r="AL90" t="s">
        <v>118</v>
      </c>
      <c r="AM90" t="s">
        <v>118</v>
      </c>
      <c r="AN90" t="s">
        <v>118</v>
      </c>
      <c r="AO90">
        <v>1.6894376627052119</v>
      </c>
      <c r="AP90">
        <v>4.328782220028077</v>
      </c>
      <c r="AQ90">
        <v>3.9826115351228926</v>
      </c>
      <c r="AR90" t="s">
        <v>118</v>
      </c>
      <c r="AS90">
        <v>1.5944451111453146</v>
      </c>
      <c r="AT90">
        <v>2.7608953185322536</v>
      </c>
      <c r="AU90">
        <v>2.7872147904906548</v>
      </c>
    </row>
    <row r="91" spans="1:47" x14ac:dyDescent="0.4">
      <c r="A91" t="s">
        <v>89</v>
      </c>
      <c r="B91">
        <v>1.2218161521998887</v>
      </c>
      <c r="C91">
        <v>1.0305923308345728</v>
      </c>
      <c r="D91">
        <v>6.9600696486866696</v>
      </c>
      <c r="E91">
        <v>1.772757685626599</v>
      </c>
      <c r="F91">
        <v>2.8800294751632403</v>
      </c>
      <c r="G91">
        <v>273.74273759340673</v>
      </c>
      <c r="H91" t="s">
        <v>118</v>
      </c>
      <c r="I91">
        <v>90.185637827836374</v>
      </c>
      <c r="J91">
        <v>42.203029391101786</v>
      </c>
      <c r="K91">
        <v>1.6625529008580813</v>
      </c>
      <c r="L91">
        <v>1.5957409808457776</v>
      </c>
      <c r="M91">
        <v>1.9058220438021563</v>
      </c>
      <c r="N91">
        <v>20.736257192201808</v>
      </c>
      <c r="O91">
        <v>0.11782401040625322</v>
      </c>
      <c r="P91">
        <v>3.4714981302196235</v>
      </c>
      <c r="Q91">
        <v>5.359446188902643</v>
      </c>
      <c r="R91">
        <v>2.0929312240888147</v>
      </c>
      <c r="S91" t="s">
        <v>118</v>
      </c>
      <c r="T91">
        <v>46.98134430197392</v>
      </c>
      <c r="U91" t="s">
        <v>118</v>
      </c>
      <c r="V91">
        <v>1.3134727525151635</v>
      </c>
      <c r="W91">
        <v>1.3995490873468446</v>
      </c>
      <c r="X91">
        <v>12.275734632683584</v>
      </c>
      <c r="Y91">
        <v>157.61760023060879</v>
      </c>
      <c r="Z91">
        <v>3.2996478957218036</v>
      </c>
      <c r="AA91" t="s">
        <v>118</v>
      </c>
      <c r="AB91">
        <v>4.2375627078974256</v>
      </c>
      <c r="AC91" t="s">
        <v>118</v>
      </c>
      <c r="AD91">
        <v>0.61990517213288387</v>
      </c>
      <c r="AE91">
        <v>1.465196910549992</v>
      </c>
      <c r="AF91" t="s">
        <v>118</v>
      </c>
      <c r="AG91">
        <v>2.172968639555926</v>
      </c>
      <c r="AH91">
        <v>7.228937358550132</v>
      </c>
      <c r="AI91">
        <v>1.096177445805909</v>
      </c>
      <c r="AJ91">
        <v>1.7486464683030651</v>
      </c>
      <c r="AK91">
        <v>2.1776735840258898</v>
      </c>
      <c r="AL91" t="s">
        <v>118</v>
      </c>
      <c r="AM91" t="s">
        <v>118</v>
      </c>
      <c r="AN91" t="s">
        <v>118</v>
      </c>
      <c r="AO91">
        <v>1.8043194237691664</v>
      </c>
      <c r="AP91">
        <v>4.2565964520433832</v>
      </c>
      <c r="AQ91">
        <v>4.2052395199362627</v>
      </c>
      <c r="AR91" t="s">
        <v>118</v>
      </c>
      <c r="AS91">
        <v>1.7344816122836879</v>
      </c>
      <c r="AT91">
        <v>2.8420647351853927</v>
      </c>
      <c r="AU91">
        <v>2.964281275658101</v>
      </c>
    </row>
    <row r="92" spans="1:47" x14ac:dyDescent="0.4">
      <c r="A92" t="s">
        <v>90</v>
      </c>
      <c r="B92">
        <v>1.3513286643330771</v>
      </c>
      <c r="C92">
        <v>1.030386212368406</v>
      </c>
      <c r="D92">
        <v>7.5168752205816034</v>
      </c>
      <c r="E92">
        <v>2.0480370296549477</v>
      </c>
      <c r="F92">
        <v>2.8810095802241347</v>
      </c>
      <c r="G92">
        <v>276.09692513671001</v>
      </c>
      <c r="H92" t="s">
        <v>118</v>
      </c>
      <c r="I92">
        <v>104.45905000394842</v>
      </c>
      <c r="J92">
        <v>46.033477802960562</v>
      </c>
      <c r="K92">
        <v>1.7772690510172888</v>
      </c>
      <c r="L92">
        <v>1.6394642837209521</v>
      </c>
      <c r="M92">
        <v>1.9153511540211667</v>
      </c>
      <c r="N92">
        <v>21.304430639268141</v>
      </c>
      <c r="O92">
        <v>0.1205235895287726</v>
      </c>
      <c r="P92">
        <v>3.6066057223032901</v>
      </c>
      <c r="Q92">
        <v>5.6630915157699482</v>
      </c>
      <c r="R92">
        <v>2.1594412706560182</v>
      </c>
      <c r="S92" t="s">
        <v>118</v>
      </c>
      <c r="T92">
        <v>46.074806061704287</v>
      </c>
      <c r="U92" t="s">
        <v>118</v>
      </c>
      <c r="V92">
        <v>1.3371152620604365</v>
      </c>
      <c r="W92">
        <v>1.437476867613944</v>
      </c>
      <c r="X92">
        <v>13.079795251124359</v>
      </c>
      <c r="Y92">
        <v>168.02036184582897</v>
      </c>
      <c r="Z92">
        <v>3.4818676052311335</v>
      </c>
      <c r="AA92" t="s">
        <v>118</v>
      </c>
      <c r="AB92">
        <v>4.6568381721984542</v>
      </c>
      <c r="AC92" t="s">
        <v>118</v>
      </c>
      <c r="AD92">
        <v>0.62424776528267634</v>
      </c>
      <c r="AE92">
        <v>1.4671166327911875</v>
      </c>
      <c r="AF92" t="s">
        <v>118</v>
      </c>
      <c r="AG92">
        <v>2.2419439844976279</v>
      </c>
      <c r="AH92">
        <v>7.4241186672309851</v>
      </c>
      <c r="AI92">
        <v>1.1828522938397275</v>
      </c>
      <c r="AJ92">
        <v>1.8966088617748631</v>
      </c>
      <c r="AK92">
        <v>2.223622496648836</v>
      </c>
      <c r="AL92" t="s">
        <v>118</v>
      </c>
      <c r="AM92" t="s">
        <v>118</v>
      </c>
      <c r="AN92" t="s">
        <v>118</v>
      </c>
      <c r="AO92">
        <v>1.9342304222805464</v>
      </c>
      <c r="AP92">
        <v>4.1685937878420463</v>
      </c>
      <c r="AQ92">
        <v>4.4306403582048466</v>
      </c>
      <c r="AR92" t="s">
        <v>118</v>
      </c>
      <c r="AS92">
        <v>1.8439557968854188</v>
      </c>
      <c r="AT92">
        <v>2.9249556654664275</v>
      </c>
      <c r="AU92">
        <v>3.1569139330601463</v>
      </c>
    </row>
    <row r="93" spans="1:47" x14ac:dyDescent="0.4">
      <c r="A93" t="s">
        <v>91</v>
      </c>
      <c r="B93">
        <v>1.4945695027523833</v>
      </c>
      <c r="C93">
        <v>1.0298710192622218</v>
      </c>
      <c r="D93">
        <v>8.0731239869046423</v>
      </c>
      <c r="E93">
        <v>2.3820718691916696</v>
      </c>
      <c r="F93">
        <v>2.8821197294329233</v>
      </c>
      <c r="G93">
        <v>280.18315962873328</v>
      </c>
      <c r="H93" t="s">
        <v>118</v>
      </c>
      <c r="I93">
        <v>110.61252852429595</v>
      </c>
      <c r="J93">
        <v>49.713936655025307</v>
      </c>
      <c r="K93">
        <v>1.8856824631293434</v>
      </c>
      <c r="L93">
        <v>1.6740569801074641</v>
      </c>
      <c r="M93">
        <v>1.9306739632533361</v>
      </c>
      <c r="N93">
        <v>21.992563748916503</v>
      </c>
      <c r="O93">
        <v>0.12437863377611331</v>
      </c>
      <c r="P93">
        <v>3.8188313702982812</v>
      </c>
      <c r="Q93">
        <v>5.8658693363698733</v>
      </c>
      <c r="R93">
        <v>2.2231447881403708</v>
      </c>
      <c r="S93" t="s">
        <v>118</v>
      </c>
      <c r="T93">
        <v>45.7245561872774</v>
      </c>
      <c r="U93" t="s">
        <v>118</v>
      </c>
      <c r="V93">
        <v>1.371880258874008</v>
      </c>
      <c r="W93">
        <v>1.4829011366305447</v>
      </c>
      <c r="X93">
        <v>13.943061737698567</v>
      </c>
      <c r="Y93">
        <v>180.45386862242032</v>
      </c>
      <c r="Z93">
        <v>3.6963836338635785</v>
      </c>
      <c r="AA93" t="s">
        <v>118</v>
      </c>
      <c r="AB93">
        <v>5.023761356605843</v>
      </c>
      <c r="AC93" t="s">
        <v>118</v>
      </c>
      <c r="AD93">
        <v>0.63524007996327958</v>
      </c>
      <c r="AE93">
        <v>1.470957199158343</v>
      </c>
      <c r="AF93">
        <v>1</v>
      </c>
      <c r="AG93">
        <v>2.2921966971496146</v>
      </c>
      <c r="AH93">
        <v>7.631993989913453</v>
      </c>
      <c r="AI93">
        <v>1.3063337950798528</v>
      </c>
      <c r="AJ93">
        <v>2.0733290663083217</v>
      </c>
      <c r="AK93">
        <v>2.3145686567617734</v>
      </c>
      <c r="AL93" t="s">
        <v>118</v>
      </c>
      <c r="AM93" t="s">
        <v>118</v>
      </c>
      <c r="AN93" t="s">
        <v>118</v>
      </c>
      <c r="AO93">
        <v>2.0618896301510627</v>
      </c>
      <c r="AP93">
        <v>4.1987593884092655</v>
      </c>
      <c r="AQ93">
        <v>4.5764084259897855</v>
      </c>
      <c r="AR93" t="s">
        <v>118</v>
      </c>
      <c r="AS93">
        <v>1.9265236434964386</v>
      </c>
      <c r="AT93">
        <v>2.9820617086784864</v>
      </c>
      <c r="AU93">
        <v>3.3410798352141509</v>
      </c>
    </row>
    <row r="94" spans="1:47" x14ac:dyDescent="0.4">
      <c r="A94" t="s">
        <v>92</v>
      </c>
      <c r="B94">
        <v>1.6260916189945931</v>
      </c>
      <c r="C94">
        <v>1.0291501095487383</v>
      </c>
      <c r="D94">
        <v>8.4767801862498739</v>
      </c>
      <c r="E94">
        <v>2.7372387848881474</v>
      </c>
      <c r="F94">
        <v>2.8832437561274018</v>
      </c>
      <c r="G94">
        <v>286.20709756075104</v>
      </c>
      <c r="H94" t="s">
        <v>118</v>
      </c>
      <c r="I94">
        <v>112.00922803352395</v>
      </c>
      <c r="J94">
        <v>51.675812608262291</v>
      </c>
      <c r="K94">
        <v>1.9969377284539747</v>
      </c>
      <c r="L94">
        <v>1.6901279271164957</v>
      </c>
      <c r="M94">
        <v>1.9577033987388828</v>
      </c>
      <c r="N94">
        <v>22.63914512313465</v>
      </c>
      <c r="O94">
        <v>0.13122994918647515</v>
      </c>
      <c r="P94">
        <v>3.9832479244180865</v>
      </c>
      <c r="Q94">
        <v>6.0676552415409972</v>
      </c>
      <c r="R94">
        <v>2.2594920925323168</v>
      </c>
      <c r="S94" t="s">
        <v>118</v>
      </c>
      <c r="T94">
        <v>46.208235379418348</v>
      </c>
      <c r="U94" t="s">
        <v>118</v>
      </c>
      <c r="V94">
        <v>1.4034335048281101</v>
      </c>
      <c r="W94">
        <v>1.5176010232276995</v>
      </c>
      <c r="X94">
        <v>14.79358850369818</v>
      </c>
      <c r="Y94">
        <v>194.70972424359152</v>
      </c>
      <c r="Z94">
        <v>3.938272392612419</v>
      </c>
      <c r="AA94" t="s">
        <v>118</v>
      </c>
      <c r="AB94">
        <v>5.4769971864990579</v>
      </c>
      <c r="AC94" t="s">
        <v>118</v>
      </c>
      <c r="AD94">
        <v>0.55979848699001578</v>
      </c>
      <c r="AE94">
        <v>1.472453918082979</v>
      </c>
      <c r="AF94">
        <v>1.0823</v>
      </c>
      <c r="AG94">
        <v>2.3303364906016326</v>
      </c>
      <c r="AH94">
        <v>7.8762177975906837</v>
      </c>
      <c r="AI94">
        <v>1.4474368377361193</v>
      </c>
      <c r="AJ94">
        <v>2.264184966981392</v>
      </c>
      <c r="AK94">
        <v>2.4164096776592916</v>
      </c>
      <c r="AL94" t="s">
        <v>118</v>
      </c>
      <c r="AM94" t="s">
        <v>118</v>
      </c>
      <c r="AN94" t="s">
        <v>118</v>
      </c>
      <c r="AO94">
        <v>2.2020981250013349</v>
      </c>
      <c r="AP94">
        <v>4.262684972241555</v>
      </c>
      <c r="AQ94">
        <v>4.6743435663059669</v>
      </c>
      <c r="AR94" t="s">
        <v>118</v>
      </c>
      <c r="AS94">
        <v>1.9928926200469506</v>
      </c>
      <c r="AT94">
        <v>3.0264621332146477</v>
      </c>
      <c r="AU94">
        <v>3.5249100661212576</v>
      </c>
    </row>
    <row r="95" spans="1:47" x14ac:dyDescent="0.4">
      <c r="A95" t="s">
        <v>93</v>
      </c>
      <c r="B95">
        <v>1.7854485976560635</v>
      </c>
      <c r="C95">
        <v>1.0284297044720541</v>
      </c>
      <c r="D95">
        <v>8.9514798766798673</v>
      </c>
      <c r="E95">
        <v>3.017258312582205</v>
      </c>
      <c r="F95">
        <v>2.8843205611598983</v>
      </c>
      <c r="G95">
        <v>294.65020693879319</v>
      </c>
      <c r="H95" t="s">
        <v>118</v>
      </c>
      <c r="I95">
        <v>115.21949772703299</v>
      </c>
      <c r="J95">
        <v>51.483994447132886</v>
      </c>
      <c r="K95">
        <v>2.1427141826311149</v>
      </c>
      <c r="L95">
        <v>1.7227473961098443</v>
      </c>
      <c r="M95">
        <v>1.9753227293275326</v>
      </c>
      <c r="N95">
        <v>23.36359776707496</v>
      </c>
      <c r="O95">
        <v>0.14119230884203166</v>
      </c>
      <c r="P95">
        <v>4.1087925372174023</v>
      </c>
      <c r="Q95">
        <v>6.2381563538282991</v>
      </c>
      <c r="R95">
        <v>2.2879618792480678</v>
      </c>
      <c r="S95" t="s">
        <v>118</v>
      </c>
      <c r="T95">
        <v>46.56844574047593</v>
      </c>
      <c r="U95" t="s">
        <v>118</v>
      </c>
      <c r="V95">
        <v>1.4300987414198441</v>
      </c>
      <c r="W95">
        <v>1.542944960315602</v>
      </c>
      <c r="X95">
        <v>15.622029459905278</v>
      </c>
      <c r="Y95">
        <v>207.56056604366859</v>
      </c>
      <c r="Z95">
        <v>4.1860350845368384</v>
      </c>
      <c r="AA95" t="s">
        <v>118</v>
      </c>
      <c r="AB95">
        <v>5.9804537523889429</v>
      </c>
      <c r="AC95" t="s">
        <v>118</v>
      </c>
      <c r="AD95">
        <v>0.6245300419148555</v>
      </c>
      <c r="AE95">
        <v>1.4715958636708699</v>
      </c>
      <c r="AF95">
        <v>1.1620655100000001</v>
      </c>
      <c r="AG95">
        <v>2.4597418770574642</v>
      </c>
      <c r="AH95">
        <v>8.0809994603280408</v>
      </c>
      <c r="AI95">
        <v>1.606543890393072</v>
      </c>
      <c r="AJ95">
        <v>2.4784622585876934</v>
      </c>
      <c r="AK95">
        <v>2.5140326286367269</v>
      </c>
      <c r="AL95" t="s">
        <v>118</v>
      </c>
      <c r="AM95" t="s">
        <v>118</v>
      </c>
      <c r="AN95" t="s">
        <v>118</v>
      </c>
      <c r="AO95">
        <v>2.3188093256264057</v>
      </c>
      <c r="AP95">
        <v>4.3552286916365208</v>
      </c>
      <c r="AQ95">
        <v>4.7122057491930454</v>
      </c>
      <c r="AR95" t="s">
        <v>118</v>
      </c>
      <c r="AS95">
        <v>2.0275689516357676</v>
      </c>
      <c r="AT95">
        <v>3.0489097216642222</v>
      </c>
      <c r="AU95">
        <v>3.7032359995448365</v>
      </c>
    </row>
    <row r="96" spans="1:47" x14ac:dyDescent="0.4">
      <c r="A96" t="s">
        <v>94</v>
      </c>
      <c r="B96">
        <v>1.9782770462029184</v>
      </c>
      <c r="C96">
        <v>1.0280183325902652</v>
      </c>
      <c r="D96">
        <v>9.1573639138435041</v>
      </c>
      <c r="E96">
        <v>3.2025179729747522</v>
      </c>
      <c r="F96">
        <v>2.8853754945991206</v>
      </c>
      <c r="G96">
        <v>306.17103003009998</v>
      </c>
      <c r="H96" t="s">
        <v>118</v>
      </c>
      <c r="I96">
        <v>113.6359261115431</v>
      </c>
      <c r="J96">
        <v>50.950876161437726</v>
      </c>
      <c r="K96">
        <v>2.3055604605110798</v>
      </c>
      <c r="L96">
        <v>1.7673665536690892</v>
      </c>
      <c r="M96">
        <v>1.991125311162153</v>
      </c>
      <c r="N96">
        <v>24.160296450932218</v>
      </c>
      <c r="O96">
        <v>0.1528773776551661</v>
      </c>
      <c r="P96">
        <v>4.2526002760200114</v>
      </c>
      <c r="Q96">
        <v>6.4410153042399605</v>
      </c>
      <c r="R96">
        <v>2.3166058227491169</v>
      </c>
      <c r="S96" t="s">
        <v>118</v>
      </c>
      <c r="T96">
        <v>47.713759211712429</v>
      </c>
      <c r="U96" t="s">
        <v>118</v>
      </c>
      <c r="V96">
        <v>1.4472599263168822</v>
      </c>
      <c r="W96">
        <v>1.5498882126370221</v>
      </c>
      <c r="X96">
        <v>16.801492684128124</v>
      </c>
      <c r="Y96">
        <v>220.84444227046339</v>
      </c>
      <c r="Z96">
        <v>4.4378304987117572</v>
      </c>
      <c r="AA96" t="s">
        <v>118</v>
      </c>
      <c r="AB96">
        <v>6.4851562922910944</v>
      </c>
      <c r="AC96" t="s">
        <v>118</v>
      </c>
      <c r="AD96">
        <v>0.60932409306823287</v>
      </c>
      <c r="AE96">
        <v>1.470733485098447</v>
      </c>
      <c r="AF96">
        <v>1.2360890829870002</v>
      </c>
      <c r="AG96">
        <v>2.5032613015991512</v>
      </c>
      <c r="AH96">
        <v>8.3234294441378829</v>
      </c>
      <c r="AI96">
        <v>1.7737943175922943</v>
      </c>
      <c r="AJ96">
        <v>2.7449943932415515</v>
      </c>
      <c r="AK96">
        <v>2.6472763579544734</v>
      </c>
      <c r="AL96" t="s">
        <v>118</v>
      </c>
      <c r="AM96" t="s">
        <v>118</v>
      </c>
      <c r="AN96" t="s">
        <v>118</v>
      </c>
      <c r="AO96">
        <v>2.4277933639308467</v>
      </c>
      <c r="AP96">
        <v>4.4832179929757645</v>
      </c>
      <c r="AQ96">
        <v>4.6914720438965958</v>
      </c>
      <c r="AR96" t="s">
        <v>118</v>
      </c>
      <c r="AS96">
        <v>2.1660519110324907</v>
      </c>
      <c r="AT96">
        <v>3.0763342531602249</v>
      </c>
      <c r="AU96">
        <v>3.8665010360055594</v>
      </c>
    </row>
    <row r="97" spans="1:47" x14ac:dyDescent="0.4">
      <c r="A97" t="s">
        <v>95</v>
      </c>
      <c r="B97">
        <v>2.2849099883643706</v>
      </c>
      <c r="C97">
        <v>1.0282239362567833</v>
      </c>
      <c r="D97">
        <v>9.432084831258809</v>
      </c>
      <c r="E97">
        <v>3.344709770974831</v>
      </c>
      <c r="F97">
        <v>2.8863968664556157</v>
      </c>
      <c r="G97">
        <v>321.41834732559897</v>
      </c>
      <c r="H97" t="s">
        <v>118</v>
      </c>
      <c r="I97">
        <v>117.46184379762273</v>
      </c>
      <c r="J97">
        <v>50.742371831908031</v>
      </c>
      <c r="K97">
        <v>2.5130609019570773</v>
      </c>
      <c r="L97">
        <v>1.8276337531492053</v>
      </c>
      <c r="M97">
        <v>1.9811696846063422</v>
      </c>
      <c r="N97">
        <v>25.073555656777458</v>
      </c>
      <c r="O97">
        <v>0.16430245235233795</v>
      </c>
      <c r="P97">
        <v>4.3504100823684713</v>
      </c>
      <c r="Q97">
        <v>6.6325832296068317</v>
      </c>
      <c r="R97">
        <v>2.345347227669869</v>
      </c>
      <c r="S97" t="s">
        <v>118</v>
      </c>
      <c r="T97">
        <v>49.70625372784275</v>
      </c>
      <c r="U97" t="s">
        <v>118</v>
      </c>
      <c r="V97">
        <v>1.4617325255800511</v>
      </c>
      <c r="W97">
        <v>1.5536079443473509</v>
      </c>
      <c r="X97">
        <v>18.397634489120296</v>
      </c>
      <c r="Y97">
        <v>235.19933101804349</v>
      </c>
      <c r="Z97">
        <v>4.6920995990208461</v>
      </c>
      <c r="AA97" t="s">
        <v>118</v>
      </c>
      <c r="AB97">
        <v>6.981793372555595</v>
      </c>
      <c r="AC97" t="s">
        <v>118</v>
      </c>
      <c r="AD97">
        <v>0.62985687216069608</v>
      </c>
      <c r="AE97">
        <v>1.4698667905396552</v>
      </c>
      <c r="AF97">
        <v>1.3137154773985837</v>
      </c>
      <c r="AG97">
        <v>2.5858232175517952</v>
      </c>
      <c r="AH97">
        <v>8.5648088980178816</v>
      </c>
      <c r="AI97">
        <v>1.9573902477908391</v>
      </c>
      <c r="AJ97">
        <v>3.0297818574942834</v>
      </c>
      <c r="AK97">
        <v>2.7473434042851528</v>
      </c>
      <c r="AL97" t="s">
        <v>118</v>
      </c>
      <c r="AM97" t="s">
        <v>118</v>
      </c>
      <c r="AN97" t="s">
        <v>118</v>
      </c>
      <c r="AO97">
        <v>2.5151939250323574</v>
      </c>
      <c r="AP97">
        <v>4.6302450866033409</v>
      </c>
      <c r="AQ97">
        <v>4.7594983885330961</v>
      </c>
      <c r="AR97" t="s">
        <v>118</v>
      </c>
      <c r="AS97">
        <v>2.3811408657980171</v>
      </c>
      <c r="AT97">
        <v>3.1039606303360316</v>
      </c>
      <c r="AU97">
        <v>4.0538643537153289</v>
      </c>
    </row>
    <row r="98" spans="1:47" x14ac:dyDescent="0.4">
      <c r="A98" t="s">
        <v>96</v>
      </c>
      <c r="B98">
        <v>2.6253567921945509</v>
      </c>
      <c r="C98">
        <v>1.0289436930121629</v>
      </c>
      <c r="D98">
        <v>9.7527757155216097</v>
      </c>
      <c r="E98">
        <v>3.7186483233698167</v>
      </c>
      <c r="F98">
        <v>2.8875585864294502</v>
      </c>
      <c r="G98">
        <v>341.08915018192562</v>
      </c>
      <c r="H98" t="s">
        <v>118</v>
      </c>
      <c r="I98">
        <v>119.94545014520055</v>
      </c>
      <c r="J98">
        <v>50.877222478386159</v>
      </c>
      <c r="K98">
        <v>2.749288626741043</v>
      </c>
      <c r="L98">
        <v>1.8786247348620682</v>
      </c>
      <c r="M98">
        <v>2.0009813814524056</v>
      </c>
      <c r="N98">
        <v>26.297145172828198</v>
      </c>
      <c r="O98">
        <v>0.17535196244305939</v>
      </c>
      <c r="P98">
        <v>4.5082429601567995</v>
      </c>
      <c r="Q98">
        <v>6.8923052747030029</v>
      </c>
      <c r="R98">
        <v>2.3848442855151712</v>
      </c>
      <c r="S98" t="s">
        <v>118</v>
      </c>
      <c r="T98">
        <v>51.267136573726802</v>
      </c>
      <c r="U98" t="s">
        <v>118</v>
      </c>
      <c r="V98">
        <v>1.4558855954777308</v>
      </c>
      <c r="W98">
        <v>1.5797085578123864</v>
      </c>
      <c r="X98">
        <v>19.823451162027119</v>
      </c>
      <c r="Y98">
        <v>249.78168954116219</v>
      </c>
      <c r="Z98">
        <v>4.9504994641849605</v>
      </c>
      <c r="AA98" t="s">
        <v>118</v>
      </c>
      <c r="AB98">
        <v>7.474411197622671</v>
      </c>
      <c r="AC98" t="s">
        <v>118</v>
      </c>
      <c r="AD98">
        <v>0.578188925616264</v>
      </c>
      <c r="AE98">
        <v>1.4605076810842048</v>
      </c>
      <c r="AF98">
        <v>1.4035736160526469</v>
      </c>
      <c r="AG98">
        <v>2.6457601954620658</v>
      </c>
      <c r="AH98">
        <v>8.8217531649584178</v>
      </c>
      <c r="AI98">
        <v>2.1860656517451282</v>
      </c>
      <c r="AJ98">
        <v>3.3507876208703369</v>
      </c>
      <c r="AK98">
        <v>2.8223458792221376</v>
      </c>
      <c r="AL98" t="s">
        <v>118</v>
      </c>
      <c r="AM98" t="s">
        <v>118</v>
      </c>
      <c r="AN98" t="s">
        <v>118</v>
      </c>
      <c r="AO98">
        <v>2.5956801306333928</v>
      </c>
      <c r="AP98">
        <v>4.8409823394546825</v>
      </c>
      <c r="AQ98">
        <v>4.942263126652767</v>
      </c>
      <c r="AR98" t="s">
        <v>118</v>
      </c>
      <c r="AS98">
        <v>2.7385501097542999</v>
      </c>
      <c r="AT98">
        <v>3.1802235692104128</v>
      </c>
      <c r="AU98">
        <v>4.2694462596088822</v>
      </c>
    </row>
    <row r="99" spans="1:47" x14ac:dyDescent="0.4">
      <c r="A99" t="s">
        <v>97</v>
      </c>
      <c r="B99">
        <v>2.8824082974636864</v>
      </c>
      <c r="C99">
        <v>1.0295610592279703</v>
      </c>
      <c r="D99">
        <v>10.259920052728734</v>
      </c>
      <c r="E99">
        <v>4.1110773005477244</v>
      </c>
      <c r="F99">
        <v>2.8888577478541948</v>
      </c>
      <c r="G99">
        <v>365.78400465509702</v>
      </c>
      <c r="H99" t="s">
        <v>118</v>
      </c>
      <c r="I99">
        <v>116.69052669464604</v>
      </c>
      <c r="J99">
        <v>50.460196064628896</v>
      </c>
      <c r="K99">
        <v>2.9939753145209957</v>
      </c>
      <c r="L99">
        <v>1.9133792924570163</v>
      </c>
      <c r="M99">
        <v>2.0029823628338579</v>
      </c>
      <c r="N99">
        <v>27.661967007297985</v>
      </c>
      <c r="O99">
        <v>0.18288846631325631</v>
      </c>
      <c r="P99">
        <v>4.6805930885235938</v>
      </c>
      <c r="Q99">
        <v>7.0870459374584138</v>
      </c>
      <c r="R99">
        <v>2.4158221105740214</v>
      </c>
      <c r="S99" t="s">
        <v>118</v>
      </c>
      <c r="T99">
        <v>52.816179859130685</v>
      </c>
      <c r="U99" t="s">
        <v>118</v>
      </c>
      <c r="V99">
        <v>1.4456943963093867</v>
      </c>
      <c r="W99">
        <v>1.6247302517100393</v>
      </c>
      <c r="X99">
        <v>21.012858231748748</v>
      </c>
      <c r="Y99">
        <v>267.26640780904359</v>
      </c>
      <c r="Z99">
        <v>5.1448667841996114</v>
      </c>
      <c r="AA99" t="s">
        <v>118</v>
      </c>
      <c r="AB99">
        <v>7.9066050423831671</v>
      </c>
      <c r="AC99" t="s">
        <v>118</v>
      </c>
      <c r="AD99">
        <v>0.47942696983106498</v>
      </c>
      <c r="AE99">
        <v>1.4427693155806913</v>
      </c>
      <c r="AF99">
        <v>1.5120698565735164</v>
      </c>
      <c r="AG99">
        <v>2.6840261450954288</v>
      </c>
      <c r="AH99">
        <v>9.1128710194020446</v>
      </c>
      <c r="AI99">
        <v>2.3977161815866124</v>
      </c>
      <c r="AJ99">
        <v>3.676932537540901</v>
      </c>
      <c r="AK99">
        <v>2.9231036271103683</v>
      </c>
      <c r="AL99" t="s">
        <v>118</v>
      </c>
      <c r="AM99" t="s">
        <v>118</v>
      </c>
      <c r="AN99" t="s">
        <v>118</v>
      </c>
      <c r="AO99">
        <v>2.6501894133766939</v>
      </c>
      <c r="AP99">
        <v>4.9983142654869592</v>
      </c>
      <c r="AQ99">
        <v>5.1977781303007156</v>
      </c>
      <c r="AR99" t="s">
        <v>118</v>
      </c>
      <c r="AS99">
        <v>3.4423574879611554</v>
      </c>
      <c r="AT99">
        <v>3.2445637466776418</v>
      </c>
      <c r="AU99">
        <v>4.4929970777086972</v>
      </c>
    </row>
    <row r="100" spans="1:47" x14ac:dyDescent="0.4">
      <c r="A100" t="s">
        <v>98</v>
      </c>
      <c r="B100">
        <v>2.978292891201447</v>
      </c>
      <c r="C100">
        <v>1.0299728836516613</v>
      </c>
      <c r="D100">
        <v>11.234612457737963</v>
      </c>
      <c r="E100">
        <v>4.9423371307184736</v>
      </c>
      <c r="F100">
        <v>2.8902768237262615</v>
      </c>
      <c r="G100">
        <v>395.92460663867701</v>
      </c>
      <c r="H100" t="s">
        <v>118</v>
      </c>
      <c r="I100">
        <v>115.36620810435345</v>
      </c>
      <c r="J100">
        <v>50.724188121768201</v>
      </c>
      <c r="K100">
        <v>3.2514571915698016</v>
      </c>
      <c r="L100">
        <v>2.0195718431883809</v>
      </c>
      <c r="M100">
        <v>2.0350300806391997</v>
      </c>
      <c r="N100">
        <v>29.017403390655584</v>
      </c>
      <c r="O100">
        <v>0.18997833445255649</v>
      </c>
      <c r="P100">
        <v>4.9423786599647181</v>
      </c>
      <c r="Q100">
        <v>7.1671295565516946</v>
      </c>
      <c r="R100">
        <v>2.4487556903618395</v>
      </c>
      <c r="S100" t="s">
        <v>118</v>
      </c>
      <c r="T100">
        <v>54.248783873552611</v>
      </c>
      <c r="U100" t="s">
        <v>118</v>
      </c>
      <c r="V100">
        <v>1.4442487019130772</v>
      </c>
      <c r="W100">
        <v>1.7106553680075198</v>
      </c>
      <c r="X100">
        <v>23.061611909344251</v>
      </c>
      <c r="Y100">
        <v>284.37145790882238</v>
      </c>
      <c r="Z100">
        <v>5.2820149838584225</v>
      </c>
      <c r="AA100" t="s">
        <v>118</v>
      </c>
      <c r="AB100">
        <v>8.3035893959756262</v>
      </c>
      <c r="AC100" t="s">
        <v>118</v>
      </c>
      <c r="AD100">
        <v>0.374311965750457</v>
      </c>
      <c r="AE100">
        <v>1.4351695126815833</v>
      </c>
      <c r="AF100">
        <v>1.6350011359129433</v>
      </c>
      <c r="AG100">
        <v>2.7643646176180634</v>
      </c>
      <c r="AH100">
        <v>9.6505304095467643</v>
      </c>
      <c r="AI100">
        <v>2.6354026791810958</v>
      </c>
      <c r="AJ100">
        <v>3.9313260046750043</v>
      </c>
      <c r="AK100">
        <v>3.0639972219370879</v>
      </c>
      <c r="AL100" t="s">
        <v>118</v>
      </c>
      <c r="AM100" t="s">
        <v>118</v>
      </c>
      <c r="AN100" t="s">
        <v>118</v>
      </c>
      <c r="AO100">
        <v>2.6952426334040975</v>
      </c>
      <c r="AP100">
        <v>5.1842515561630735</v>
      </c>
      <c r="AQ100">
        <v>5.4784581493369542</v>
      </c>
      <c r="AR100" t="s">
        <v>118</v>
      </c>
      <c r="AS100">
        <v>4.3821210821745513</v>
      </c>
      <c r="AT100">
        <v>3.3557822956125833</v>
      </c>
      <c r="AU100">
        <v>4.7843887106824505</v>
      </c>
    </row>
    <row r="101" spans="1:47" x14ac:dyDescent="0.4">
      <c r="A101" t="s">
        <v>99</v>
      </c>
      <c r="B101">
        <v>2.8618873489475907</v>
      </c>
      <c r="C101">
        <v>1.0303848728051219</v>
      </c>
      <c r="D101">
        <v>12.35807370351176</v>
      </c>
      <c r="E101">
        <v>5.7795690406621834</v>
      </c>
      <c r="F101">
        <v>2.891991335938096</v>
      </c>
      <c r="G101">
        <v>431.32026647217469</v>
      </c>
      <c r="H101" t="s">
        <v>118</v>
      </c>
      <c r="I101">
        <v>115.24505692755707</v>
      </c>
      <c r="J101">
        <v>50.932617733026866</v>
      </c>
      <c r="K101">
        <v>3.501819395320676</v>
      </c>
      <c r="L101">
        <v>2.1900237067534802</v>
      </c>
      <c r="M101">
        <v>2.1082911635422108</v>
      </c>
      <c r="N101">
        <v>30.717823229347999</v>
      </c>
      <c r="O101">
        <v>0.19572062610435986</v>
      </c>
      <c r="P101">
        <v>5.3229418167820013</v>
      </c>
      <c r="Q101">
        <v>7.246684694629419</v>
      </c>
      <c r="R101">
        <v>2.4794247071538127</v>
      </c>
      <c r="S101" t="s">
        <v>118</v>
      </c>
      <c r="T101">
        <v>56.397632760384504</v>
      </c>
      <c r="U101" t="s">
        <v>118</v>
      </c>
      <c r="V101">
        <v>1.4659124324417732</v>
      </c>
      <c r="W101">
        <v>1.8534176824564055</v>
      </c>
      <c r="X101">
        <v>26.174929517105724</v>
      </c>
      <c r="Y101">
        <v>311.10237495225169</v>
      </c>
      <c r="Z101">
        <v>5.3686609680830824</v>
      </c>
      <c r="AA101" t="s">
        <v>118</v>
      </c>
      <c r="AB101">
        <v>8.7500189333936707</v>
      </c>
      <c r="AC101" t="s">
        <v>118</v>
      </c>
      <c r="AD101">
        <v>0.33209881014159481</v>
      </c>
      <c r="AE101">
        <v>1.4374805957492498</v>
      </c>
      <c r="AF101">
        <v>1.778227235418917</v>
      </c>
      <c r="AG101">
        <v>2.8161257793263577</v>
      </c>
      <c r="AH101">
        <v>10.490126555177332</v>
      </c>
      <c r="AI101">
        <v>2.8693708149382577</v>
      </c>
      <c r="AJ101">
        <v>4.2440665275361225</v>
      </c>
      <c r="AK101">
        <v>3.3538513591323365</v>
      </c>
      <c r="AL101" t="s">
        <v>118</v>
      </c>
      <c r="AM101" t="s">
        <v>118</v>
      </c>
      <c r="AN101" t="s">
        <v>118</v>
      </c>
      <c r="AO101">
        <v>2.7356712729051589</v>
      </c>
      <c r="AP101">
        <v>5.457707685092962</v>
      </c>
      <c r="AQ101">
        <v>5.693213708790962</v>
      </c>
      <c r="AR101" t="s">
        <v>118</v>
      </c>
      <c r="AS101">
        <v>5.7142858911556154</v>
      </c>
      <c r="AT101">
        <v>3.5901898484995258</v>
      </c>
      <c r="AU101">
        <v>5.2385629650891579</v>
      </c>
    </row>
    <row r="102" spans="1:47" x14ac:dyDescent="0.4">
      <c r="A102" t="s">
        <v>100</v>
      </c>
      <c r="B102" t="s">
        <v>118</v>
      </c>
      <c r="C102">
        <v>1.031155187970662</v>
      </c>
      <c r="D102">
        <v>13.878116769043707</v>
      </c>
      <c r="E102">
        <v>6.3259083516435402</v>
      </c>
      <c r="F102">
        <v>2.8938355588130236</v>
      </c>
      <c r="G102">
        <v>470.65667477443702</v>
      </c>
      <c r="H102" t="s">
        <v>118</v>
      </c>
      <c r="I102">
        <v>117.75038425206917</v>
      </c>
      <c r="J102">
        <v>50.373342490975453</v>
      </c>
      <c r="K102">
        <v>3.732939475411841</v>
      </c>
      <c r="L102">
        <v>2.4499795207451185</v>
      </c>
      <c r="M102">
        <v>2.1673233161213927</v>
      </c>
      <c r="N102">
        <v>32.416518853930938</v>
      </c>
      <c r="O102">
        <v>0.20460781891997551</v>
      </c>
      <c r="P102">
        <v>5.8944105974852219</v>
      </c>
      <c r="Q102">
        <v>7.4394465075065614</v>
      </c>
      <c r="R102">
        <v>2.503325225603219</v>
      </c>
      <c r="S102" t="s">
        <v>118</v>
      </c>
      <c r="T102">
        <v>59.698697883012635</v>
      </c>
      <c r="U102" t="s">
        <v>118</v>
      </c>
      <c r="V102">
        <v>1.5142875427123517</v>
      </c>
      <c r="W102">
        <v>2.060307679725832</v>
      </c>
      <c r="X102">
        <v>30.428355563635407</v>
      </c>
      <c r="Y102">
        <v>348.43465994652195</v>
      </c>
      <c r="Z102">
        <v>5.6160801666406828</v>
      </c>
      <c r="AA102" t="s">
        <v>118</v>
      </c>
      <c r="AB102">
        <v>9.3267085457654257</v>
      </c>
      <c r="AC102" t="s">
        <v>118</v>
      </c>
      <c r="AD102">
        <v>0.43066856336447246</v>
      </c>
      <c r="AE102">
        <v>1.4254411582474289</v>
      </c>
      <c r="AF102">
        <v>1.9599620588787305</v>
      </c>
      <c r="AG102">
        <v>2.9009507853933885</v>
      </c>
      <c r="AH102">
        <v>11.801392374574498</v>
      </c>
      <c r="AI102">
        <v>3.1065885049632374</v>
      </c>
      <c r="AJ102">
        <v>4.5247284070850595</v>
      </c>
      <c r="AK102">
        <v>3.8082982182947678</v>
      </c>
      <c r="AL102" t="s">
        <v>118</v>
      </c>
      <c r="AM102" t="s">
        <v>118</v>
      </c>
      <c r="AN102" t="s">
        <v>118</v>
      </c>
      <c r="AO102">
        <v>2.7602923143613052</v>
      </c>
      <c r="AP102">
        <v>5.8528041823616164</v>
      </c>
      <c r="AQ102">
        <v>5.7131399567717311</v>
      </c>
      <c r="AR102" t="s">
        <v>118</v>
      </c>
      <c r="AS102">
        <v>7.5428573763254123</v>
      </c>
      <c r="AT102">
        <v>3.9114585192663474</v>
      </c>
      <c r="AU102">
        <v>5.8649844531089963</v>
      </c>
    </row>
    <row r="103" spans="1:47" x14ac:dyDescent="0.4">
      <c r="A103" t="s">
        <v>101</v>
      </c>
      <c r="B103" t="s">
        <v>118</v>
      </c>
      <c r="C103">
        <v>1.0328833810231268</v>
      </c>
      <c r="D103">
        <v>15.501856431021821</v>
      </c>
      <c r="E103">
        <v>6.8693544814454954</v>
      </c>
      <c r="F103">
        <v>2.8959101495251365</v>
      </c>
      <c r="G103">
        <v>511.41554280990329</v>
      </c>
      <c r="H103" t="s">
        <v>118</v>
      </c>
      <c r="I103">
        <v>120.76017498151695</v>
      </c>
      <c r="J103">
        <v>50.90318981995641</v>
      </c>
      <c r="K103">
        <v>3.9606487834119632</v>
      </c>
      <c r="L103">
        <v>2.7787667724291132</v>
      </c>
      <c r="M103">
        <v>2.2778568052435837</v>
      </c>
      <c r="N103">
        <v>34.380959896479155</v>
      </c>
      <c r="O103">
        <v>0.21873365956008964</v>
      </c>
      <c r="P103">
        <v>6.838105734142605</v>
      </c>
      <c r="Q103">
        <v>7.5860036037044409</v>
      </c>
      <c r="R103">
        <v>2.527266079522017</v>
      </c>
      <c r="S103" t="s">
        <v>118</v>
      </c>
      <c r="T103">
        <v>64.419125190984303</v>
      </c>
      <c r="U103" t="s">
        <v>118</v>
      </c>
      <c r="V103">
        <v>1.597573357561531</v>
      </c>
      <c r="W103">
        <v>2.3473708902850094</v>
      </c>
      <c r="X103">
        <v>36.209743120726131</v>
      </c>
      <c r="Y103">
        <v>394.77646971940936</v>
      </c>
      <c r="Z103">
        <v>5.9176636715892883</v>
      </c>
      <c r="AA103" t="s">
        <v>118</v>
      </c>
      <c r="AB103">
        <v>10.046454542866293</v>
      </c>
      <c r="AC103" t="s">
        <v>118</v>
      </c>
      <c r="AD103">
        <v>0.53101433862839453</v>
      </c>
      <c r="AE103">
        <v>1.3992685355278107</v>
      </c>
      <c r="AF103">
        <v>2.2116211872387597</v>
      </c>
      <c r="AG103">
        <v>3.0214127312900168</v>
      </c>
      <c r="AH103">
        <v>12.993333004406521</v>
      </c>
      <c r="AI103">
        <v>3.4313539635541943</v>
      </c>
      <c r="AJ103">
        <v>4.8782869440129195</v>
      </c>
      <c r="AK103">
        <v>4.4595172136231733</v>
      </c>
      <c r="AL103">
        <v>1</v>
      </c>
      <c r="AM103" t="s">
        <v>118</v>
      </c>
      <c r="AN103" t="s">
        <v>118</v>
      </c>
      <c r="AO103">
        <v>2.8513819607352282</v>
      </c>
      <c r="AP103">
        <v>6.4922247558427744</v>
      </c>
      <c r="AQ103">
        <v>5.7411343425599117</v>
      </c>
      <c r="AR103" t="s">
        <v>118</v>
      </c>
      <c r="AS103">
        <v>9.7453717302124332</v>
      </c>
      <c r="AT103">
        <v>4.427637751472961</v>
      </c>
      <c r="AU103">
        <v>6.8255108700281459</v>
      </c>
    </row>
    <row r="104" spans="1:47" x14ac:dyDescent="0.4">
      <c r="A104" t="s">
        <v>102</v>
      </c>
      <c r="B104" t="s">
        <v>118</v>
      </c>
      <c r="C104">
        <v>1.0351238002764895</v>
      </c>
      <c r="D104">
        <v>17.114049499848093</v>
      </c>
      <c r="E104">
        <v>6.8162490217173746</v>
      </c>
      <c r="F104">
        <v>2.8983241802257806</v>
      </c>
      <c r="G104">
        <v>550.28312406345594</v>
      </c>
      <c r="H104" t="s">
        <v>118</v>
      </c>
      <c r="I104">
        <v>125.38905261444603</v>
      </c>
      <c r="J104">
        <v>50.95995917663295</v>
      </c>
      <c r="K104">
        <v>4.2220516031171531</v>
      </c>
      <c r="L104">
        <v>3.0533089295451097</v>
      </c>
      <c r="M104">
        <v>2.368971077453327</v>
      </c>
      <c r="N104">
        <v>36.832322337098113</v>
      </c>
      <c r="O104">
        <v>0.23802942896740772</v>
      </c>
      <c r="P104">
        <v>7.973231286010277</v>
      </c>
      <c r="Q104">
        <v>7.766550489472607</v>
      </c>
      <c r="R104">
        <v>2.5532048179537981</v>
      </c>
      <c r="S104" t="s">
        <v>118</v>
      </c>
      <c r="T104">
        <v>70.907707326369732</v>
      </c>
      <c r="U104" t="s">
        <v>118</v>
      </c>
      <c r="V104">
        <v>1.7269767995240148</v>
      </c>
      <c r="W104">
        <v>2.7206028618403262</v>
      </c>
      <c r="X104">
        <v>40.953219469541253</v>
      </c>
      <c r="Y104">
        <v>469.38922249637773</v>
      </c>
      <c r="Z104">
        <v>6.2691728936816915</v>
      </c>
      <c r="AA104" t="s">
        <v>118</v>
      </c>
      <c r="AB104">
        <v>10.919015136629183</v>
      </c>
      <c r="AC104" t="s">
        <v>118</v>
      </c>
      <c r="AD104">
        <v>0.72377981771952404</v>
      </c>
      <c r="AE104">
        <v>1.3389470133211827</v>
      </c>
      <c r="AF104">
        <v>2.5966644359370274</v>
      </c>
      <c r="AG104">
        <v>3.1936206282603035</v>
      </c>
      <c r="AH104">
        <v>14.031500311458604</v>
      </c>
      <c r="AI104">
        <v>3.8099058849792469</v>
      </c>
      <c r="AJ104">
        <v>5.4400791192592459</v>
      </c>
      <c r="AK104">
        <v>5.222094657152736</v>
      </c>
      <c r="AL104">
        <v>1.0178</v>
      </c>
      <c r="AM104" t="s">
        <v>118</v>
      </c>
      <c r="AN104" t="s">
        <v>118</v>
      </c>
      <c r="AO104">
        <v>2.9711400030861079</v>
      </c>
      <c r="AP104">
        <v>7.2282990910354608</v>
      </c>
      <c r="AQ104">
        <v>5.8565311428453661</v>
      </c>
      <c r="AR104" t="s">
        <v>118</v>
      </c>
      <c r="AS104">
        <v>13.21472406616806</v>
      </c>
      <c r="AT104">
        <v>4.9310311039005823</v>
      </c>
      <c r="AU104">
        <v>8.0432366682277312</v>
      </c>
    </row>
    <row r="105" spans="1:47" x14ac:dyDescent="0.4">
      <c r="A105" t="s">
        <v>103</v>
      </c>
      <c r="B105" t="s">
        <v>118</v>
      </c>
      <c r="C105">
        <v>1.0375741269590539</v>
      </c>
      <c r="D105">
        <v>19.270419736828952</v>
      </c>
      <c r="E105">
        <v>6.8731546546488547</v>
      </c>
      <c r="F105">
        <v>2.9007523741967103</v>
      </c>
      <c r="G105">
        <v>584.01547956854574</v>
      </c>
      <c r="H105">
        <v>1</v>
      </c>
      <c r="I105">
        <v>129.93547648748688</v>
      </c>
      <c r="J105">
        <v>50.732459358880128</v>
      </c>
      <c r="K105">
        <v>4.5302613701447054</v>
      </c>
      <c r="L105">
        <v>3.2771164740807661</v>
      </c>
      <c r="M105">
        <v>2.44240918085438</v>
      </c>
      <c r="N105">
        <v>39.362702881656752</v>
      </c>
      <c r="O105">
        <v>0.26208692362353248</v>
      </c>
      <c r="P105">
        <v>9.4429352257353116</v>
      </c>
      <c r="Q105">
        <v>8.0096435197930997</v>
      </c>
      <c r="R105">
        <v>2.5836289440114095</v>
      </c>
      <c r="S105" t="s">
        <v>118</v>
      </c>
      <c r="T105">
        <v>80.226173997596973</v>
      </c>
      <c r="U105" t="s">
        <v>118</v>
      </c>
      <c r="V105">
        <v>1.8461381986911718</v>
      </c>
      <c r="W105">
        <v>3.1278771102578227</v>
      </c>
      <c r="X105">
        <v>43.901851271348228</v>
      </c>
      <c r="Y105">
        <v>562.32828855066055</v>
      </c>
      <c r="Z105">
        <v>6.5512856738973673</v>
      </c>
      <c r="AA105" t="s">
        <v>118</v>
      </c>
      <c r="AB105">
        <v>11.853216588664175</v>
      </c>
      <c r="AC105" t="s">
        <v>118</v>
      </c>
      <c r="AD105">
        <v>0.83446709868159641</v>
      </c>
      <c r="AE105">
        <v>1.2480893069327192</v>
      </c>
      <c r="AF105">
        <v>3.1030140009447478</v>
      </c>
      <c r="AG105">
        <v>3.5554571974562381</v>
      </c>
      <c r="AH105">
        <v>14.91408168104935</v>
      </c>
      <c r="AI105">
        <v>4.348070245109918</v>
      </c>
      <c r="AJ105">
        <v>6.0703679486641979</v>
      </c>
      <c r="AK105">
        <v>6.1202949381830063</v>
      </c>
      <c r="AL105">
        <v>1.03276166</v>
      </c>
      <c r="AM105">
        <v>1</v>
      </c>
      <c r="AN105" t="s">
        <v>118</v>
      </c>
      <c r="AO105">
        <v>3.1612929632836191</v>
      </c>
      <c r="AP105">
        <v>8.0163830728962555</v>
      </c>
      <c r="AQ105">
        <v>5.9970878902736553</v>
      </c>
      <c r="AR105" t="s">
        <v>118</v>
      </c>
      <c r="AS105">
        <v>21.10602152336978</v>
      </c>
      <c r="AT105">
        <v>5.3313321950590344</v>
      </c>
      <c r="AU105">
        <v>9.3202588203755639</v>
      </c>
    </row>
    <row r="106" spans="1:47" x14ac:dyDescent="0.4">
      <c r="A106" t="s">
        <v>104</v>
      </c>
      <c r="B106" t="s">
        <v>118</v>
      </c>
      <c r="C106" t="s">
        <v>118</v>
      </c>
      <c r="D106">
        <v>21.640681364458914</v>
      </c>
      <c r="E106">
        <v>7.5460364953389778</v>
      </c>
      <c r="F106">
        <v>2.9032891111554693</v>
      </c>
      <c r="G106">
        <v>610.47138079300078</v>
      </c>
      <c r="H106">
        <v>1.0629263731063732</v>
      </c>
      <c r="I106">
        <v>130.03659358981179</v>
      </c>
      <c r="J106">
        <v>50.460539592025491</v>
      </c>
      <c r="K106">
        <v>4.9606362003084525</v>
      </c>
      <c r="L106">
        <v>3.4390060279003563</v>
      </c>
      <c r="M106" t="s">
        <v>118</v>
      </c>
      <c r="N106">
        <v>42.114155813084558</v>
      </c>
      <c r="O106">
        <v>0.28831902316579811</v>
      </c>
      <c r="P106">
        <v>11.541954966219262</v>
      </c>
      <c r="Q106">
        <v>8.1530161387973958</v>
      </c>
      <c r="R106">
        <v>2.6242652804710538</v>
      </c>
      <c r="S106">
        <v>1</v>
      </c>
      <c r="T106">
        <v>92.479223983852009</v>
      </c>
      <c r="U106" t="s">
        <v>118</v>
      </c>
      <c r="V106">
        <v>2.0141367747720684</v>
      </c>
      <c r="W106">
        <v>3.4807016482949051</v>
      </c>
      <c r="X106">
        <v>46.996931785978276</v>
      </c>
      <c r="Y106">
        <v>669.73299166383674</v>
      </c>
      <c r="Z106">
        <v>6.9954628425876093</v>
      </c>
      <c r="AA106" t="s">
        <v>118</v>
      </c>
      <c r="AB106">
        <v>12.767995365087039</v>
      </c>
      <c r="AC106" t="s">
        <v>118</v>
      </c>
      <c r="AD106">
        <v>0.8659564231601472</v>
      </c>
      <c r="AE106">
        <v>1.1871799697759757</v>
      </c>
      <c r="AF106">
        <v>3.7248580067340749</v>
      </c>
      <c r="AG106">
        <v>3.9968366996113365</v>
      </c>
      <c r="AH106">
        <v>15.987895562084903</v>
      </c>
      <c r="AI106">
        <v>5.0306672607969958</v>
      </c>
      <c r="AJ106">
        <v>6.8564749668771112</v>
      </c>
      <c r="AK106">
        <v>7.5463236587796469</v>
      </c>
      <c r="AL106">
        <v>1.1618568675000001</v>
      </c>
      <c r="AM106">
        <v>1.130380622373188</v>
      </c>
      <c r="AN106" t="s">
        <v>118</v>
      </c>
      <c r="AO106">
        <v>3.4300028651627268</v>
      </c>
      <c r="AP106">
        <v>8.8431920228858161</v>
      </c>
      <c r="AQ106">
        <v>6.2471664552980668</v>
      </c>
      <c r="AR106" t="s">
        <v>118</v>
      </c>
      <c r="AS106">
        <v>44.343751220599906</v>
      </c>
      <c r="AT106">
        <v>5.75785621270348</v>
      </c>
      <c r="AU106">
        <v>10.899518973181319</v>
      </c>
    </row>
    <row r="107" spans="1:47" x14ac:dyDescent="0.4">
      <c r="A107" t="s">
        <v>105</v>
      </c>
      <c r="B107" t="s">
        <v>118</v>
      </c>
      <c r="C107" t="s">
        <v>118</v>
      </c>
      <c r="D107">
        <v>24.475610623203032</v>
      </c>
      <c r="E107">
        <v>8.0327558492883426</v>
      </c>
      <c r="F107">
        <v>2.9056770876971765</v>
      </c>
      <c r="G107">
        <v>629.33494645950441</v>
      </c>
      <c r="H107">
        <v>1.0391004146053118</v>
      </c>
      <c r="I107">
        <v>127.2240972907955</v>
      </c>
      <c r="J107">
        <v>48.52840740690332</v>
      </c>
      <c r="K107">
        <v>5.5211880909433075</v>
      </c>
      <c r="L107">
        <v>3.5036593412248829</v>
      </c>
      <c r="M107" t="s">
        <v>118</v>
      </c>
      <c r="N107">
        <v>44.969495577211696</v>
      </c>
      <c r="O107">
        <v>0.31954035936229691</v>
      </c>
      <c r="P107">
        <v>14.425527458111736</v>
      </c>
      <c r="Q107">
        <v>8.4342951955859053</v>
      </c>
      <c r="R107">
        <v>2.6677495560324926</v>
      </c>
      <c r="S107">
        <v>1.1400000000000001</v>
      </c>
      <c r="T107">
        <v>109.35029789610508</v>
      </c>
      <c r="U107" t="s">
        <v>118</v>
      </c>
      <c r="V107">
        <v>2.1994373580510991</v>
      </c>
      <c r="W107">
        <v>3.7682076044440644</v>
      </c>
      <c r="X107">
        <v>50.239720079210777</v>
      </c>
      <c r="Y107">
        <v>817.74398282154471</v>
      </c>
      <c r="Z107">
        <v>7.5271180186242681</v>
      </c>
      <c r="AA107" t="s">
        <v>118</v>
      </c>
      <c r="AB107">
        <v>13.789434994294004</v>
      </c>
      <c r="AC107" t="s">
        <v>118</v>
      </c>
      <c r="AD107">
        <v>0.96568542037673566</v>
      </c>
      <c r="AE107">
        <v>1.151865460315127</v>
      </c>
      <c r="AF107">
        <v>4.399057305952943</v>
      </c>
      <c r="AG107">
        <v>4.6551162539845672</v>
      </c>
      <c r="AH107">
        <v>17.011120878058339</v>
      </c>
      <c r="AI107">
        <v>5.8658841450586658</v>
      </c>
      <c r="AJ107">
        <v>7.7592716407008941</v>
      </c>
      <c r="AK107">
        <v>9.0555883905355756</v>
      </c>
      <c r="AL107">
        <v>1.2908229797925002</v>
      </c>
      <c r="AM107">
        <v>1.3127273217605007</v>
      </c>
      <c r="AN107" t="s">
        <v>118</v>
      </c>
      <c r="AO107">
        <v>3.7044030943757451</v>
      </c>
      <c r="AP107">
        <v>9.4670567783675867</v>
      </c>
      <c r="AQ107">
        <v>6.5745179775556855</v>
      </c>
      <c r="AR107" t="s">
        <v>118</v>
      </c>
      <c r="AS107">
        <v>115.60415943210397</v>
      </c>
      <c r="AT107">
        <v>6.1263590103165031</v>
      </c>
      <c r="AU107">
        <v>12.75061200493599</v>
      </c>
    </row>
    <row r="108" spans="1:47" x14ac:dyDescent="0.4">
      <c r="A108" t="s">
        <v>106</v>
      </c>
      <c r="B108" t="s">
        <v>118</v>
      </c>
      <c r="C108" t="s">
        <v>118</v>
      </c>
      <c r="D108">
        <v>27.118976570508963</v>
      </c>
      <c r="E108">
        <v>8.9796866303906224</v>
      </c>
      <c r="F108">
        <v>2.9078054618769249</v>
      </c>
      <c r="G108">
        <v>642.55098033515389</v>
      </c>
      <c r="H108">
        <v>1.0509523857209409</v>
      </c>
      <c r="I108">
        <v>117.9196961066735</v>
      </c>
      <c r="J108">
        <v>45.122588988817647</v>
      </c>
      <c r="K108">
        <v>6.2279001665840514</v>
      </c>
      <c r="L108">
        <v>3.4080094412094435</v>
      </c>
      <c r="M108" t="s">
        <v>118</v>
      </c>
      <c r="N108">
        <v>47.856537193268686</v>
      </c>
      <c r="O108">
        <v>0.35964309399556926</v>
      </c>
      <c r="P108">
        <v>17.667801237022811</v>
      </c>
      <c r="Q108">
        <v>8.8172121974655067</v>
      </c>
      <c r="R108">
        <v>2.719451124271266</v>
      </c>
      <c r="S108">
        <v>1.2619800000000001</v>
      </c>
      <c r="T108">
        <v>131.24357409908322</v>
      </c>
      <c r="U108" t="s">
        <v>118</v>
      </c>
      <c r="V108">
        <v>2.3731929093371358</v>
      </c>
      <c r="W108">
        <v>3.9018524324476735</v>
      </c>
      <c r="X108">
        <v>59.684787454102398</v>
      </c>
      <c r="Y108">
        <v>975.5685715061029</v>
      </c>
      <c r="Z108">
        <v>8.0035845892031841</v>
      </c>
      <c r="AA108" t="s">
        <v>118</v>
      </c>
      <c r="AB108">
        <v>15.084469175209739</v>
      </c>
      <c r="AC108" t="s">
        <v>118</v>
      </c>
      <c r="AD108">
        <v>1.0667831402654222</v>
      </c>
      <c r="AE108">
        <v>1.1378776995618936</v>
      </c>
      <c r="AF108">
        <v>4.9067085190599125</v>
      </c>
      <c r="AG108">
        <v>5.6465718379856611</v>
      </c>
      <c r="AH108">
        <v>17.827654680205139</v>
      </c>
      <c r="AI108">
        <v>6.7925642710622043</v>
      </c>
      <c r="AJ108">
        <v>8.7793463479313942</v>
      </c>
      <c r="AK108">
        <v>10.522593709802338</v>
      </c>
      <c r="AL108">
        <v>1.3166394393883503</v>
      </c>
      <c r="AM108">
        <v>1.5002256665018667</v>
      </c>
      <c r="AN108" t="s">
        <v>118</v>
      </c>
      <c r="AO108">
        <v>3.9859377295483021</v>
      </c>
      <c r="AP108">
        <v>9.5759849842028437</v>
      </c>
      <c r="AQ108">
        <v>6.8112006247476904</v>
      </c>
      <c r="AR108" t="s">
        <v>118</v>
      </c>
      <c r="AS108">
        <v>334.32722907764469</v>
      </c>
      <c r="AT108">
        <v>6.647099526193406</v>
      </c>
      <c r="AU108">
        <v>14.503533391145091</v>
      </c>
    </row>
    <row r="109" spans="1:47" x14ac:dyDescent="0.4">
      <c r="A109" t="s">
        <v>107</v>
      </c>
      <c r="B109" t="s">
        <v>118</v>
      </c>
      <c r="C109" t="s">
        <v>118</v>
      </c>
      <c r="D109">
        <v>28.529163352175431</v>
      </c>
      <c r="E109">
        <v>9.5191284886960918</v>
      </c>
      <c r="F109">
        <v>2.9095992806810682</v>
      </c>
      <c r="G109">
        <v>653.47434700085148</v>
      </c>
      <c r="H109">
        <v>1.0900263504685292</v>
      </c>
      <c r="I109">
        <v>101.89816071676807</v>
      </c>
      <c r="J109">
        <v>41.682750366351726</v>
      </c>
      <c r="K109">
        <v>7.1496293912384923</v>
      </c>
      <c r="L109">
        <v>3.2215913247752872</v>
      </c>
      <c r="M109" t="s">
        <v>118</v>
      </c>
      <c r="N109">
        <v>50.11058009507164</v>
      </c>
      <c r="O109">
        <v>0.40913743612816383</v>
      </c>
      <c r="P109">
        <v>20.73600616673043</v>
      </c>
      <c r="Q109">
        <v>9.0640941389945411</v>
      </c>
      <c r="R109">
        <v>2.7738441793065887</v>
      </c>
      <c r="S109">
        <v>1.35915246</v>
      </c>
      <c r="T109">
        <v>150.51062833262483</v>
      </c>
      <c r="U109" t="s">
        <v>118</v>
      </c>
      <c r="V109">
        <v>2.5511823775374207</v>
      </c>
      <c r="W109">
        <v>3.8303912271977816</v>
      </c>
      <c r="X109">
        <v>78.008017202511837</v>
      </c>
      <c r="Y109">
        <v>1131.6595429470792</v>
      </c>
      <c r="Z109">
        <v>8.4789975138018523</v>
      </c>
      <c r="AA109">
        <v>1</v>
      </c>
      <c r="AB109">
        <v>16.65072353064005</v>
      </c>
      <c r="AC109">
        <v>1</v>
      </c>
      <c r="AD109">
        <v>1.2854690897771968</v>
      </c>
      <c r="AE109">
        <v>1.1440898377732482</v>
      </c>
      <c r="AF109">
        <v>5.1378144903076342</v>
      </c>
      <c r="AG109">
        <v>6.8050028212364664</v>
      </c>
      <c r="AH109">
        <v>18.291173701890472</v>
      </c>
      <c r="AI109">
        <v>7.5093421643078493</v>
      </c>
      <c r="AJ109">
        <v>9.7747314334123665</v>
      </c>
      <c r="AK109">
        <v>11.764259767559015</v>
      </c>
      <c r="AL109">
        <v>1.3706216564032725</v>
      </c>
      <c r="AM109">
        <v>1.6454323328040716</v>
      </c>
      <c r="AN109" t="s">
        <v>118</v>
      </c>
      <c r="AO109">
        <v>4.2051643046734588</v>
      </c>
      <c r="AP109">
        <v>9.2219736590991968</v>
      </c>
      <c r="AQ109">
        <v>7.1354137744856807</v>
      </c>
      <c r="AR109" t="s">
        <v>118</v>
      </c>
      <c r="AS109">
        <v>895.66264669901022</v>
      </c>
      <c r="AT109">
        <v>7.1855145878150717</v>
      </c>
      <c r="AU109">
        <v>15.940134985893941</v>
      </c>
    </row>
    <row r="110" spans="1:47" x14ac:dyDescent="0.4">
      <c r="A110" t="s">
        <v>108</v>
      </c>
      <c r="B110" t="s">
        <v>118</v>
      </c>
      <c r="C110" t="s">
        <v>118</v>
      </c>
      <c r="D110">
        <v>28.842984149049357</v>
      </c>
      <c r="E110">
        <v>9.8494603259436104</v>
      </c>
      <c r="F110">
        <v>2.9110743099255862</v>
      </c>
      <c r="G110">
        <v>666.15174933266803</v>
      </c>
      <c r="H110">
        <v>1.1100252799856591</v>
      </c>
      <c r="I110">
        <v>91.451814109801376</v>
      </c>
      <c r="J110">
        <v>39.949980143270125</v>
      </c>
      <c r="K110">
        <v>8.2149241705330276</v>
      </c>
      <c r="L110">
        <v>3.0195975487118769</v>
      </c>
      <c r="M110" t="s">
        <v>118</v>
      </c>
      <c r="N110">
        <v>51.553764801809699</v>
      </c>
      <c r="O110">
        <v>0.47069287438812885</v>
      </c>
      <c r="P110">
        <v>22.962403426154065</v>
      </c>
      <c r="Q110">
        <v>9.5308949871527613</v>
      </c>
      <c r="R110">
        <v>2.8236198506869954</v>
      </c>
      <c r="S110">
        <v>1.41215940594</v>
      </c>
      <c r="T110">
        <v>165.24145578645621</v>
      </c>
      <c r="U110" t="s">
        <v>118</v>
      </c>
      <c r="V110">
        <v>2.6710879492816795</v>
      </c>
      <c r="W110">
        <v>3.629856036965033</v>
      </c>
      <c r="X110">
        <v>99.811258010613898</v>
      </c>
      <c r="Y110">
        <v>1279.9069430731465</v>
      </c>
      <c r="Z110">
        <v>9.0979643323093864</v>
      </c>
      <c r="AA110">
        <v>1.3469899665551841</v>
      </c>
      <c r="AB110">
        <v>18.595333578014067</v>
      </c>
      <c r="AC110">
        <v>2.4291562620366998</v>
      </c>
      <c r="AD110">
        <v>1.3626988532736926</v>
      </c>
      <c r="AE110" t="s">
        <v>118</v>
      </c>
      <c r="AF110">
        <v>5.0818123123632812</v>
      </c>
      <c r="AG110">
        <v>8.0950305834828438</v>
      </c>
      <c r="AH110">
        <v>18.272882528188582</v>
      </c>
      <c r="AI110">
        <v>7.9817560473075853</v>
      </c>
      <c r="AJ110">
        <v>10.626220576566062</v>
      </c>
      <c r="AK110">
        <v>11.764259767559015</v>
      </c>
      <c r="AL110">
        <v>1.4227052793465969</v>
      </c>
      <c r="AM110">
        <v>1.805925389424009</v>
      </c>
      <c r="AN110" t="s">
        <v>118</v>
      </c>
      <c r="AO110">
        <v>4.3523450553370298</v>
      </c>
      <c r="AP110">
        <v>8.5845091872784902</v>
      </c>
      <c r="AQ110">
        <v>7.4779136356609941</v>
      </c>
      <c r="AR110" t="s">
        <v>118</v>
      </c>
      <c r="AS110">
        <v>2085.102641515296</v>
      </c>
      <c r="AT110">
        <v>7.3795234816860784</v>
      </c>
      <c r="AU110">
        <v>16.560499322547773</v>
      </c>
    </row>
    <row r="111" spans="1:47" x14ac:dyDescent="0.4">
      <c r="A111" t="s">
        <v>109</v>
      </c>
      <c r="B111" t="s">
        <v>118</v>
      </c>
      <c r="C111" t="s">
        <v>118</v>
      </c>
      <c r="D111">
        <v>28.179595513621223</v>
      </c>
      <c r="E111">
        <v>13.418559134078741</v>
      </c>
      <c r="F111">
        <v>2.9122333111404228</v>
      </c>
      <c r="G111">
        <v>684.00461621478348</v>
      </c>
      <c r="H111">
        <v>1.1736366178739444</v>
      </c>
      <c r="I111">
        <v>82.803595938977097</v>
      </c>
      <c r="J111">
        <v>38.868998848322732</v>
      </c>
      <c r="K111">
        <v>9.4471627961129805</v>
      </c>
      <c r="L111">
        <v>2.9311233405346191</v>
      </c>
      <c r="M111" t="s">
        <v>118</v>
      </c>
      <c r="N111">
        <v>51.909485778942184</v>
      </c>
      <c r="O111">
        <v>0.53882448800570537</v>
      </c>
      <c r="P111">
        <v>23.582217503756944</v>
      </c>
      <c r="Q111">
        <v>9.8501799692223795</v>
      </c>
      <c r="R111">
        <v>2.8779310643250415</v>
      </c>
      <c r="S111">
        <v>1.4418147534647399</v>
      </c>
      <c r="T111">
        <v>170.25521823676246</v>
      </c>
      <c r="U111" t="s">
        <v>118</v>
      </c>
      <c r="V111">
        <v>2.7565627636586933</v>
      </c>
      <c r="W111">
        <v>3.3659978823411398</v>
      </c>
      <c r="X111">
        <v>124.9636950292886</v>
      </c>
      <c r="Y111">
        <v>1400.2181957220223</v>
      </c>
      <c r="Z111">
        <v>9.5765172561888594</v>
      </c>
      <c r="AA111">
        <v>1.6312793062545152</v>
      </c>
      <c r="AB111">
        <v>20.739861752537664</v>
      </c>
      <c r="AC111">
        <v>5.8396916539362262</v>
      </c>
      <c r="AD111">
        <v>1.4865805672076644</v>
      </c>
      <c r="AE111" t="s">
        <v>118</v>
      </c>
      <c r="AF111">
        <v>4.8079026287269002</v>
      </c>
      <c r="AG111">
        <v>9.1450364030479907</v>
      </c>
      <c r="AH111">
        <v>18.254609645660395</v>
      </c>
      <c r="AI111">
        <v>8.3068601701737439</v>
      </c>
      <c r="AJ111">
        <v>11.553355641474885</v>
      </c>
      <c r="AK111">
        <v>11.764259767559015</v>
      </c>
      <c r="AL111">
        <v>1.4895724274758868</v>
      </c>
      <c r="AM111">
        <v>1.9013932322087996</v>
      </c>
      <c r="AN111" t="s">
        <v>118</v>
      </c>
      <c r="AO111">
        <v>4.5090294773291628</v>
      </c>
      <c r="AP111">
        <v>8.0011680522595743</v>
      </c>
      <c r="AQ111">
        <v>7.7276759510920723</v>
      </c>
      <c r="AR111" t="s">
        <v>118</v>
      </c>
      <c r="AS111">
        <v>4086.80117736998</v>
      </c>
      <c r="AT111">
        <v>7.3869030051677633</v>
      </c>
      <c r="AU111">
        <v>16.600191012771344</v>
      </c>
    </row>
    <row r="112" spans="1:47" x14ac:dyDescent="0.4">
      <c r="A112" t="s">
        <v>110</v>
      </c>
      <c r="B112" t="s">
        <v>118</v>
      </c>
      <c r="C112" t="s">
        <v>118</v>
      </c>
      <c r="D112">
        <v>27.362387243726207</v>
      </c>
      <c r="E112">
        <v>16.532726183079411</v>
      </c>
      <c r="F112">
        <v>2.9130777010810589</v>
      </c>
      <c r="G112">
        <v>709.3811874763519</v>
      </c>
      <c r="H112">
        <v>1.1870068213586704</v>
      </c>
      <c r="I112">
        <v>75.631630936388518</v>
      </c>
      <c r="J112">
        <v>37.720314377565593</v>
      </c>
      <c r="K112">
        <v>10.769765587568799</v>
      </c>
      <c r="L112">
        <v>3.0014703007074499</v>
      </c>
      <c r="M112" t="s">
        <v>118</v>
      </c>
      <c r="N112">
        <v>51.099697800790686</v>
      </c>
      <c r="O112">
        <v>0.60317082785346599</v>
      </c>
      <c r="P112">
        <v>24.184926320235071</v>
      </c>
      <c r="Q112">
        <v>10.199410390226861</v>
      </c>
      <c r="R112">
        <v>2.9342652388310744</v>
      </c>
      <c r="S112">
        <v>1.4620001600132462</v>
      </c>
      <c r="T112">
        <v>167.90603956659311</v>
      </c>
      <c r="U112" t="s">
        <v>118</v>
      </c>
      <c r="V112">
        <v>2.8172071444591849</v>
      </c>
      <c r="W112" t="s">
        <v>118</v>
      </c>
      <c r="X112">
        <v>146.83234165941411</v>
      </c>
      <c r="Y112">
        <v>1522.0371787498382</v>
      </c>
      <c r="Z112">
        <v>10.118548132889149</v>
      </c>
      <c r="AA112">
        <v>2.2835186949823227</v>
      </c>
      <c r="AB112">
        <v>22.892937676046866</v>
      </c>
      <c r="AC112">
        <v>14.050298119370559</v>
      </c>
      <c r="AD112">
        <v>1.8517451646883762</v>
      </c>
      <c r="AE112" t="s">
        <v>118</v>
      </c>
      <c r="AF112">
        <v>4.5901046396455714</v>
      </c>
      <c r="AG112">
        <v>10.161473108352133</v>
      </c>
      <c r="AH112">
        <v>18.017299720266809</v>
      </c>
      <c r="AI112">
        <v>8.7451341864716987</v>
      </c>
      <c r="AJ112">
        <v>12.427218987383572</v>
      </c>
      <c r="AK112">
        <v>11.764259767559015</v>
      </c>
      <c r="AL112">
        <v>1.5849050628343437</v>
      </c>
      <c r="AM112">
        <v>1.9242416344951316</v>
      </c>
      <c r="AN112" t="s">
        <v>118</v>
      </c>
      <c r="AO112">
        <v>4.7119358038089745</v>
      </c>
      <c r="AP112">
        <v>7.6627875901835374</v>
      </c>
      <c r="AQ112">
        <v>8.0058722853313871</v>
      </c>
      <c r="AR112" t="s">
        <v>118</v>
      </c>
      <c r="AS112">
        <v>7732.2278275840017</v>
      </c>
      <c r="AT112">
        <v>7.2613256540799114</v>
      </c>
      <c r="AU112">
        <v>16.78714744426199</v>
      </c>
    </row>
    <row r="113" spans="1:47" x14ac:dyDescent="0.4">
      <c r="A113" t="s">
        <v>111</v>
      </c>
      <c r="B113" t="s">
        <v>118</v>
      </c>
      <c r="C113" t="s">
        <v>118</v>
      </c>
      <c r="D113">
        <v>26.733052337120505</v>
      </c>
      <c r="E113">
        <v>21.298055014024239</v>
      </c>
      <c r="F113">
        <v>2.9138058109108962</v>
      </c>
      <c r="G113">
        <v>743.50242259396441</v>
      </c>
      <c r="H113">
        <v>1.1591231024531254</v>
      </c>
      <c r="I113">
        <v>71.071719715691486</v>
      </c>
      <c r="J113">
        <v>35.690863806280717</v>
      </c>
      <c r="K113">
        <v>12.062137458077055</v>
      </c>
      <c r="L113">
        <v>3.1884619004415242</v>
      </c>
      <c r="M113" t="s">
        <v>118</v>
      </c>
      <c r="N113">
        <v>49.260108679962222</v>
      </c>
      <c r="O113">
        <v>0.67451292141081354</v>
      </c>
      <c r="P113">
        <v>25.283663113834983</v>
      </c>
      <c r="Q113">
        <v>10.588007926094505</v>
      </c>
      <c r="R113">
        <v>2.9853424158336814</v>
      </c>
      <c r="S113">
        <v>1.5219421665737891</v>
      </c>
      <c r="T113">
        <v>166.22314098117093</v>
      </c>
      <c r="U113" t="s">
        <v>118</v>
      </c>
      <c r="V113">
        <v>2.8735512873483686</v>
      </c>
      <c r="W113" t="s">
        <v>118</v>
      </c>
      <c r="X113">
        <v>161.2219111420367</v>
      </c>
      <c r="Y113">
        <v>1648.3662645860747</v>
      </c>
      <c r="Z113">
        <v>10.792443438539566</v>
      </c>
      <c r="AA113">
        <v>2.777498187062108</v>
      </c>
      <c r="AB113" t="s">
        <v>118</v>
      </c>
      <c r="AC113">
        <v>34.043872343234867</v>
      </c>
      <c r="AD113">
        <v>2.3692808039972788</v>
      </c>
      <c r="AE113" t="s">
        <v>118</v>
      </c>
      <c r="AF113">
        <v>4.5758753152626701</v>
      </c>
      <c r="AG113">
        <v>10.862373443670073</v>
      </c>
      <c r="AH113">
        <v>17.891178622224942</v>
      </c>
      <c r="AI113">
        <v>9.5916550315790339</v>
      </c>
      <c r="AJ113">
        <v>13.401554568243212</v>
      </c>
      <c r="AK113">
        <v>11.764259767559015</v>
      </c>
      <c r="AL113">
        <v>1.6847540817929072</v>
      </c>
      <c r="AM113">
        <v>1.9456340365131342</v>
      </c>
      <c r="AN113" t="s">
        <v>118</v>
      </c>
      <c r="AO113">
        <v>4.9098371075689515</v>
      </c>
      <c r="AP113">
        <v>7.4385240662230681</v>
      </c>
      <c r="AQ113">
        <v>8.2412449305201303</v>
      </c>
      <c r="AR113" t="s">
        <v>118</v>
      </c>
      <c r="AS113">
        <v>13570.059837409923</v>
      </c>
      <c r="AT113">
        <v>7.065269861419754</v>
      </c>
      <c r="AU113">
        <v>17.230302310239399</v>
      </c>
    </row>
    <row r="114" spans="1:47" x14ac:dyDescent="0.4">
      <c r="A114" t="s">
        <v>112</v>
      </c>
      <c r="B114" t="s">
        <v>118</v>
      </c>
      <c r="C114" t="s">
        <v>118</v>
      </c>
      <c r="D114">
        <v>26.037992976355373</v>
      </c>
      <c r="E114">
        <v>26.497247887070838</v>
      </c>
      <c r="F114">
        <v>2.9142669195294584</v>
      </c>
      <c r="G114">
        <v>786.62556310441437</v>
      </c>
      <c r="H114">
        <v>1.1424398753907532</v>
      </c>
      <c r="I114">
        <v>62.85058383186368</v>
      </c>
      <c r="J114">
        <v>32.465785751496313</v>
      </c>
      <c r="K114">
        <v>13.364848303549378</v>
      </c>
      <c r="L114">
        <v>3.2936811431560944</v>
      </c>
      <c r="M114" t="s">
        <v>118</v>
      </c>
      <c r="N114">
        <v>46.915327506796025</v>
      </c>
      <c r="O114">
        <v>0.74449724626090674</v>
      </c>
      <c r="P114">
        <v>26.605998694688552</v>
      </c>
      <c r="Q114" t="s">
        <v>118</v>
      </c>
      <c r="R114">
        <v>3.041653411781339</v>
      </c>
      <c r="S114">
        <v>1.6345658869002495</v>
      </c>
      <c r="T114">
        <v>169.70808703063523</v>
      </c>
      <c r="U114" t="s">
        <v>118</v>
      </c>
      <c r="V114">
        <v>2.9453900695320776</v>
      </c>
      <c r="W114" t="s">
        <v>118</v>
      </c>
      <c r="X114">
        <v>183.47053487963774</v>
      </c>
      <c r="Y114">
        <v>1811.554524780096</v>
      </c>
      <c r="Z114">
        <v>11.518774881953277</v>
      </c>
      <c r="AA114">
        <v>3.2309320934539971</v>
      </c>
      <c r="AB114" t="s">
        <v>118</v>
      </c>
      <c r="AC114">
        <v>87.254444815710968</v>
      </c>
      <c r="AD114">
        <v>3.1025034241754073</v>
      </c>
      <c r="AE114" t="s">
        <v>118</v>
      </c>
      <c r="AF114">
        <v>4.7493009897111254</v>
      </c>
      <c r="AG114">
        <v>11.362835070589137</v>
      </c>
      <c r="AH114">
        <v>18.10587276569164</v>
      </c>
      <c r="AI114">
        <v>11.162747306783706</v>
      </c>
      <c r="AJ114">
        <v>14.339764633710752</v>
      </c>
      <c r="AK114">
        <v>11.764259767559015</v>
      </c>
      <c r="AL114">
        <v>1.7892088348640676</v>
      </c>
      <c r="AM114">
        <v>1.9246337984340429</v>
      </c>
      <c r="AN114" t="s">
        <v>118</v>
      </c>
      <c r="AO114">
        <v>5.219156845345795</v>
      </c>
      <c r="AP114">
        <v>7.322466270702221</v>
      </c>
      <c r="AQ114">
        <v>8.4093663271027399</v>
      </c>
      <c r="AR114" t="s">
        <v>118</v>
      </c>
      <c r="AS114">
        <v>20612.920893025675</v>
      </c>
      <c r="AT114">
        <v>7.0582045915583338</v>
      </c>
      <c r="AU114">
        <v>17.935510156364224</v>
      </c>
    </row>
    <row r="115" spans="1:47" x14ac:dyDescent="0.4">
      <c r="A115" t="s">
        <v>113</v>
      </c>
      <c r="B115" t="s">
        <v>118</v>
      </c>
      <c r="C115" t="s">
        <v>118</v>
      </c>
      <c r="D115">
        <v>25.387043151946489</v>
      </c>
      <c r="E115">
        <v>27.145313351013364</v>
      </c>
      <c r="F115">
        <v>2.9145605378726156</v>
      </c>
      <c r="G115">
        <v>838.07087493144297</v>
      </c>
      <c r="H115">
        <v>1.1004735567185482</v>
      </c>
      <c r="I115">
        <v>54.837403291976884</v>
      </c>
      <c r="J115">
        <v>28.222145103009119</v>
      </c>
      <c r="K115">
        <v>14.687968285600766</v>
      </c>
      <c r="L115">
        <v>3.3997376759657207</v>
      </c>
      <c r="M115" t="s">
        <v>118</v>
      </c>
      <c r="N115">
        <v>44.775988572486128</v>
      </c>
      <c r="O115">
        <v>0.81327987383081257</v>
      </c>
      <c r="P115">
        <v>29.035126375513613</v>
      </c>
      <c r="Q115" t="s">
        <v>118</v>
      </c>
      <c r="R115">
        <v>3.0952081654427483</v>
      </c>
      <c r="S115">
        <v>1.7800422508343716</v>
      </c>
      <c r="T115">
        <v>179.24905569289655</v>
      </c>
      <c r="U115" t="s">
        <v>118</v>
      </c>
      <c r="V115">
        <v>3.0278609914789758</v>
      </c>
      <c r="W115" t="s">
        <v>118</v>
      </c>
      <c r="X115">
        <v>216.12829008821325</v>
      </c>
      <c r="Y115">
        <v>1990.8984227333256</v>
      </c>
      <c r="Z115">
        <v>12.320481613737224</v>
      </c>
      <c r="AA115">
        <v>3.8763524345885543</v>
      </c>
      <c r="AB115" t="s">
        <v>118</v>
      </c>
      <c r="AC115">
        <v>232.09682320979118</v>
      </c>
      <c r="AD115">
        <v>3.7664391569489442</v>
      </c>
      <c r="AE115" t="s">
        <v>118</v>
      </c>
      <c r="AF115">
        <v>5.1567910146283404</v>
      </c>
      <c r="AG115">
        <v>12.663395409403609</v>
      </c>
      <c r="AH115">
        <v>18.377460857177013</v>
      </c>
      <c r="AI115">
        <v>13.38376819200449</v>
      </c>
      <c r="AJ115">
        <v>15.460387053068827</v>
      </c>
      <c r="AK115">
        <v>11.764259767559015</v>
      </c>
      <c r="AL115">
        <v>1.9269779151486006</v>
      </c>
      <c r="AM115">
        <v>1.9322390096275264</v>
      </c>
      <c r="AN115" t="s">
        <v>118</v>
      </c>
      <c r="AO115">
        <v>5.6262510792827678</v>
      </c>
      <c r="AP115">
        <v>7.2663984093621039</v>
      </c>
      <c r="AQ115">
        <v>8.6280098516074109</v>
      </c>
      <c r="AR115" t="s">
        <v>118</v>
      </c>
      <c r="AS115">
        <v>30857.54257685944</v>
      </c>
      <c r="AT115">
        <v>7.1923104787979417</v>
      </c>
      <c r="AU115">
        <v>18.622918286778614</v>
      </c>
    </row>
    <row r="116" spans="1:47" x14ac:dyDescent="0.4">
      <c r="A116" t="s">
        <v>114</v>
      </c>
      <c r="B116" t="s">
        <v>118</v>
      </c>
      <c r="C116" t="s">
        <v>118</v>
      </c>
      <c r="D116">
        <v>24.752367073147827</v>
      </c>
      <c r="E116">
        <v>30.628347049677814</v>
      </c>
      <c r="F116">
        <v>2.9147693995686899</v>
      </c>
      <c r="G116">
        <v>896.56822200165777</v>
      </c>
      <c r="H116">
        <v>1.0814693682815892</v>
      </c>
      <c r="I116">
        <v>47.703817713751206</v>
      </c>
      <c r="J116">
        <v>24.505648628538779</v>
      </c>
      <c r="K116">
        <v>16.186141050732044</v>
      </c>
      <c r="L116">
        <v>3.4323751576549917</v>
      </c>
      <c r="M116" t="s">
        <v>118</v>
      </c>
      <c r="N116">
        <v>43.217784170163611</v>
      </c>
      <c r="O116">
        <v>0.87671570398961596</v>
      </c>
      <c r="P116">
        <v>31.790559868549856</v>
      </c>
      <c r="Q116" t="s">
        <v>118</v>
      </c>
      <c r="R116">
        <v>3.1403140759805024</v>
      </c>
      <c r="S116">
        <v>1.972286813924484</v>
      </c>
      <c r="T116">
        <v>190.8560349045801</v>
      </c>
      <c r="U116" t="s">
        <v>118</v>
      </c>
      <c r="V116">
        <v>3.124752543206303</v>
      </c>
      <c r="W116" t="s">
        <v>118</v>
      </c>
      <c r="X116">
        <v>264.64909121301713</v>
      </c>
      <c r="Y116">
        <v>2187.9973665839248</v>
      </c>
      <c r="Z116">
        <v>13.174290989569212</v>
      </c>
      <c r="AA116">
        <v>4.9303874436358912</v>
      </c>
      <c r="AB116" t="s">
        <v>118</v>
      </c>
      <c r="AC116">
        <v>618.77013067730331</v>
      </c>
      <c r="AD116">
        <v>4.572457136536018</v>
      </c>
      <c r="AE116" t="s">
        <v>118</v>
      </c>
      <c r="AF116">
        <v>5.7281634590491608</v>
      </c>
      <c r="AG116">
        <v>13.675041716806467</v>
      </c>
      <c r="AH116">
        <v>18.983917065463853</v>
      </c>
      <c r="AI116">
        <v>15.722088113844707</v>
      </c>
      <c r="AJ116">
        <v>16.973944707295299</v>
      </c>
      <c r="AK116">
        <v>11.764259767559015</v>
      </c>
      <c r="AL116">
        <v>2.0348886783969222</v>
      </c>
      <c r="AM116">
        <v>1.9624233023722724</v>
      </c>
      <c r="AN116" t="s">
        <v>118</v>
      </c>
      <c r="AO116">
        <v>6.0819774167046718</v>
      </c>
      <c r="AP116">
        <v>7.2107598576232927</v>
      </c>
      <c r="AQ116">
        <v>8.8790849382891857</v>
      </c>
      <c r="AR116" t="s">
        <v>118</v>
      </c>
      <c r="AS116">
        <v>41133.104254953629</v>
      </c>
      <c r="AT116">
        <v>7.3936951722042838</v>
      </c>
      <c r="AU116">
        <v>19.12595561391397</v>
      </c>
    </row>
    <row r="117" spans="1:47" x14ac:dyDescent="0.4">
      <c r="A117" t="s">
        <v>115</v>
      </c>
      <c r="B117" t="s">
        <v>118</v>
      </c>
      <c r="C117" t="s">
        <v>118</v>
      </c>
      <c r="D117">
        <v>24.133557896319132</v>
      </c>
      <c r="E117">
        <v>36.760952066065791</v>
      </c>
      <c r="F117">
        <v>2.9149782762321008</v>
      </c>
      <c r="G117">
        <v>960.40387940817573</v>
      </c>
      <c r="H117">
        <v>1.0707509480950561</v>
      </c>
      <c r="I117">
        <v>43.797624609779788</v>
      </c>
      <c r="J117">
        <v>21.666387928096707</v>
      </c>
      <c r="K117">
        <v>17.837127437906712</v>
      </c>
      <c r="L117">
        <v>3.4653259591684797</v>
      </c>
      <c r="M117" t="s">
        <v>118</v>
      </c>
      <c r="N117">
        <v>41.713805281041921</v>
      </c>
      <c r="O117">
        <v>0.94509952890080606</v>
      </c>
      <c r="P117">
        <v>34.807484000075235</v>
      </c>
      <c r="Q117" t="s">
        <v>118</v>
      </c>
      <c r="R117">
        <v>3.1838817333097094</v>
      </c>
      <c r="S117">
        <v>2.1852937898283287</v>
      </c>
      <c r="T117">
        <v>205.50076085107722</v>
      </c>
      <c r="U117" t="s">
        <v>118</v>
      </c>
      <c r="V117">
        <v>3.2247446245889049</v>
      </c>
      <c r="W117" t="s">
        <v>118</v>
      </c>
      <c r="X117">
        <v>336.36899493174474</v>
      </c>
      <c r="Y117">
        <v>2404.6091058757333</v>
      </c>
      <c r="Z117">
        <v>14.087269355146356</v>
      </c>
      <c r="AA117">
        <v>6.2710294676656888</v>
      </c>
      <c r="AB117" t="s">
        <v>118</v>
      </c>
      <c r="AC117">
        <v>1649.6411683856907</v>
      </c>
      <c r="AD117">
        <v>5.550962963754726</v>
      </c>
      <c r="AE117" t="s">
        <v>118</v>
      </c>
      <c r="AF117">
        <v>6.3628439703118076</v>
      </c>
      <c r="AG117">
        <v>15.117770178186753</v>
      </c>
      <c r="AH117">
        <v>19.610386328624159</v>
      </c>
      <c r="AI117">
        <v>18.46894320892121</v>
      </c>
      <c r="AJ117">
        <v>18.635678261957125</v>
      </c>
      <c r="AK117">
        <v>11.764259767559015</v>
      </c>
      <c r="AL117">
        <v>2.1061097821408143</v>
      </c>
      <c r="AM117">
        <v>1.9930791162507708</v>
      </c>
      <c r="AN117" t="s">
        <v>118</v>
      </c>
      <c r="AO117">
        <v>6.7692408647922999</v>
      </c>
      <c r="AP117">
        <v>7.1555473282775841</v>
      </c>
      <c r="AQ117">
        <v>9.1374663099933997</v>
      </c>
      <c r="AR117" t="s">
        <v>118</v>
      </c>
      <c r="AS117">
        <v>52856.038967615408</v>
      </c>
      <c r="AT117">
        <v>7.600718637026004</v>
      </c>
      <c r="AU117">
        <v>19.642580851847988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6"/>
  <sheetViews>
    <sheetView topLeftCell="R192" zoomScale="85" zoomScaleNormal="85" workbookViewId="0">
      <selection activeCell="A120" sqref="A120:AU236"/>
    </sheetView>
  </sheetViews>
  <sheetFormatPr defaultColWidth="9" defaultRowHeight="14.25" x14ac:dyDescent="0.45"/>
  <cols>
    <col min="1" max="16384" width="9" style="11"/>
  </cols>
  <sheetData>
    <row r="1" spans="1:47" x14ac:dyDescent="0.45">
      <c r="A1" s="10" t="s">
        <v>168</v>
      </c>
      <c r="B1" s="10" t="s">
        <v>116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  <c r="J1" s="10" t="s">
        <v>126</v>
      </c>
      <c r="K1" s="10" t="s">
        <v>127</v>
      </c>
      <c r="L1" s="10" t="s">
        <v>128</v>
      </c>
      <c r="M1" s="10" t="s">
        <v>129</v>
      </c>
      <c r="N1" s="10" t="s">
        <v>130</v>
      </c>
      <c r="O1" s="10" t="s">
        <v>131</v>
      </c>
      <c r="P1" s="10" t="s">
        <v>132</v>
      </c>
      <c r="Q1" s="10" t="s">
        <v>133</v>
      </c>
      <c r="R1" s="10" t="s">
        <v>134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139</v>
      </c>
      <c r="X1" s="10" t="s">
        <v>140</v>
      </c>
      <c r="Y1" s="10" t="s">
        <v>141</v>
      </c>
      <c r="Z1" s="10" t="s">
        <v>142</v>
      </c>
      <c r="AA1" s="10" t="s">
        <v>143</v>
      </c>
      <c r="AB1" s="10" t="s">
        <v>144</v>
      </c>
      <c r="AC1" s="10" t="s">
        <v>145</v>
      </c>
      <c r="AD1" s="10" t="s">
        <v>146</v>
      </c>
      <c r="AE1" s="10" t="s">
        <v>147</v>
      </c>
      <c r="AF1" s="10" t="s">
        <v>148</v>
      </c>
      <c r="AG1" s="10" t="s">
        <v>149</v>
      </c>
      <c r="AH1" s="10" t="s">
        <v>150</v>
      </c>
      <c r="AI1" s="10" t="s">
        <v>151</v>
      </c>
      <c r="AJ1" s="10" t="s">
        <v>152</v>
      </c>
      <c r="AK1" s="10" t="s">
        <v>153</v>
      </c>
      <c r="AL1" s="10" t="s">
        <v>155</v>
      </c>
      <c r="AM1" s="10" t="s">
        <v>156</v>
      </c>
      <c r="AN1" s="10" t="s">
        <v>157</v>
      </c>
      <c r="AO1" s="10" t="s">
        <v>158</v>
      </c>
      <c r="AP1" s="10" t="s">
        <v>159</v>
      </c>
      <c r="AQ1" s="10" t="s">
        <v>160</v>
      </c>
      <c r="AR1" s="10" t="s">
        <v>161</v>
      </c>
      <c r="AS1" s="10" t="s">
        <v>162</v>
      </c>
      <c r="AT1" s="10" t="s">
        <v>165</v>
      </c>
      <c r="AU1" s="10" t="s">
        <v>166</v>
      </c>
    </row>
    <row r="2" spans="1:47" x14ac:dyDescent="0.45">
      <c r="A2" s="10" t="s">
        <v>0</v>
      </c>
      <c r="T2" s="11">
        <v>-0.45131482791123601</v>
      </c>
    </row>
    <row r="3" spans="1:47" x14ac:dyDescent="0.45">
      <c r="A3" s="10" t="s">
        <v>1</v>
      </c>
      <c r="T3" s="11">
        <v>-0.33608927638170211</v>
      </c>
    </row>
    <row r="4" spans="1:47" x14ac:dyDescent="0.45">
      <c r="A4" s="10" t="s">
        <v>2</v>
      </c>
      <c r="T4" s="11">
        <v>-0.24994307507287331</v>
      </c>
    </row>
    <row r="5" spans="1:47" x14ac:dyDescent="0.45">
      <c r="A5" s="10" t="s">
        <v>3</v>
      </c>
      <c r="T5" s="11">
        <v>-0.20139926304691699</v>
      </c>
    </row>
    <row r="6" spans="1:47" x14ac:dyDescent="0.45">
      <c r="A6" s="10" t="s">
        <v>4</v>
      </c>
      <c r="T6" s="11">
        <v>-0.13790454465438809</v>
      </c>
    </row>
    <row r="7" spans="1:47" x14ac:dyDescent="0.45">
      <c r="A7" s="10" t="s">
        <v>5</v>
      </c>
      <c r="T7" s="11">
        <v>-6.5032100212804034E-2</v>
      </c>
    </row>
    <row r="8" spans="1:47" x14ac:dyDescent="0.45">
      <c r="A8" s="10" t="s">
        <v>6</v>
      </c>
      <c r="T8" s="11">
        <v>3.2381089509512913E-2</v>
      </c>
    </row>
    <row r="9" spans="1:47" x14ac:dyDescent="0.45">
      <c r="A9" s="10" t="s">
        <v>7</v>
      </c>
      <c r="T9" s="11">
        <v>9.7758715678822661E-2</v>
      </c>
    </row>
    <row r="10" spans="1:47" x14ac:dyDescent="0.45">
      <c r="A10" s="10" t="s">
        <v>8</v>
      </c>
      <c r="T10" s="11">
        <v>0.12647089482268509</v>
      </c>
    </row>
    <row r="11" spans="1:47" x14ac:dyDescent="0.45">
      <c r="A11" s="10" t="s">
        <v>9</v>
      </c>
      <c r="T11" s="11">
        <v>5.5771575606644593E-2</v>
      </c>
    </row>
    <row r="12" spans="1:47" x14ac:dyDescent="0.45">
      <c r="A12" s="10" t="s">
        <v>10</v>
      </c>
      <c r="T12" s="11">
        <v>9.2214646833325808E-2</v>
      </c>
    </row>
    <row r="13" spans="1:47" x14ac:dyDescent="0.45">
      <c r="A13" s="10" t="s">
        <v>11</v>
      </c>
      <c r="T13" s="11">
        <v>0.20430213511166961</v>
      </c>
    </row>
    <row r="14" spans="1:47" x14ac:dyDescent="0.45">
      <c r="A14" s="10" t="s">
        <v>12</v>
      </c>
      <c r="T14" s="11">
        <v>0.29250428944804391</v>
      </c>
    </row>
    <row r="15" spans="1:47" x14ac:dyDescent="0.45">
      <c r="A15" s="10" t="s">
        <v>13</v>
      </c>
      <c r="T15" s="11">
        <v>0.39552358685625938</v>
      </c>
    </row>
    <row r="16" spans="1:47" x14ac:dyDescent="0.45">
      <c r="A16" s="10" t="s">
        <v>14</v>
      </c>
      <c r="T16" s="11">
        <v>0.44934707463704943</v>
      </c>
    </row>
    <row r="17" spans="1:25" x14ac:dyDescent="0.45">
      <c r="A17" s="10" t="s">
        <v>15</v>
      </c>
      <c r="T17" s="11">
        <v>0.38150640879421438</v>
      </c>
    </row>
    <row r="18" spans="1:25" x14ac:dyDescent="0.45">
      <c r="A18" s="10" t="s">
        <v>16</v>
      </c>
      <c r="T18" s="11">
        <v>0.27205975549274569</v>
      </c>
    </row>
    <row r="19" spans="1:25" x14ac:dyDescent="0.45">
      <c r="A19" s="10" t="s">
        <v>17</v>
      </c>
      <c r="T19" s="11">
        <v>0.20810069941892809</v>
      </c>
    </row>
    <row r="20" spans="1:25" x14ac:dyDescent="0.45">
      <c r="A20" s="10" t="s">
        <v>18</v>
      </c>
      <c r="T20" s="11">
        <v>5.4434031900179917E-2</v>
      </c>
    </row>
    <row r="21" spans="1:25" x14ac:dyDescent="0.45">
      <c r="A21" s="10" t="s">
        <v>19</v>
      </c>
      <c r="N21" s="11">
        <v>1.581446086667416</v>
      </c>
      <c r="T21" s="11">
        <v>-8.1342207331875471E-2</v>
      </c>
    </row>
    <row r="22" spans="1:25" x14ac:dyDescent="0.45">
      <c r="A22" s="10" t="s">
        <v>20</v>
      </c>
      <c r="N22" s="11">
        <v>1.3054829742568279</v>
      </c>
      <c r="T22" s="11">
        <v>-0.14204626624597691</v>
      </c>
    </row>
    <row r="23" spans="1:25" x14ac:dyDescent="0.45">
      <c r="A23" s="10" t="s">
        <v>21</v>
      </c>
      <c r="N23" s="11">
        <v>1.0360658180420741</v>
      </c>
      <c r="T23" s="11">
        <v>-0.2221316706841687</v>
      </c>
    </row>
    <row r="24" spans="1:25" x14ac:dyDescent="0.45">
      <c r="A24" s="10" t="s">
        <v>22</v>
      </c>
      <c r="N24" s="11">
        <v>0.76245520476407447</v>
      </c>
      <c r="T24" s="11">
        <v>-0.233553063972086</v>
      </c>
    </row>
    <row r="25" spans="1:25" x14ac:dyDescent="0.45">
      <c r="A25" s="10" t="s">
        <v>23</v>
      </c>
      <c r="N25" s="11">
        <v>0.49919757041532509</v>
      </c>
      <c r="T25" s="11">
        <v>-0.1951055024722668</v>
      </c>
    </row>
    <row r="26" spans="1:25" x14ac:dyDescent="0.45">
      <c r="A26" s="10" t="s">
        <v>24</v>
      </c>
      <c r="N26" s="11">
        <v>0.231247443022083</v>
      </c>
      <c r="T26" s="11">
        <v>-4.2651992456985248E-2</v>
      </c>
    </row>
    <row r="27" spans="1:25" x14ac:dyDescent="0.45">
      <c r="A27" s="10" t="s">
        <v>25</v>
      </c>
      <c r="N27" s="11">
        <v>-3.5802472090859183E-2</v>
      </c>
      <c r="T27" s="11">
        <v>0.1520210656955481</v>
      </c>
    </row>
    <row r="28" spans="1:25" x14ac:dyDescent="0.45">
      <c r="A28" s="10" t="s">
        <v>26</v>
      </c>
      <c r="N28" s="11">
        <v>-0.28980013343318661</v>
      </c>
      <c r="T28" s="11">
        <v>0.30895322732760722</v>
      </c>
    </row>
    <row r="29" spans="1:25" x14ac:dyDescent="0.45">
      <c r="A29" s="10" t="s">
        <v>27</v>
      </c>
      <c r="N29" s="11">
        <v>-0.53769992512232756</v>
      </c>
      <c r="T29" s="11">
        <v>0.41852134438571881</v>
      </c>
    </row>
    <row r="30" spans="1:25" x14ac:dyDescent="0.45">
      <c r="A30" s="10" t="s">
        <v>28</v>
      </c>
      <c r="N30" s="11">
        <v>-0.7691949508442284</v>
      </c>
      <c r="T30" s="11">
        <v>0.35250565033940312</v>
      </c>
    </row>
    <row r="31" spans="1:25" x14ac:dyDescent="0.45">
      <c r="A31" s="10" t="s">
        <v>29</v>
      </c>
      <c r="N31" s="11">
        <v>-0.9960325495519311</v>
      </c>
      <c r="T31" s="11">
        <v>0.20446358578879839</v>
      </c>
    </row>
    <row r="32" spans="1:25" x14ac:dyDescent="0.45">
      <c r="A32" s="10" t="s">
        <v>30</v>
      </c>
      <c r="N32" s="11">
        <v>-1.2181396323012861</v>
      </c>
      <c r="T32" s="11">
        <v>0.1206797100298211</v>
      </c>
      <c r="Y32" s="11">
        <v>17.448632491270839</v>
      </c>
    </row>
    <row r="33" spans="1:47" x14ac:dyDescent="0.45">
      <c r="A33" s="10" t="s">
        <v>31</v>
      </c>
      <c r="N33" s="11">
        <v>-1.420334618242173</v>
      </c>
      <c r="T33" s="11">
        <v>5.1822484850137407E-2</v>
      </c>
      <c r="Y33" s="11">
        <v>10.31997831632485</v>
      </c>
    </row>
    <row r="34" spans="1:47" x14ac:dyDescent="0.45">
      <c r="A34" s="10" t="s">
        <v>32</v>
      </c>
      <c r="N34" s="11">
        <v>-1.574290747295646</v>
      </c>
      <c r="T34" s="11">
        <v>7.1928429156758567E-2</v>
      </c>
      <c r="Y34" s="11">
        <v>3.281134810602496</v>
      </c>
    </row>
    <row r="35" spans="1:47" x14ac:dyDescent="0.45">
      <c r="A35" s="10" t="s">
        <v>33</v>
      </c>
      <c r="N35" s="11">
        <v>-1.6956352368053511</v>
      </c>
      <c r="T35" s="11">
        <v>0.1720023171502412</v>
      </c>
      <c r="Y35" s="11">
        <v>-3.6861880068603239</v>
      </c>
    </row>
    <row r="36" spans="1:47" x14ac:dyDescent="0.45">
      <c r="A36" s="10" t="s">
        <v>34</v>
      </c>
      <c r="N36" s="11">
        <v>-1.7592061243081001</v>
      </c>
      <c r="T36" s="11">
        <v>0.2056252648845274</v>
      </c>
      <c r="Y36" s="11">
        <v>-10.581169205708189</v>
      </c>
    </row>
    <row r="37" spans="1:47" x14ac:dyDescent="0.45">
      <c r="A37" s="10" t="s">
        <v>35</v>
      </c>
      <c r="G37" s="11">
        <v>11.48328219939005</v>
      </c>
      <c r="N37" s="11">
        <v>-1.737794351289264</v>
      </c>
      <c r="T37" s="11">
        <v>0.22256094964399931</v>
      </c>
      <c r="Y37" s="11">
        <v>-17.42593672476265</v>
      </c>
      <c r="Z37" s="11">
        <v>-0.37272987270876379</v>
      </c>
      <c r="AU37" s="11">
        <v>-0.5716366919407081</v>
      </c>
    </row>
    <row r="38" spans="1:47" x14ac:dyDescent="0.45">
      <c r="A38" s="10" t="s">
        <v>36</v>
      </c>
      <c r="G38" s="11">
        <v>10.86968817256667</v>
      </c>
      <c r="N38" s="11">
        <v>-1.6503557681362</v>
      </c>
      <c r="T38" s="11">
        <v>0.23073974587209101</v>
      </c>
      <c r="Y38" s="11">
        <v>-24.135400826089761</v>
      </c>
      <c r="Z38" s="11">
        <v>-0.22008365685170281</v>
      </c>
      <c r="AU38" s="11">
        <v>-0.48718342376511231</v>
      </c>
    </row>
    <row r="39" spans="1:47" x14ac:dyDescent="0.45">
      <c r="A39" s="10" t="s">
        <v>37</v>
      </c>
      <c r="G39" s="11">
        <v>10.248090094368671</v>
      </c>
      <c r="N39" s="11">
        <v>-1.456789745730068</v>
      </c>
      <c r="T39" s="11">
        <v>0.2482231801190069</v>
      </c>
      <c r="Y39" s="11">
        <v>-30.125278656114631</v>
      </c>
      <c r="Z39" s="11">
        <v>-0.1748492135581865</v>
      </c>
      <c r="AU39" s="11">
        <v>-0.38473044159373337</v>
      </c>
    </row>
    <row r="40" spans="1:47" x14ac:dyDescent="0.45">
      <c r="A40" s="10" t="s">
        <v>38</v>
      </c>
      <c r="C40" s="11">
        <v>-6.5247317561745177E-5</v>
      </c>
      <c r="G40" s="11">
        <v>9.6092829941135669</v>
      </c>
      <c r="N40" s="11">
        <v>-1.157013137873969</v>
      </c>
      <c r="T40" s="11">
        <v>0.31300218044105849</v>
      </c>
      <c r="Y40" s="11">
        <v>-34.844787539355742</v>
      </c>
      <c r="Z40" s="11">
        <v>-0.10620200241208889</v>
      </c>
      <c r="AU40" s="11">
        <v>-0.26494273650841088</v>
      </c>
    </row>
    <row r="41" spans="1:47" x14ac:dyDescent="0.45">
      <c r="A41" s="10" t="s">
        <v>39</v>
      </c>
      <c r="C41" s="11">
        <v>-5.6863223111580652E-4</v>
      </c>
      <c r="G41" s="11">
        <v>8.9398399299430427</v>
      </c>
      <c r="N41" s="11">
        <v>-0.75170422425686567</v>
      </c>
      <c r="T41" s="11">
        <v>0.40185628495219888</v>
      </c>
      <c r="Y41" s="11">
        <v>-37.309533372363987</v>
      </c>
      <c r="Z41" s="11">
        <v>6.5285053225605516E-4</v>
      </c>
      <c r="AU41" s="11">
        <v>-0.1273727280197208</v>
      </c>
    </row>
    <row r="42" spans="1:47" x14ac:dyDescent="0.45">
      <c r="A42" s="10" t="s">
        <v>40</v>
      </c>
      <c r="C42" s="11">
        <v>-8.718963650964362E-4</v>
      </c>
      <c r="G42" s="11">
        <v>8.2225900922657207</v>
      </c>
      <c r="K42" s="11">
        <v>-0.62080156984755752</v>
      </c>
      <c r="N42" s="11">
        <v>-0.2673926730059204</v>
      </c>
      <c r="T42" s="11">
        <v>0.47881875564929438</v>
      </c>
      <c r="U42" s="11">
        <v>-0.21882425649842971</v>
      </c>
      <c r="Y42" s="11">
        <v>-36.496966904742763</v>
      </c>
      <c r="Z42" s="11">
        <v>4.1465618782959852E-2</v>
      </c>
      <c r="AU42" s="11">
        <v>2.1186374357906601E-2</v>
      </c>
    </row>
    <row r="43" spans="1:47" x14ac:dyDescent="0.45">
      <c r="A43" s="10" t="s">
        <v>41</v>
      </c>
      <c r="C43" s="11">
        <v>-8.7438348878565719E-4</v>
      </c>
      <c r="G43" s="11">
        <v>7.4361878331937383</v>
      </c>
      <c r="K43" s="11">
        <v>-0.59016727154810344</v>
      </c>
      <c r="N43" s="11">
        <v>0.26064920146586518</v>
      </c>
      <c r="T43" s="11">
        <v>0.45197048532502038</v>
      </c>
      <c r="U43" s="11">
        <v>-0.19339877975003139</v>
      </c>
      <c r="Y43" s="11">
        <v>-34.515349538978029</v>
      </c>
      <c r="Z43" s="11">
        <v>0.13684584972829761</v>
      </c>
      <c r="AU43" s="11">
        <v>0.17071545361581969</v>
      </c>
    </row>
    <row r="44" spans="1:47" x14ac:dyDescent="0.45">
      <c r="A44" s="10" t="s">
        <v>42</v>
      </c>
      <c r="C44" s="11">
        <v>-6.7474215418661387E-4</v>
      </c>
      <c r="G44" s="11">
        <v>6.5553914910761</v>
      </c>
      <c r="K44" s="11">
        <v>-0.53972197226749485</v>
      </c>
      <c r="N44" s="11">
        <v>0.76704036394510489</v>
      </c>
      <c r="T44" s="11">
        <v>0.36782098294581989</v>
      </c>
      <c r="U44" s="11">
        <v>-0.16545953819562409</v>
      </c>
      <c r="Y44" s="11">
        <v>-29.072828481409989</v>
      </c>
      <c r="Z44" s="11">
        <v>0.15252014731904301</v>
      </c>
      <c r="AG44" s="11">
        <v>5.8309065403268967E-2</v>
      </c>
      <c r="AU44" s="11">
        <v>0.2987449220859999</v>
      </c>
    </row>
    <row r="45" spans="1:47" x14ac:dyDescent="0.45">
      <c r="A45" s="10" t="s">
        <v>43</v>
      </c>
      <c r="C45" s="11">
        <v>-4.714241023175969E-4</v>
      </c>
      <c r="G45" s="11">
        <v>5.5511675266108149</v>
      </c>
      <c r="K45" s="11">
        <v>-0.45531132747985859</v>
      </c>
      <c r="L45" s="11">
        <v>-0.1330174471899965</v>
      </c>
      <c r="N45" s="11">
        <v>1.2736585916928611</v>
      </c>
      <c r="T45" s="11">
        <v>0.21511372824456679</v>
      </c>
      <c r="U45" s="11">
        <v>-0.1347425788079184</v>
      </c>
      <c r="Y45" s="11">
        <v>-19.53567922246755</v>
      </c>
      <c r="Z45" s="11">
        <v>0.15708985430700231</v>
      </c>
      <c r="AG45" s="11">
        <v>-0.1079963488798118</v>
      </c>
      <c r="AU45" s="11">
        <v>0.39416902931879688</v>
      </c>
    </row>
    <row r="46" spans="1:47" x14ac:dyDescent="0.45">
      <c r="A46" s="10" t="s">
        <v>44</v>
      </c>
      <c r="C46" s="11">
        <v>-3.6282965495870728E-4</v>
      </c>
      <c r="G46" s="11">
        <v>4.3915917910991151</v>
      </c>
      <c r="K46" s="11">
        <v>-0.34831649145565541</v>
      </c>
      <c r="L46" s="11">
        <v>-9.3235911881242028E-3</v>
      </c>
      <c r="N46" s="11">
        <v>1.7011612296081731</v>
      </c>
      <c r="T46" s="11">
        <v>7.1995466262708696E-3</v>
      </c>
      <c r="U46" s="11">
        <v>-0.1012777689230968</v>
      </c>
      <c r="Y46" s="11">
        <v>-8.7141580647544004</v>
      </c>
      <c r="Z46" s="11">
        <v>0.2009824355672043</v>
      </c>
      <c r="AG46" s="11">
        <v>-0.2301012877296322</v>
      </c>
      <c r="AU46" s="11">
        <v>0.46170767674870139</v>
      </c>
    </row>
    <row r="47" spans="1:47" x14ac:dyDescent="0.45">
      <c r="A47" s="10" t="s">
        <v>45</v>
      </c>
      <c r="C47" s="11">
        <v>-1.462236768945413E-4</v>
      </c>
      <c r="G47" s="11">
        <v>3.0445293075332631</v>
      </c>
      <c r="K47" s="11">
        <v>-0.19105423815302031</v>
      </c>
      <c r="L47" s="11">
        <v>6.9717897395024098E-2</v>
      </c>
      <c r="N47" s="11">
        <v>2.0437733663400661</v>
      </c>
      <c r="T47" s="11">
        <v>-0.12056509383708081</v>
      </c>
      <c r="U47" s="11">
        <v>-6.4693829809374659E-2</v>
      </c>
      <c r="Y47" s="11">
        <v>10.88816014836671</v>
      </c>
      <c r="Z47" s="11">
        <v>0.20055934843685291</v>
      </c>
      <c r="AG47" s="11">
        <v>-0.31721276920641273</v>
      </c>
      <c r="AU47" s="11">
        <v>0.49436672850236191</v>
      </c>
    </row>
    <row r="48" spans="1:47" x14ac:dyDescent="0.45">
      <c r="A48" s="10" t="s">
        <v>46</v>
      </c>
      <c r="C48" s="11">
        <v>2.8156704817572381E-4</v>
      </c>
      <c r="G48" s="11">
        <v>1.481675599490738</v>
      </c>
      <c r="K48" s="11">
        <v>2.238744814993554E-2</v>
      </c>
      <c r="L48" s="11">
        <v>0.11681221250257549</v>
      </c>
      <c r="M48" s="11">
        <v>6.526116607068233E-2</v>
      </c>
      <c r="N48" s="11">
        <v>2.3606585309665409</v>
      </c>
      <c r="T48" s="11">
        <v>-0.26441779879576788</v>
      </c>
      <c r="U48" s="11">
        <v>-2.2693771162628721E-2</v>
      </c>
      <c r="Y48" s="11">
        <v>35.134189693027849</v>
      </c>
      <c r="Z48" s="11">
        <v>0.21978958730896189</v>
      </c>
      <c r="AG48" s="11">
        <v>-0.44167323544354831</v>
      </c>
      <c r="AU48" s="11">
        <v>0.49437929678972869</v>
      </c>
    </row>
    <row r="49" spans="1:47" x14ac:dyDescent="0.45">
      <c r="A49" s="10" t="s">
        <v>47</v>
      </c>
      <c r="C49" s="11">
        <v>9.2368834595224492E-4</v>
      </c>
      <c r="F49" s="11">
        <v>-4.0073478227671711E-2</v>
      </c>
      <c r="G49" s="11">
        <v>-0.31887060259944627</v>
      </c>
      <c r="K49" s="11">
        <v>0.25231332838133952</v>
      </c>
      <c r="L49" s="11">
        <v>0.14796804319522619</v>
      </c>
      <c r="M49" s="11">
        <v>7.2111735781520525E-2</v>
      </c>
      <c r="N49" s="11">
        <v>2.7288713439233732</v>
      </c>
      <c r="T49" s="11">
        <v>-0.39252169262606129</v>
      </c>
      <c r="U49" s="11">
        <v>2.5473130151908441E-2</v>
      </c>
      <c r="Y49" s="11">
        <v>54.528620128272927</v>
      </c>
      <c r="Z49" s="11">
        <v>0.22509756648514179</v>
      </c>
      <c r="AG49" s="11">
        <v>-0.45053892686256902</v>
      </c>
      <c r="AI49" s="11">
        <v>-0.21293214362526891</v>
      </c>
      <c r="AN49" s="11">
        <v>0.1116898582088757</v>
      </c>
      <c r="AU49" s="11">
        <v>0.46885233137632781</v>
      </c>
    </row>
    <row r="50" spans="1:47" x14ac:dyDescent="0.45">
      <c r="A50" s="10" t="s">
        <v>48</v>
      </c>
      <c r="C50" s="11">
        <v>1.581787537258128E-3</v>
      </c>
      <c r="F50" s="11">
        <v>-4.6602749678783528E-3</v>
      </c>
      <c r="G50" s="11">
        <v>-2.3679878624730488</v>
      </c>
      <c r="K50" s="11">
        <v>0.47111586920107618</v>
      </c>
      <c r="L50" s="11">
        <v>0.16130542307392251</v>
      </c>
      <c r="M50" s="11">
        <v>7.2274517263564597E-2</v>
      </c>
      <c r="N50" s="11">
        <v>2.9564710450941489</v>
      </c>
      <c r="T50" s="11">
        <v>-0.50047960814474668</v>
      </c>
      <c r="U50" s="11">
        <v>8.0582758721112535E-2</v>
      </c>
      <c r="Y50" s="11">
        <v>77.757282532214802</v>
      </c>
      <c r="Z50" s="11">
        <v>0.21927781003078839</v>
      </c>
      <c r="AG50" s="11">
        <v>-0.44158179402608888</v>
      </c>
      <c r="AI50" s="11">
        <v>5.5409883048953557E-3</v>
      </c>
      <c r="AN50" s="11">
        <v>0.14666892800517001</v>
      </c>
      <c r="AU50" s="11">
        <v>0.41338538716310752</v>
      </c>
    </row>
    <row r="51" spans="1:47" x14ac:dyDescent="0.45">
      <c r="A51" s="10" t="s">
        <v>49</v>
      </c>
      <c r="C51" s="11">
        <v>1.652516447389285E-3</v>
      </c>
      <c r="F51" s="11">
        <v>2.8928535354548091E-2</v>
      </c>
      <c r="G51" s="11">
        <v>-4.6672060675099436</v>
      </c>
      <c r="K51" s="11">
        <v>0.61788007847623527</v>
      </c>
      <c r="L51" s="11">
        <v>0.16876660486345199</v>
      </c>
      <c r="M51" s="11">
        <v>6.6992183453157272E-2</v>
      </c>
      <c r="N51" s="11">
        <v>3.0148692002437119</v>
      </c>
      <c r="O51" s="11">
        <v>-7.8321595512162112E-2</v>
      </c>
      <c r="T51" s="11">
        <v>-0.64715231252083782</v>
      </c>
      <c r="U51" s="11">
        <v>0.1159645435323329</v>
      </c>
      <c r="Y51" s="11">
        <v>105.2974606419241</v>
      </c>
      <c r="Z51" s="11">
        <v>0.18345412701362609</v>
      </c>
      <c r="AG51" s="11">
        <v>-0.31914898719555568</v>
      </c>
      <c r="AI51" s="11">
        <v>0.10828183216977449</v>
      </c>
      <c r="AN51" s="11">
        <v>0.15533743889057461</v>
      </c>
      <c r="AU51" s="11">
        <v>0.32618271013341271</v>
      </c>
    </row>
    <row r="52" spans="1:47" x14ac:dyDescent="0.45">
      <c r="A52" s="10" t="s">
        <v>50</v>
      </c>
      <c r="C52" s="11">
        <v>1.13502367737861E-3</v>
      </c>
      <c r="F52" s="11">
        <v>5.2250896290472193E-2</v>
      </c>
      <c r="G52" s="11">
        <v>-7.2091574809984316</v>
      </c>
      <c r="K52" s="11">
        <v>0.67637114973052714</v>
      </c>
      <c r="L52" s="11">
        <v>0.1368807709929396</v>
      </c>
      <c r="M52" s="11">
        <v>3.5730805306350977E-2</v>
      </c>
      <c r="N52" s="11">
        <v>2.7446394553811468</v>
      </c>
      <c r="O52" s="11">
        <v>-2.5108677242073218E-2</v>
      </c>
      <c r="T52" s="11">
        <v>-0.73318863730037487</v>
      </c>
      <c r="U52" s="11">
        <v>0.14872641139181081</v>
      </c>
      <c r="Y52" s="11">
        <v>119.4783260969964</v>
      </c>
      <c r="Z52" s="11">
        <v>0.14235923218586621</v>
      </c>
      <c r="AG52" s="11">
        <v>-8.3346123304131714E-2</v>
      </c>
      <c r="AI52" s="11">
        <v>0.124194359298728</v>
      </c>
      <c r="AN52" s="11">
        <v>0.13268205762168009</v>
      </c>
      <c r="AU52" s="11">
        <v>0.21681157412490329</v>
      </c>
    </row>
    <row r="53" spans="1:47" x14ac:dyDescent="0.45">
      <c r="A53" s="10" t="s">
        <v>51</v>
      </c>
      <c r="C53" s="11">
        <v>1.294458635059392E-4</v>
      </c>
      <c r="F53" s="11">
        <v>6.6236861760947674E-2</v>
      </c>
      <c r="G53" s="11">
        <v>-9.9703453462033398</v>
      </c>
      <c r="K53" s="11">
        <v>0.67573482207418412</v>
      </c>
      <c r="L53" s="11">
        <v>6.5685924914192451E-2</v>
      </c>
      <c r="M53" s="11">
        <v>-4.2474638164586409E-2</v>
      </c>
      <c r="N53" s="11">
        <v>1.802750577921898</v>
      </c>
      <c r="O53" s="11">
        <v>1.8593964037341811E-2</v>
      </c>
      <c r="T53" s="11">
        <v>-0.84145950564701488</v>
      </c>
      <c r="U53" s="11">
        <v>0.17851783411680791</v>
      </c>
      <c r="Y53" s="11">
        <v>114.3213019120073</v>
      </c>
      <c r="Z53" s="11">
        <v>8.6703178486404298E-2</v>
      </c>
      <c r="AG53" s="11">
        <v>0.24586933079648521</v>
      </c>
      <c r="AH53" s="11">
        <v>0.28933029152416762</v>
      </c>
      <c r="AI53" s="11">
        <v>9.5990959248587471E-2</v>
      </c>
      <c r="AJ53" s="11">
        <v>-5.803072883189353E-2</v>
      </c>
      <c r="AN53" s="11">
        <v>8.7839649668185693E-2</v>
      </c>
      <c r="AQ53" s="11">
        <v>9.1309533477046179E-2</v>
      </c>
      <c r="AR53" s="11">
        <v>0.64355806839623653</v>
      </c>
      <c r="AU53" s="11">
        <v>9.7532696912110195E-2</v>
      </c>
    </row>
    <row r="54" spans="1:47" x14ac:dyDescent="0.45">
      <c r="A54" s="10" t="s">
        <v>52</v>
      </c>
      <c r="C54" s="11">
        <v>-9.6125165491756093E-4</v>
      </c>
      <c r="F54" s="11">
        <v>6.7336994503826464E-2</v>
      </c>
      <c r="G54" s="11">
        <v>-12.899271695013759</v>
      </c>
      <c r="K54" s="11">
        <v>0.65015671364985828</v>
      </c>
      <c r="L54" s="11">
        <v>-2.7056538346576179E-2</v>
      </c>
      <c r="M54" s="11">
        <v>-0.13665308193118089</v>
      </c>
      <c r="N54" s="11">
        <v>0.37556002570290659</v>
      </c>
      <c r="O54" s="11">
        <v>2.2802146927846319E-2</v>
      </c>
      <c r="T54" s="11">
        <v>-0.96768555079722418</v>
      </c>
      <c r="U54" s="11">
        <v>0.17925592517769839</v>
      </c>
      <c r="V54" s="11">
        <v>0.13166364563791361</v>
      </c>
      <c r="Y54" s="11">
        <v>61.467069169494039</v>
      </c>
      <c r="Z54" s="11">
        <v>-5.0615251601574977E-2</v>
      </c>
      <c r="AG54" s="11">
        <v>0.45354161564508161</v>
      </c>
      <c r="AH54" s="11">
        <v>0.1267985733941891</v>
      </c>
      <c r="AI54" s="11">
        <v>4.2627959191144038E-2</v>
      </c>
      <c r="AJ54" s="11">
        <v>-6.5184308080559639E-2</v>
      </c>
      <c r="AN54" s="11">
        <v>6.8486932367570752E-3</v>
      </c>
      <c r="AQ54" s="11">
        <v>0.1234954730048325</v>
      </c>
      <c r="AR54" s="11">
        <v>0.4557564034738304</v>
      </c>
      <c r="AU54" s="11">
        <v>-1.283074407411644E-2</v>
      </c>
    </row>
    <row r="55" spans="1:47" x14ac:dyDescent="0.45">
      <c r="A55" s="10" t="s">
        <v>53</v>
      </c>
      <c r="C55" s="11">
        <v>-1.4320690986942E-3</v>
      </c>
      <c r="F55" s="11">
        <v>4.3131133436855817E-2</v>
      </c>
      <c r="G55" s="11">
        <v>-15.899814922219599</v>
      </c>
      <c r="K55" s="11">
        <v>0.59602623654463605</v>
      </c>
      <c r="L55" s="11">
        <v>-0.10599903799063071</v>
      </c>
      <c r="M55" s="11">
        <v>-0.2082868472033178</v>
      </c>
      <c r="N55" s="11">
        <v>-1.2221152942643569</v>
      </c>
      <c r="O55" s="11">
        <v>3.6337056922410738E-2</v>
      </c>
      <c r="T55" s="11">
        <v>-1.0523374699613479</v>
      </c>
      <c r="U55" s="11">
        <v>0.14990230596463491</v>
      </c>
      <c r="V55" s="11">
        <v>4.3902815107376043E-2</v>
      </c>
      <c r="Y55" s="11">
        <v>12.275508093380109</v>
      </c>
      <c r="Z55" s="11">
        <v>-0.11670097307665479</v>
      </c>
      <c r="AG55" s="11">
        <v>0.54719385980864965</v>
      </c>
      <c r="AH55" s="11">
        <v>2.0694023832008131E-2</v>
      </c>
      <c r="AI55" s="11">
        <v>-1.8491068936331571E-2</v>
      </c>
      <c r="AJ55" s="11">
        <v>-6.5662756274169842E-2</v>
      </c>
      <c r="AN55" s="11">
        <v>-7.2848752269307315E-2</v>
      </c>
      <c r="AQ55" s="11">
        <v>0.12867234407419589</v>
      </c>
      <c r="AR55" s="11">
        <v>0.19386830423236109</v>
      </c>
      <c r="AU55" s="11">
        <v>-0.1020789749564919</v>
      </c>
    </row>
    <row r="56" spans="1:47" x14ac:dyDescent="0.45">
      <c r="A56" s="10" t="s">
        <v>54</v>
      </c>
      <c r="C56" s="11">
        <v>-1.2836302353922411E-3</v>
      </c>
      <c r="D56" s="11">
        <v>0.18923273547378389</v>
      </c>
      <c r="F56" s="11">
        <v>-3.04061337938144E-4</v>
      </c>
      <c r="G56" s="11">
        <v>-18.814819323868239</v>
      </c>
      <c r="I56" s="11">
        <v>4.1542759728205869</v>
      </c>
      <c r="K56" s="11">
        <v>0.48580801405624507</v>
      </c>
      <c r="L56" s="11">
        <v>-0.14655856705891829</v>
      </c>
      <c r="M56" s="11">
        <v>-0.2407363090901081</v>
      </c>
      <c r="N56" s="11">
        <v>-2.4962368832357442</v>
      </c>
      <c r="O56" s="11">
        <v>2.537885440482868E-2</v>
      </c>
      <c r="T56" s="11">
        <v>-1.1050681370791089</v>
      </c>
      <c r="U56" s="11">
        <v>0.1292438369054689</v>
      </c>
      <c r="V56" s="11">
        <v>-1.218030520168523E-2</v>
      </c>
      <c r="W56" s="11">
        <v>-7.0201173847235676E-2</v>
      </c>
      <c r="Y56" s="11">
        <v>-22.426453958551679</v>
      </c>
      <c r="Z56" s="11">
        <v>-0.130586282902178</v>
      </c>
      <c r="AG56" s="11">
        <v>0.5337465262755976</v>
      </c>
      <c r="AH56" s="11">
        <v>-3.1149917702949281E-2</v>
      </c>
      <c r="AI56" s="11">
        <v>-7.7490923806945333E-2</v>
      </c>
      <c r="AJ56" s="11">
        <v>-3.8838111914610951E-2</v>
      </c>
      <c r="AN56" s="11">
        <v>-9.5369612025973716E-2</v>
      </c>
      <c r="AQ56" s="11">
        <v>0.100726381556085</v>
      </c>
      <c r="AR56" s="11">
        <v>7.4048804390067446E-2</v>
      </c>
      <c r="AU56" s="11">
        <v>-0.1627664442913688</v>
      </c>
    </row>
    <row r="57" spans="1:47" x14ac:dyDescent="0.45">
      <c r="A57" s="10" t="s">
        <v>55</v>
      </c>
      <c r="B57" s="11">
        <v>-3.5702728722377453E-2</v>
      </c>
      <c r="C57" s="11">
        <v>-4.1365071352506E-4</v>
      </c>
      <c r="D57" s="11">
        <v>0.12995462678829539</v>
      </c>
      <c r="F57" s="11">
        <v>-5.1053825132547637E-2</v>
      </c>
      <c r="G57" s="11">
        <v>-21.437540232158518</v>
      </c>
      <c r="I57" s="11">
        <v>3.469394675626297</v>
      </c>
      <c r="K57" s="11">
        <v>0.34564216115497048</v>
      </c>
      <c r="L57" s="11">
        <v>-0.1419145779798989</v>
      </c>
      <c r="M57" s="11">
        <v>-0.20179810026268449</v>
      </c>
      <c r="N57" s="11">
        <v>-3.187684541689825</v>
      </c>
      <c r="O57" s="11">
        <v>2.7202232426529079E-2</v>
      </c>
      <c r="T57" s="11">
        <v>-0.92695490379260104</v>
      </c>
      <c r="U57" s="11">
        <v>0.11715108689369071</v>
      </c>
      <c r="V57" s="11">
        <v>-4.0878804327235903E-2</v>
      </c>
      <c r="W57" s="11">
        <v>-6.4886890685581067E-2</v>
      </c>
      <c r="Y57" s="11">
        <v>-42.577328422935437</v>
      </c>
      <c r="Z57" s="11">
        <v>-0.12981431237786739</v>
      </c>
      <c r="AG57" s="11">
        <v>0.2437095043284021</v>
      </c>
      <c r="AH57" s="11">
        <v>3.036652403847873E-3</v>
      </c>
      <c r="AI57" s="11">
        <v>-0.114378235879221</v>
      </c>
      <c r="AJ57" s="11">
        <v>8.4916974656719102E-3</v>
      </c>
      <c r="AK57" s="11">
        <v>0.21728820645414301</v>
      </c>
      <c r="AN57" s="11">
        <v>-7.7521303199605596E-2</v>
      </c>
      <c r="AQ57" s="11">
        <v>6.6287048306402419E-2</v>
      </c>
      <c r="AR57" s="11">
        <v>-8.8787563407458636E-3</v>
      </c>
      <c r="AU57" s="11">
        <v>-0.18935408569569209</v>
      </c>
    </row>
    <row r="58" spans="1:47" x14ac:dyDescent="0.45">
      <c r="A58" s="10" t="s">
        <v>56</v>
      </c>
      <c r="B58" s="11">
        <v>-3.2026057798907992E-2</v>
      </c>
      <c r="C58" s="11">
        <v>8.7840249473702947E-4</v>
      </c>
      <c r="D58" s="11">
        <v>8.9742247643135764E-2</v>
      </c>
      <c r="F58" s="11">
        <v>-9.2274776501979128E-2</v>
      </c>
      <c r="G58" s="11">
        <v>-23.54826685558573</v>
      </c>
      <c r="I58" s="11">
        <v>2.931404955948993</v>
      </c>
      <c r="K58" s="11">
        <v>0.1660844953431648</v>
      </c>
      <c r="L58" s="11">
        <v>-0.1089857901282236</v>
      </c>
      <c r="M58" s="11">
        <v>-0.1205612195286325</v>
      </c>
      <c r="N58" s="11">
        <v>-3.2346722954992519</v>
      </c>
      <c r="O58" s="11">
        <v>5.0264102375629623E-2</v>
      </c>
      <c r="T58" s="11">
        <v>-0.66338363675206846</v>
      </c>
      <c r="U58" s="11">
        <v>9.3747325657738356E-2</v>
      </c>
      <c r="V58" s="11">
        <v>-3.5923692056490597E-2</v>
      </c>
      <c r="W58" s="11">
        <v>-4.3063731790272231E-2</v>
      </c>
      <c r="Y58" s="11">
        <v>-46.622841414719417</v>
      </c>
      <c r="Z58" s="11">
        <v>-5.3965674204129677E-2</v>
      </c>
      <c r="AG58" s="11">
        <v>0.215912951512538</v>
      </c>
      <c r="AH58" s="11">
        <v>1.3558712320855589E-2</v>
      </c>
      <c r="AI58" s="11">
        <v>-7.7933885949043602E-2</v>
      </c>
      <c r="AJ58" s="11">
        <v>5.3572470159736429E-2</v>
      </c>
      <c r="AK58" s="11">
        <v>6.5227733771586971E-2</v>
      </c>
      <c r="AN58" s="11">
        <v>1.7936427883966651E-2</v>
      </c>
      <c r="AQ58" s="11">
        <v>3.4377207797978697E-2</v>
      </c>
      <c r="AR58" s="11">
        <v>-5.738190079386174E-2</v>
      </c>
      <c r="AT58" s="11">
        <v>0.12874001062910609</v>
      </c>
      <c r="AU58" s="11">
        <v>-0.1849665404569063</v>
      </c>
    </row>
    <row r="59" spans="1:47" x14ac:dyDescent="0.45">
      <c r="A59" s="10" t="s">
        <v>57</v>
      </c>
      <c r="B59" s="11">
        <v>4.4861927330013263E-2</v>
      </c>
      <c r="C59" s="11">
        <v>1.98858540062119E-3</v>
      </c>
      <c r="D59" s="11">
        <v>5.2470409936891338E-2</v>
      </c>
      <c r="F59" s="11">
        <v>-0.10703384310776751</v>
      </c>
      <c r="G59" s="11">
        <v>-24.961876238821979</v>
      </c>
      <c r="I59" s="11">
        <v>2.412938019633398</v>
      </c>
      <c r="K59" s="11">
        <v>-6.1715390700820549E-3</v>
      </c>
      <c r="L59" s="11">
        <v>-6.6920323103625723E-2</v>
      </c>
      <c r="M59" s="11">
        <v>-3.8853274023398672E-2</v>
      </c>
      <c r="N59" s="11">
        <v>-2.79422815369279</v>
      </c>
      <c r="O59" s="11">
        <v>4.86726117089753E-2</v>
      </c>
      <c r="T59" s="11">
        <v>-0.36318444121672749</v>
      </c>
      <c r="U59" s="11">
        <v>5.9760169810910257E-2</v>
      </c>
      <c r="V59" s="11">
        <v>-1.7311667046199131E-2</v>
      </c>
      <c r="W59" s="11">
        <v>-2.1183317120975431E-2</v>
      </c>
      <c r="Y59" s="11">
        <v>-46.253521224067541</v>
      </c>
      <c r="Z59" s="11">
        <v>-3.0171175411975341E-2</v>
      </c>
      <c r="AG59" s="11">
        <v>0.1667316841543203</v>
      </c>
      <c r="AH59" s="11">
        <v>5.3925226156672501E-3</v>
      </c>
      <c r="AI59" s="11">
        <v>-2.694687003393792E-2</v>
      </c>
      <c r="AJ59" s="11">
        <v>9.419491582034234E-2</v>
      </c>
      <c r="AK59" s="11">
        <v>-4.0122544040003039E-2</v>
      </c>
      <c r="AN59" s="11">
        <v>0.10384475018439469</v>
      </c>
      <c r="AQ59" s="11">
        <v>2.362228422198021E-3</v>
      </c>
      <c r="AR59" s="11">
        <v>-0.1044640112490809</v>
      </c>
      <c r="AT59" s="11">
        <v>0.1179367081474265</v>
      </c>
      <c r="AU59" s="11">
        <v>-0.1576417324440984</v>
      </c>
    </row>
    <row r="60" spans="1:47" x14ac:dyDescent="0.45">
      <c r="A60" s="10" t="s">
        <v>58</v>
      </c>
      <c r="B60" s="11">
        <v>0.1270311101559618</v>
      </c>
      <c r="C60" s="11">
        <v>2.5112203137434008E-3</v>
      </c>
      <c r="D60" s="11">
        <v>2.61763818153713E-2</v>
      </c>
      <c r="F60" s="11">
        <v>-9.59436220948644E-2</v>
      </c>
      <c r="G60" s="11">
        <v>-25.547964082310919</v>
      </c>
      <c r="I60" s="11">
        <v>1.8904722444267621</v>
      </c>
      <c r="K60" s="11">
        <v>-0.14276203040048691</v>
      </c>
      <c r="L60" s="11">
        <v>-2.8064218812604791E-2</v>
      </c>
      <c r="M60" s="11">
        <v>2.5634810407964E-2</v>
      </c>
      <c r="N60" s="11">
        <v>-2.140590141663365</v>
      </c>
      <c r="O60" s="11">
        <v>4.4917116207910723E-2</v>
      </c>
      <c r="T60" s="11">
        <v>-8.5441594797861065E-2</v>
      </c>
      <c r="U60" s="11">
        <v>3.4988526122762709E-2</v>
      </c>
      <c r="V60" s="11">
        <v>-6.3361443014433583E-3</v>
      </c>
      <c r="W60" s="11">
        <v>-1.213359965498872E-2</v>
      </c>
      <c r="X60" s="11">
        <v>0.51467680834287366</v>
      </c>
      <c r="Y60" s="11">
        <v>-43.98300097605248</v>
      </c>
      <c r="Z60" s="11">
        <v>6.405934012912784E-3</v>
      </c>
      <c r="AG60" s="11">
        <v>0.1484429388292097</v>
      </c>
      <c r="AH60" s="11">
        <v>-1.6191906770100181E-2</v>
      </c>
      <c r="AI60" s="11">
        <v>3.3721478827028029E-2</v>
      </c>
      <c r="AJ60" s="11">
        <v>0.1273058124648595</v>
      </c>
      <c r="AK60" s="11">
        <v>-0.1107730474432677</v>
      </c>
      <c r="AN60" s="11">
        <v>9.8730050907603895E-2</v>
      </c>
      <c r="AQ60" s="11">
        <v>-1.5789867187743001E-2</v>
      </c>
      <c r="AR60" s="11">
        <v>-0.26181996697932208</v>
      </c>
      <c r="AT60" s="11">
        <v>0.10667183350910391</v>
      </c>
      <c r="AU60" s="11">
        <v>-0.1281031002417945</v>
      </c>
    </row>
    <row r="61" spans="1:47" x14ac:dyDescent="0.45">
      <c r="A61" s="10" t="s">
        <v>59</v>
      </c>
      <c r="B61" s="11">
        <v>0.14337259476093231</v>
      </c>
      <c r="C61" s="11">
        <v>2.4438428001014589E-3</v>
      </c>
      <c r="D61" s="11">
        <v>1.716704028742333E-2</v>
      </c>
      <c r="F61" s="11">
        <v>-6.5694730662407608E-2</v>
      </c>
      <c r="G61" s="11">
        <v>-25.239246073471548</v>
      </c>
      <c r="I61" s="11">
        <v>1.4584535339140681</v>
      </c>
      <c r="K61" s="11">
        <v>-0.2420485211338792</v>
      </c>
      <c r="L61" s="11">
        <v>1.2619329005723051E-2</v>
      </c>
      <c r="M61" s="11">
        <v>5.9798739515616761E-2</v>
      </c>
      <c r="N61" s="11">
        <v>-1.2825281342721271</v>
      </c>
      <c r="O61" s="11">
        <v>2.967618783993653E-2</v>
      </c>
      <c r="T61" s="11">
        <v>0.19103431463957049</v>
      </c>
      <c r="U61" s="11">
        <v>1.8871691603302269E-2</v>
      </c>
      <c r="V61" s="11">
        <v>1.110681695474325E-2</v>
      </c>
      <c r="W61" s="11">
        <v>-5.2358881620317987E-4</v>
      </c>
      <c r="X61" s="11">
        <v>0.20817375154144979</v>
      </c>
      <c r="Y61" s="11">
        <v>-39.120772902648163</v>
      </c>
      <c r="Z61" s="11">
        <v>-6.3778706143391428E-3</v>
      </c>
      <c r="AG61" s="11">
        <v>0.31003860895433011</v>
      </c>
      <c r="AH61" s="11">
        <v>-1.6316223184047459E-2</v>
      </c>
      <c r="AI61" s="11">
        <v>5.2110508077726103E-2</v>
      </c>
      <c r="AJ61" s="11">
        <v>0.1466704847759199</v>
      </c>
      <c r="AK61" s="11">
        <v>-0.16802156420682299</v>
      </c>
      <c r="AN61" s="11">
        <v>6.6021843313635031E-2</v>
      </c>
      <c r="AQ61" s="11">
        <v>-6.0710489365721758E-2</v>
      </c>
      <c r="AR61" s="11">
        <v>-0.28504181855078348</v>
      </c>
      <c r="AT61" s="11">
        <v>9.4790538923021028E-2</v>
      </c>
      <c r="AU61" s="11">
        <v>-0.11122490340985321</v>
      </c>
    </row>
    <row r="62" spans="1:47" x14ac:dyDescent="0.45">
      <c r="A62" s="10" t="s">
        <v>60</v>
      </c>
      <c r="B62" s="11">
        <v>8.6576601747207604E-2</v>
      </c>
      <c r="C62" s="11">
        <v>2.0881628157320971E-3</v>
      </c>
      <c r="D62" s="11">
        <v>-2.3301674716531551E-2</v>
      </c>
      <c r="F62" s="11">
        <v>-3.4567898096679713E-2</v>
      </c>
      <c r="G62" s="11">
        <v>-23.992409521750911</v>
      </c>
      <c r="I62" s="11">
        <v>1.184054583567832</v>
      </c>
      <c r="K62" s="11">
        <v>-0.29692088654675519</v>
      </c>
      <c r="L62" s="11">
        <v>3.773942026655841E-2</v>
      </c>
      <c r="M62" s="11">
        <v>7.8084935182067383E-2</v>
      </c>
      <c r="N62" s="11">
        <v>-0.36254127875864478</v>
      </c>
      <c r="O62" s="11">
        <v>2.9513542166102139E-2</v>
      </c>
      <c r="R62" s="11">
        <v>0.13558032924741659</v>
      </c>
      <c r="T62" s="11">
        <v>0.62811828311084028</v>
      </c>
      <c r="U62" s="11">
        <v>1.6745761345006379E-2</v>
      </c>
      <c r="V62" s="11">
        <v>1.8825927278782521E-2</v>
      </c>
      <c r="W62" s="11">
        <v>3.043758152721909E-2</v>
      </c>
      <c r="X62" s="11">
        <v>-6.6786478265188132E-2</v>
      </c>
      <c r="Y62" s="11">
        <v>-31.896495933414649</v>
      </c>
      <c r="Z62" s="11">
        <v>-3.5877633466606003E-2</v>
      </c>
      <c r="AG62" s="11">
        <v>0.1890714427600515</v>
      </c>
      <c r="AH62" s="11">
        <v>-2.5061421550613531E-2</v>
      </c>
      <c r="AI62" s="11">
        <v>6.4701837492655012E-2</v>
      </c>
      <c r="AJ62" s="11">
        <v>0.15413946502352471</v>
      </c>
      <c r="AK62" s="11">
        <v>-0.19693582390270481</v>
      </c>
      <c r="AN62" s="11">
        <v>-5.8053198539120832E-3</v>
      </c>
      <c r="AQ62" s="11">
        <v>-5.5068781543824663E-2</v>
      </c>
      <c r="AR62" s="11">
        <v>-0.34895862834510671</v>
      </c>
      <c r="AT62" s="11">
        <v>8.2271519990146147E-2</v>
      </c>
      <c r="AU62" s="11">
        <v>-0.1110587991640043</v>
      </c>
    </row>
    <row r="63" spans="1:47" x14ac:dyDescent="0.45">
      <c r="A63" s="10" t="s">
        <v>61</v>
      </c>
      <c r="B63" s="11">
        <v>-7.2400432248802549E-3</v>
      </c>
      <c r="C63" s="11">
        <v>1.4406225718277539E-3</v>
      </c>
      <c r="D63" s="11">
        <v>-0.1081123655223233</v>
      </c>
      <c r="F63" s="11">
        <v>-9.4409923591074474E-3</v>
      </c>
      <c r="G63" s="11">
        <v>-21.804012135431069</v>
      </c>
      <c r="I63" s="11">
        <v>1.1230120654724609</v>
      </c>
      <c r="K63" s="11">
        <v>-0.30780440710389612</v>
      </c>
      <c r="L63" s="11">
        <v>4.4057266446484E-2</v>
      </c>
      <c r="M63" s="11">
        <v>9.0629434601175118E-2</v>
      </c>
      <c r="N63" s="11">
        <v>0.64414989840812353</v>
      </c>
      <c r="O63" s="11">
        <v>3.3329143898978453E-2</v>
      </c>
      <c r="R63" s="11">
        <v>0.1142351141175748</v>
      </c>
      <c r="T63" s="11">
        <v>1.0236478837891529</v>
      </c>
      <c r="U63" s="11">
        <v>2.770270170342393E-2</v>
      </c>
      <c r="V63" s="11">
        <v>1.9925148438594279E-2</v>
      </c>
      <c r="W63" s="11">
        <v>4.6246633796487517E-2</v>
      </c>
      <c r="X63" s="11">
        <v>-0.32432978455196809</v>
      </c>
      <c r="Y63" s="11">
        <v>-25.29331824852034</v>
      </c>
      <c r="Z63" s="11">
        <v>-3.1540413225927162E-2</v>
      </c>
      <c r="AG63" s="11">
        <v>0.13252921180025809</v>
      </c>
      <c r="AH63" s="11">
        <v>-1.075614824819815E-2</v>
      </c>
      <c r="AI63" s="11">
        <v>7.3041911028565609E-2</v>
      </c>
      <c r="AJ63" s="11">
        <v>0.13843472697171261</v>
      </c>
      <c r="AK63" s="11">
        <v>-0.22530608305491759</v>
      </c>
      <c r="AN63" s="11">
        <v>-3.7348669317681223E-2</v>
      </c>
      <c r="AQ63" s="11">
        <v>-2.5700105878716299E-2</v>
      </c>
      <c r="AR63" s="11">
        <v>-0.31623691648246899</v>
      </c>
      <c r="AT63" s="11">
        <v>6.8834711831572637E-2</v>
      </c>
      <c r="AU63" s="11">
        <v>-0.12760092789095209</v>
      </c>
    </row>
    <row r="64" spans="1:47" x14ac:dyDescent="0.45">
      <c r="A64" s="10" t="s">
        <v>62</v>
      </c>
      <c r="B64" s="11">
        <v>-6.1705571791780052E-2</v>
      </c>
      <c r="C64" s="11">
        <v>6.9971493916898275E-4</v>
      </c>
      <c r="D64" s="11">
        <v>-0.12859715418356871</v>
      </c>
      <c r="F64" s="11">
        <v>1.0487228221826021E-2</v>
      </c>
      <c r="G64" s="11">
        <v>-18.85165108576582</v>
      </c>
      <c r="I64" s="11">
        <v>0.95468912203196155</v>
      </c>
      <c r="K64" s="11">
        <v>-0.27587529076882239</v>
      </c>
      <c r="L64" s="11">
        <v>3.1801278075855421E-2</v>
      </c>
      <c r="M64" s="11">
        <v>9.5326004356907301E-2</v>
      </c>
      <c r="N64" s="11">
        <v>1.6257697812334091</v>
      </c>
      <c r="O64" s="11">
        <v>4.1101428286828501E-2</v>
      </c>
      <c r="R64" s="11">
        <v>9.283037503195346E-2</v>
      </c>
      <c r="T64" s="11">
        <v>1.0690488660948849</v>
      </c>
      <c r="U64" s="11">
        <v>3.6117638125418017E-2</v>
      </c>
      <c r="V64" s="11">
        <v>2.0416109712452331E-2</v>
      </c>
      <c r="W64" s="11">
        <v>5.6899705848626247E-2</v>
      </c>
      <c r="X64" s="11">
        <v>-0.57100200849763638</v>
      </c>
      <c r="Y64" s="11">
        <v>-18.559553530130909</v>
      </c>
      <c r="Z64" s="11">
        <v>-6.6187964352523609E-2</v>
      </c>
      <c r="AE64" s="11">
        <v>1.5416799737625549E-2</v>
      </c>
      <c r="AG64" s="11">
        <v>0.1483182974007464</v>
      </c>
      <c r="AH64" s="11">
        <v>3.0917371883827371E-2</v>
      </c>
      <c r="AI64" s="11">
        <v>8.5938127131736319E-2</v>
      </c>
      <c r="AJ64" s="11">
        <v>0.1173807439570332</v>
      </c>
      <c r="AK64" s="11">
        <v>-0.25209564781828231</v>
      </c>
      <c r="AN64" s="11">
        <v>-3.8631356431096719E-2</v>
      </c>
      <c r="AQ64" s="11">
        <v>-6.7641727650723293E-2</v>
      </c>
      <c r="AR64" s="11">
        <v>-0.32473069819557732</v>
      </c>
      <c r="AT64" s="11">
        <v>5.4389971206019523E-2</v>
      </c>
      <c r="AU64" s="11">
        <v>-0.1441259358018655</v>
      </c>
    </row>
    <row r="65" spans="1:47" x14ac:dyDescent="0.45">
      <c r="A65" s="10" t="s">
        <v>63</v>
      </c>
      <c r="B65" s="11">
        <v>-7.962298033129811E-2</v>
      </c>
      <c r="C65" s="11">
        <v>-1.400594106097941E-4</v>
      </c>
      <c r="D65" s="11">
        <v>-0.16239493652655471</v>
      </c>
      <c r="F65" s="11">
        <v>1.646292877264988E-2</v>
      </c>
      <c r="G65" s="11">
        <v>-15.531892666772681</v>
      </c>
      <c r="I65" s="11">
        <v>0.46692111871143188</v>
      </c>
      <c r="J65" s="11">
        <v>1.7761023688508391</v>
      </c>
      <c r="K65" s="11">
        <v>-0.2119584673402608</v>
      </c>
      <c r="L65" s="11">
        <v>-3.4525865406704881E-3</v>
      </c>
      <c r="M65" s="11">
        <v>7.8676565692887834E-2</v>
      </c>
      <c r="N65" s="11">
        <v>2.263084489414148</v>
      </c>
      <c r="O65" s="11">
        <v>3.81546921793392E-2</v>
      </c>
      <c r="R65" s="11">
        <v>7.1210012445324322E-2</v>
      </c>
      <c r="T65" s="11">
        <v>0.64527827132351234</v>
      </c>
      <c r="U65" s="11">
        <v>4.2033112048573518E-2</v>
      </c>
      <c r="V65" s="11">
        <v>9.6664167192859196E-3</v>
      </c>
      <c r="W65" s="11">
        <v>6.1301695197011119E-2</v>
      </c>
      <c r="X65" s="11">
        <v>-0.80521244016358651</v>
      </c>
      <c r="Y65" s="11">
        <v>-12.48216982009647</v>
      </c>
      <c r="Z65" s="11">
        <v>-4.4366261174325849E-2</v>
      </c>
      <c r="AB65" s="11">
        <v>0.19890660355516609</v>
      </c>
      <c r="AD65" s="11">
        <v>0.12878407026804919</v>
      </c>
      <c r="AE65" s="11">
        <v>1.2681801553350081E-2</v>
      </c>
      <c r="AG65" s="11">
        <v>0.1022835225766561</v>
      </c>
      <c r="AH65" s="11">
        <v>8.5062563645462497E-2</v>
      </c>
      <c r="AI65" s="11">
        <v>9.9786585018201923E-2</v>
      </c>
      <c r="AJ65" s="11">
        <v>8.0928181370917063E-2</v>
      </c>
      <c r="AK65" s="11">
        <v>-0.27149675090204778</v>
      </c>
      <c r="AN65" s="11">
        <v>-0.10330178268589731</v>
      </c>
      <c r="AQ65" s="11">
        <v>-0.11006128767366349</v>
      </c>
      <c r="AR65" s="11">
        <v>-0.31922746502391369</v>
      </c>
      <c r="AT65" s="11">
        <v>3.8562726591619412E-2</v>
      </c>
      <c r="AU65" s="11">
        <v>-0.1556641104476727</v>
      </c>
    </row>
    <row r="66" spans="1:47" x14ac:dyDescent="0.45">
      <c r="A66" s="10" t="s">
        <v>64</v>
      </c>
      <c r="B66" s="11">
        <v>-0.111551320798029</v>
      </c>
      <c r="C66" s="11">
        <v>-8.8166722250093699E-4</v>
      </c>
      <c r="D66" s="11">
        <v>-0.1044023938531911</v>
      </c>
      <c r="F66" s="11">
        <v>2.7431608298894791E-2</v>
      </c>
      <c r="G66" s="11">
        <v>-12.31263727584356</v>
      </c>
      <c r="I66" s="11">
        <v>-0.41731860502022838</v>
      </c>
      <c r="J66" s="11">
        <v>2.2422180825541149E-2</v>
      </c>
      <c r="K66" s="11">
        <v>-0.12082646256038169</v>
      </c>
      <c r="L66" s="11">
        <v>-2.596026767540827E-2</v>
      </c>
      <c r="M66" s="11">
        <v>6.9156332166274925E-2</v>
      </c>
      <c r="N66" s="11">
        <v>2.555637181997795</v>
      </c>
      <c r="O66" s="11">
        <v>1.457959541440668E-2</v>
      </c>
      <c r="R66" s="11">
        <v>4.8994674500927982E-2</v>
      </c>
      <c r="T66" s="11">
        <v>-5.9028792777207073E-2</v>
      </c>
      <c r="U66" s="11">
        <v>3.8755471971433593E-2</v>
      </c>
      <c r="V66" s="11">
        <v>2.5960068177592892E-3</v>
      </c>
      <c r="W66" s="11">
        <v>6.1703122721389107E-2</v>
      </c>
      <c r="X66" s="11">
        <v>-1.0256919522654711</v>
      </c>
      <c r="Y66" s="11">
        <v>-8.9434727315292406</v>
      </c>
      <c r="Z66" s="11">
        <v>-1.7791707601100271E-2</v>
      </c>
      <c r="AB66" s="11">
        <v>0.2072489160441828</v>
      </c>
      <c r="AD66" s="11">
        <v>0.15354285368817699</v>
      </c>
      <c r="AE66" s="11">
        <v>8.617774094025199E-3</v>
      </c>
      <c r="AG66" s="11">
        <v>0.17654302876945849</v>
      </c>
      <c r="AH66" s="11">
        <v>6.5932024772842546E-2</v>
      </c>
      <c r="AI66" s="11">
        <v>7.7010270549645488E-2</v>
      </c>
      <c r="AJ66" s="11">
        <v>4.3544433301308638E-2</v>
      </c>
      <c r="AK66" s="11">
        <v>-0.25525121280329821</v>
      </c>
      <c r="AN66" s="11">
        <v>-0.21656457466754181</v>
      </c>
      <c r="AQ66" s="11">
        <v>-0.15952597271403771</v>
      </c>
      <c r="AR66" s="11">
        <v>-0.29960060742693329</v>
      </c>
      <c r="AT66" s="11">
        <v>2.1008962818684251E-2</v>
      </c>
      <c r="AU66" s="11">
        <v>-0.15987958850973419</v>
      </c>
    </row>
    <row r="67" spans="1:47" x14ac:dyDescent="0.45">
      <c r="A67" s="10" t="s">
        <v>65</v>
      </c>
      <c r="B67" s="11">
        <v>-0.1134182450126866</v>
      </c>
      <c r="C67" s="11">
        <v>-1.531140368816297E-3</v>
      </c>
      <c r="D67" s="11">
        <v>5.2024515898461583E-2</v>
      </c>
      <c r="F67" s="11">
        <v>3.7639349649390093E-2</v>
      </c>
      <c r="G67" s="11">
        <v>-9.4333986829018102</v>
      </c>
      <c r="I67" s="11">
        <v>-1.2495390578775101</v>
      </c>
      <c r="J67" s="11">
        <v>-1.5869642989186641</v>
      </c>
      <c r="K67" s="11">
        <v>-3.1926857574055223E-2</v>
      </c>
      <c r="L67" s="11">
        <v>-5.1874700498001802E-2</v>
      </c>
      <c r="M67" s="11">
        <v>5.3891144738206657E-2</v>
      </c>
      <c r="N67" s="11">
        <v>2.480888216064105</v>
      </c>
      <c r="O67" s="11">
        <v>-4.8291544441796952E-3</v>
      </c>
      <c r="R67" s="11">
        <v>2.6075798314538771E-2</v>
      </c>
      <c r="T67" s="11">
        <v>-0.91048140602604022</v>
      </c>
      <c r="U67" s="11">
        <v>2.70926869597834E-2</v>
      </c>
      <c r="V67" s="11">
        <v>-1.137643835862967E-2</v>
      </c>
      <c r="W67" s="11">
        <v>5.8710406952824368E-2</v>
      </c>
      <c r="X67" s="11">
        <v>-1.234087904111463</v>
      </c>
      <c r="Y67" s="11">
        <v>-6.6274391179559524</v>
      </c>
      <c r="Z67" s="11">
        <v>-3.9887575018756387E-2</v>
      </c>
      <c r="AB67" s="11">
        <v>0.22230363971089351</v>
      </c>
      <c r="AD67" s="11">
        <v>1.0070583934571499E-2</v>
      </c>
      <c r="AE67" s="11">
        <v>3.171603613438823E-3</v>
      </c>
      <c r="AG67" s="11">
        <v>0.15496918861258679</v>
      </c>
      <c r="AH67" s="11">
        <v>7.9773463449606563E-2</v>
      </c>
      <c r="AI67" s="11">
        <v>4.8585505209305928E-2</v>
      </c>
      <c r="AJ67" s="11">
        <v>9.8895432616399326E-3</v>
      </c>
      <c r="AK67" s="11">
        <v>-0.21055653449968981</v>
      </c>
      <c r="AN67" s="11">
        <v>-0.32299583652622088</v>
      </c>
      <c r="AP67" s="11">
        <v>0.49359696219128812</v>
      </c>
      <c r="AQ67" s="11">
        <v>-0.2379705299493495</v>
      </c>
      <c r="AR67" s="11">
        <v>-0.26431225454445922</v>
      </c>
      <c r="AT67" s="11">
        <v>1.296025472891094E-3</v>
      </c>
      <c r="AU67" s="11">
        <v>-0.1515133260477084</v>
      </c>
    </row>
    <row r="68" spans="1:47" x14ac:dyDescent="0.45">
      <c r="A68" s="10" t="s">
        <v>66</v>
      </c>
      <c r="B68" s="11">
        <v>-9.9239669411048781E-2</v>
      </c>
      <c r="C68" s="11">
        <v>-1.941800651405146E-3</v>
      </c>
      <c r="D68" s="11">
        <v>0.1759579535182452</v>
      </c>
      <c r="F68" s="11">
        <v>4.0998334041473239E-2</v>
      </c>
      <c r="G68" s="11">
        <v>-6.6708324434841018</v>
      </c>
      <c r="I68" s="11">
        <v>-1.6685844454182699</v>
      </c>
      <c r="J68" s="11">
        <v>-2.9899713824010208</v>
      </c>
      <c r="K68" s="11">
        <v>4.0112922101082749E-2</v>
      </c>
      <c r="L68" s="11">
        <v>-6.0011841441634413E-2</v>
      </c>
      <c r="M68" s="11">
        <v>5.4391078754573163E-2</v>
      </c>
      <c r="N68" s="11">
        <v>2.1477712354969651</v>
      </c>
      <c r="O68" s="11">
        <v>-2.7438228633842768E-2</v>
      </c>
      <c r="R68" s="11">
        <v>2.204199660707395E-3</v>
      </c>
      <c r="T68" s="11">
        <v>-1.3974541197557451</v>
      </c>
      <c r="U68" s="11">
        <v>2.4637913551757151E-3</v>
      </c>
      <c r="V68" s="11">
        <v>-2.7882964833931819E-2</v>
      </c>
      <c r="W68" s="11">
        <v>5.0694298242102358E-2</v>
      </c>
      <c r="X68" s="11">
        <v>-1.429902782329407</v>
      </c>
      <c r="Y68" s="11">
        <v>-3.9981574388005821</v>
      </c>
      <c r="Z68" s="11">
        <v>2.258340438328843E-2</v>
      </c>
      <c r="AB68" s="11">
        <v>0.2114875348292389</v>
      </c>
      <c r="AD68" s="11">
        <v>-6.2901882030175105E-2</v>
      </c>
      <c r="AE68" s="11">
        <v>2.296940367435107E-3</v>
      </c>
      <c r="AG68" s="11">
        <v>9.8139709399258201E-2</v>
      </c>
      <c r="AH68" s="11">
        <v>8.9646925111863673E-2</v>
      </c>
      <c r="AI68" s="11">
        <v>1.5923123380606311E-2</v>
      </c>
      <c r="AJ68" s="11">
        <v>-1.585631311200375E-2</v>
      </c>
      <c r="AK68" s="11">
        <v>-0.1249138586096081</v>
      </c>
      <c r="AN68" s="11">
        <v>-0.38339203779408182</v>
      </c>
      <c r="AP68" s="11">
        <v>0.33945388160111323</v>
      </c>
      <c r="AQ68" s="11">
        <v>-0.2663996245499145</v>
      </c>
      <c r="AR68" s="11">
        <v>-0.20949407576893939</v>
      </c>
      <c r="AT68" s="11">
        <v>-2.1106379991963738E-2</v>
      </c>
      <c r="AU68" s="11">
        <v>-0.13318331660482921</v>
      </c>
    </row>
    <row r="69" spans="1:47" x14ac:dyDescent="0.45">
      <c r="A69" s="10" t="s">
        <v>67</v>
      </c>
      <c r="B69" s="11">
        <v>-7.1157177256248816E-2</v>
      </c>
      <c r="C69" s="11">
        <v>-2.1180957659905349E-3</v>
      </c>
      <c r="D69" s="11">
        <v>0.31696479212459261</v>
      </c>
      <c r="F69" s="11">
        <v>4.2770211672888969E-2</v>
      </c>
      <c r="G69" s="11">
        <v>-3.4181450831039801</v>
      </c>
      <c r="I69" s="11">
        <v>-1.311519722348139</v>
      </c>
      <c r="J69" s="11">
        <v>-3.983914606918264</v>
      </c>
      <c r="K69" s="11">
        <v>7.2325684780480515E-2</v>
      </c>
      <c r="L69" s="11">
        <v>-5.7194057226018002E-2</v>
      </c>
      <c r="M69" s="11">
        <v>7.6340361056006056E-2</v>
      </c>
      <c r="N69" s="11">
        <v>1.7488388903084771</v>
      </c>
      <c r="O69" s="11">
        <v>-4.4743979711498898E-2</v>
      </c>
      <c r="R69" s="11">
        <v>-2.271509839028174E-2</v>
      </c>
      <c r="T69" s="11">
        <v>-1.3152821393617591</v>
      </c>
      <c r="U69" s="11">
        <v>-3.2863617930422029E-2</v>
      </c>
      <c r="V69" s="11">
        <v>-3.6805104400630673E-2</v>
      </c>
      <c r="W69" s="11">
        <v>4.4765508420722133E-2</v>
      </c>
      <c r="X69" s="11">
        <v>-1.6096559918727129</v>
      </c>
      <c r="Y69" s="11">
        <v>-2.4294222105631751</v>
      </c>
      <c r="Z69" s="11">
        <v>9.2779007322183471E-2</v>
      </c>
      <c r="AB69" s="11">
        <v>0.19103878594330359</v>
      </c>
      <c r="AD69" s="11">
        <v>-0.1424600293816615</v>
      </c>
      <c r="AE69" s="11">
        <v>6.1026083723152444E-3</v>
      </c>
      <c r="AG69" s="11">
        <v>9.5178081563220829E-3</v>
      </c>
      <c r="AH69" s="11">
        <v>0.14939139686264061</v>
      </c>
      <c r="AI69" s="11">
        <v>-1.259629023299513E-2</v>
      </c>
      <c r="AJ69" s="11">
        <v>-1.6202967158773559E-2</v>
      </c>
      <c r="AK69" s="11">
        <v>-1.373691998503546E-2</v>
      </c>
      <c r="AN69" s="11">
        <v>-0.36230600607817659</v>
      </c>
      <c r="AP69" s="11">
        <v>0.205302302909569</v>
      </c>
      <c r="AQ69" s="11">
        <v>-0.23032787004135341</v>
      </c>
      <c r="AR69" s="11">
        <v>-0.2699941233504477</v>
      </c>
      <c r="AT69" s="11">
        <v>-4.6644805311756743E-2</v>
      </c>
      <c r="AU69" s="11">
        <v>-0.1047846393381987</v>
      </c>
    </row>
    <row r="70" spans="1:47" x14ac:dyDescent="0.45">
      <c r="A70" s="10" t="s">
        <v>68</v>
      </c>
      <c r="B70" s="11">
        <v>1.9952973290844329E-3</v>
      </c>
      <c r="C70" s="11">
        <v>-2.3167058989310711E-3</v>
      </c>
      <c r="D70" s="11">
        <v>0.32101642221869708</v>
      </c>
      <c r="F70" s="11">
        <v>3.5691728826673597E-2</v>
      </c>
      <c r="G70" s="11">
        <v>0.95855968227809285</v>
      </c>
      <c r="I70" s="11">
        <v>-0.20133916580841671</v>
      </c>
      <c r="J70" s="11">
        <v>-4.2678765873396038</v>
      </c>
      <c r="K70" s="11">
        <v>6.7445609949018159E-2</v>
      </c>
      <c r="L70" s="11">
        <v>-4.9628504268705242E-2</v>
      </c>
      <c r="M70" s="11">
        <v>8.289157353726484E-2</v>
      </c>
      <c r="N70" s="11">
        <v>1.3991055788632321</v>
      </c>
      <c r="O70" s="11">
        <v>-5.2468944602139078E-2</v>
      </c>
      <c r="R70" s="11">
        <v>-4.8828066814290423E-2</v>
      </c>
      <c r="T70" s="11">
        <v>-1.120012266120838</v>
      </c>
      <c r="U70" s="11">
        <v>-6.246688306482473E-2</v>
      </c>
      <c r="V70" s="11">
        <v>-4.7650885437779622E-2</v>
      </c>
      <c r="W70" s="11">
        <v>3.4702544593000928E-2</v>
      </c>
      <c r="X70" s="11">
        <v>-1.591763398549626</v>
      </c>
      <c r="Y70" s="11">
        <v>-0.58638548409203395</v>
      </c>
      <c r="Z70" s="11">
        <v>9.0416106057948031E-2</v>
      </c>
      <c r="AB70" s="11">
        <v>0.170300228665345</v>
      </c>
      <c r="AD70" s="11">
        <v>-0.22948022464685339</v>
      </c>
      <c r="AE70" s="11">
        <v>9.760973163139619E-3</v>
      </c>
      <c r="AG70" s="11">
        <v>-8.9977383844063397E-2</v>
      </c>
      <c r="AH70" s="11">
        <v>0.1492740006892799</v>
      </c>
      <c r="AI70" s="11">
        <v>-2.9927816833386078E-2</v>
      </c>
      <c r="AJ70" s="11">
        <v>-2.094022340580692E-2</v>
      </c>
      <c r="AK70" s="11">
        <v>9.4171773072056153E-2</v>
      </c>
      <c r="AN70" s="11">
        <v>-0.26528227859595233</v>
      </c>
      <c r="AP70" s="11">
        <v>0.1049893693392849</v>
      </c>
      <c r="AQ70" s="11">
        <v>-0.1968577762362054</v>
      </c>
      <c r="AR70" s="11">
        <v>6.0736912959125977E-2</v>
      </c>
      <c r="AT70" s="11">
        <v>-7.5796146875630743E-2</v>
      </c>
      <c r="AU70" s="11">
        <v>-6.8076040704295071E-2</v>
      </c>
    </row>
    <row r="71" spans="1:47" x14ac:dyDescent="0.45">
      <c r="A71" s="10" t="s">
        <v>69</v>
      </c>
      <c r="B71" s="11">
        <v>5.6205218258904122E-2</v>
      </c>
      <c r="C71" s="11">
        <v>-2.3365460131732352E-3</v>
      </c>
      <c r="D71" s="11">
        <v>0.33096447740375989</v>
      </c>
      <c r="F71" s="11">
        <v>2.8216928045235349E-2</v>
      </c>
      <c r="G71" s="11">
        <v>6.8002049908697302</v>
      </c>
      <c r="I71" s="11">
        <v>0.43926770506402057</v>
      </c>
      <c r="J71" s="11">
        <v>-4.009830212930229</v>
      </c>
      <c r="K71" s="11">
        <v>4.363408849502437E-2</v>
      </c>
      <c r="L71" s="11">
        <v>-3.7263480204199562E-2</v>
      </c>
      <c r="M71" s="11">
        <v>9.4118142112351588E-2</v>
      </c>
      <c r="N71" s="11">
        <v>1.0597558114351211</v>
      </c>
      <c r="O71" s="11">
        <v>-5.874045553933871E-2</v>
      </c>
      <c r="R71" s="11">
        <v>-7.6736599577717168E-2</v>
      </c>
      <c r="T71" s="11">
        <v>-0.67826413022278587</v>
      </c>
      <c r="U71" s="11">
        <v>-8.6781589924075808E-2</v>
      </c>
      <c r="V71" s="11">
        <v>-4.0363496620228201E-2</v>
      </c>
      <c r="W71" s="11">
        <v>2.3228141184667539E-2</v>
      </c>
      <c r="X71" s="11">
        <v>-1.3946049585615801</v>
      </c>
      <c r="Y71" s="11">
        <v>2.237782535794643</v>
      </c>
      <c r="Z71" s="11">
        <v>7.9452030073770885E-2</v>
      </c>
      <c r="AB71" s="11">
        <v>0.1610529949958239</v>
      </c>
      <c r="AD71" s="11">
        <v>-0.15801246491813309</v>
      </c>
      <c r="AE71" s="11">
        <v>1.3231887813090591E-2</v>
      </c>
      <c r="AG71" s="11">
        <v>-0.14569550327691691</v>
      </c>
      <c r="AH71" s="11">
        <v>0.16683997625027919</v>
      </c>
      <c r="AI71" s="11">
        <v>-2.9485545701540491E-2</v>
      </c>
      <c r="AJ71" s="11">
        <v>-1.549402143437173E-2</v>
      </c>
      <c r="AK71" s="11">
        <v>0.18697986172583489</v>
      </c>
      <c r="AN71" s="11">
        <v>-0.1680371532034961</v>
      </c>
      <c r="AP71" s="11">
        <v>7.7885441735727756E-3</v>
      </c>
      <c r="AQ71" s="11">
        <v>-0.117416073039065</v>
      </c>
      <c r="AR71" s="11">
        <v>0.1385124678035603</v>
      </c>
      <c r="AT71" s="11">
        <v>-0.1089646266908557</v>
      </c>
      <c r="AU71" s="11">
        <v>-2.398208436556637E-2</v>
      </c>
    </row>
    <row r="72" spans="1:47" x14ac:dyDescent="0.45">
      <c r="A72" s="10" t="s">
        <v>70</v>
      </c>
      <c r="B72" s="11">
        <v>9.5259079538500879E-2</v>
      </c>
      <c r="C72" s="11">
        <v>-2.0762534807425852E-3</v>
      </c>
      <c r="D72" s="11">
        <v>0.33600887040369631</v>
      </c>
      <c r="F72" s="11">
        <v>2.0002859011330369E-2</v>
      </c>
      <c r="G72" s="11">
        <v>14.169245762508639</v>
      </c>
      <c r="I72" s="11">
        <v>0.9365545424402022</v>
      </c>
      <c r="J72" s="11">
        <v>-3.7593959403008639</v>
      </c>
      <c r="K72" s="11">
        <v>1.5827971954499361E-2</v>
      </c>
      <c r="L72" s="11">
        <v>-3.5507874955239327E-2</v>
      </c>
      <c r="M72" s="11">
        <v>9.7501301789594041E-2</v>
      </c>
      <c r="N72" s="11">
        <v>0.78645412381589708</v>
      </c>
      <c r="O72" s="11">
        <v>-5.7503448061630158E-2</v>
      </c>
      <c r="R72" s="11">
        <v>-0.1066743885612331</v>
      </c>
      <c r="T72" s="11">
        <v>-0.3757167571249731</v>
      </c>
      <c r="U72" s="11">
        <v>-0.1000795184733467</v>
      </c>
      <c r="V72" s="11">
        <v>-2.7993219912670231E-2</v>
      </c>
      <c r="W72" s="11">
        <v>1.668684647164409E-2</v>
      </c>
      <c r="X72" s="11">
        <v>-0.99587967162212587</v>
      </c>
      <c r="Y72" s="11">
        <v>3.3792263662640711</v>
      </c>
      <c r="Z72" s="11">
        <v>2.8057438664585991E-2</v>
      </c>
      <c r="AB72" s="11">
        <v>0.1574537872980577</v>
      </c>
      <c r="AD72" s="11">
        <v>-4.9024969210505358E-2</v>
      </c>
      <c r="AE72" s="11">
        <v>1.1660394618778991E-2</v>
      </c>
      <c r="AG72" s="11">
        <v>-0.15286283418584251</v>
      </c>
      <c r="AH72" s="11">
        <v>9.0508982509767577E-2</v>
      </c>
      <c r="AI72" s="11">
        <v>-1.6835620341442481E-2</v>
      </c>
      <c r="AJ72" s="11">
        <v>-4.2683170779754809E-3</v>
      </c>
      <c r="AK72" s="11">
        <v>0.24659843169627929</v>
      </c>
      <c r="AN72" s="11">
        <v>-8.9402271671560563E-2</v>
      </c>
      <c r="AP72" s="11">
        <v>-9.0718254640093088E-2</v>
      </c>
      <c r="AQ72" s="11">
        <v>1.246031668244418E-2</v>
      </c>
      <c r="AR72" s="11">
        <v>9.9283337162712204E-2</v>
      </c>
      <c r="AT72" s="11">
        <v>-0.1464294978055489</v>
      </c>
      <c r="AU72" s="11">
        <v>2.7263855752965971E-2</v>
      </c>
    </row>
    <row r="73" spans="1:47" x14ac:dyDescent="0.45">
      <c r="A73" s="10" t="s">
        <v>71</v>
      </c>
      <c r="B73" s="11">
        <v>0.1228278869367032</v>
      </c>
      <c r="C73" s="11">
        <v>-1.635782039706823E-3</v>
      </c>
      <c r="D73" s="11">
        <v>0.32595688068082529</v>
      </c>
      <c r="F73" s="11">
        <v>1.1247343931183099E-2</v>
      </c>
      <c r="G73" s="11">
        <v>22.994387396820262</v>
      </c>
      <c r="I73" s="11">
        <v>0.37086084333982328</v>
      </c>
      <c r="J73" s="11">
        <v>-2.1753897077770148</v>
      </c>
      <c r="K73" s="11">
        <v>8.757044527329283E-3</v>
      </c>
      <c r="L73" s="11">
        <v>-3.6274152668173798E-2</v>
      </c>
      <c r="M73" s="11">
        <v>9.9771793463948155E-2</v>
      </c>
      <c r="N73" s="11">
        <v>0.59728886623262767</v>
      </c>
      <c r="O73" s="11">
        <v>-5.3992892557911953E-2</v>
      </c>
      <c r="Q73" s="11">
        <v>0.23266818484552759</v>
      </c>
      <c r="R73" s="11">
        <v>-0.13919651864328969</v>
      </c>
      <c r="T73" s="11">
        <v>-0.19790521797280999</v>
      </c>
      <c r="U73" s="11">
        <v>-0.1040500592854308</v>
      </c>
      <c r="V73" s="11">
        <v>-1.361150381794052E-2</v>
      </c>
      <c r="W73" s="11">
        <v>2.023740488892245E-2</v>
      </c>
      <c r="X73" s="11">
        <v>-0.3091539450405465</v>
      </c>
      <c r="Y73" s="11">
        <v>6.0085406775672183</v>
      </c>
      <c r="Z73" s="11">
        <v>-2.282894637242161E-2</v>
      </c>
      <c r="AB73" s="11">
        <v>0.14876906656742989</v>
      </c>
      <c r="AD73" s="11">
        <v>1.5884172150940849E-2</v>
      </c>
      <c r="AE73" s="11">
        <v>4.8219992002926926E-3</v>
      </c>
      <c r="AG73" s="11">
        <v>-0.1651467370985906</v>
      </c>
      <c r="AH73" s="11">
        <v>-9.3828729726152194E-2</v>
      </c>
      <c r="AI73" s="11">
        <v>1.346574777495246E-2</v>
      </c>
      <c r="AJ73" s="11">
        <v>1.2570829175318489E-2</v>
      </c>
      <c r="AK73" s="11">
        <v>0.26884580433256028</v>
      </c>
      <c r="AN73" s="11">
        <v>-6.0502363772427792E-3</v>
      </c>
      <c r="AP73" s="11">
        <v>-0.1818164463025671</v>
      </c>
      <c r="AQ73" s="11">
        <v>3.2030871187008543E-2</v>
      </c>
      <c r="AR73" s="11">
        <v>7.0653066845054013E-2</v>
      </c>
      <c r="AT73" s="11">
        <v>-0.18847946084133271</v>
      </c>
      <c r="AU73" s="11">
        <v>8.2621417031489619E-2</v>
      </c>
    </row>
    <row r="74" spans="1:47" x14ac:dyDescent="0.45">
      <c r="A74" s="10" t="s">
        <v>72</v>
      </c>
      <c r="B74" s="11">
        <v>0.13042494054762649</v>
      </c>
      <c r="C74" s="11">
        <v>-1.11395961373284E-3</v>
      </c>
      <c r="D74" s="11">
        <v>0.31583753565569189</v>
      </c>
      <c r="F74" s="11">
        <v>-2.924666711473733E-3</v>
      </c>
      <c r="G74" s="11">
        <v>33.666253904811917</v>
      </c>
      <c r="I74" s="11">
        <v>-1.3289928213525779</v>
      </c>
      <c r="J74" s="11">
        <v>0.1408801981811614</v>
      </c>
      <c r="K74" s="11">
        <v>1.7751208321893142E-2</v>
      </c>
      <c r="L74" s="11">
        <v>-3.9762836650566243E-2</v>
      </c>
      <c r="M74" s="11">
        <v>9.0585870331532981E-2</v>
      </c>
      <c r="N74" s="11">
        <v>0.43222271278191832</v>
      </c>
      <c r="O74" s="11">
        <v>-4.8981038100539158E-2</v>
      </c>
      <c r="Q74" s="11">
        <v>0.1092419449500901</v>
      </c>
      <c r="R74" s="11">
        <v>-0.17461061162477051</v>
      </c>
      <c r="T74" s="11">
        <v>0.24369968232863221</v>
      </c>
      <c r="U74" s="11">
        <v>-9.8024402285721624E-2</v>
      </c>
      <c r="V74" s="11">
        <v>3.0363236869525019E-3</v>
      </c>
      <c r="W74" s="11">
        <v>2.6142316469305978E-2</v>
      </c>
      <c r="X74" s="11">
        <v>0.70077624631234148</v>
      </c>
      <c r="Y74" s="11">
        <v>8.9074902854101907</v>
      </c>
      <c r="Z74" s="11">
        <v>-3.7705766271136421E-2</v>
      </c>
      <c r="AB74" s="11">
        <v>0.15061282544057339</v>
      </c>
      <c r="AD74" s="11">
        <v>0.1919177245200806</v>
      </c>
      <c r="AE74" s="11">
        <v>-8.8378935316990592E-5</v>
      </c>
      <c r="AG74" s="11">
        <v>-0.16873771907742799</v>
      </c>
      <c r="AH74" s="11">
        <v>-0.26572524847874529</v>
      </c>
      <c r="AI74" s="11">
        <v>4.5907201128255748E-2</v>
      </c>
      <c r="AJ74" s="11">
        <v>4.4560246695702237E-2</v>
      </c>
      <c r="AK74" s="11">
        <v>0.30099991180317559</v>
      </c>
      <c r="AN74" s="11">
        <v>9.284166810154737E-2</v>
      </c>
      <c r="AP74" s="11">
        <v>-0.25643709618567301</v>
      </c>
      <c r="AQ74" s="11">
        <v>6.1980165342717893E-2</v>
      </c>
      <c r="AR74" s="11">
        <v>3.1929839411056982E-2</v>
      </c>
      <c r="AT74" s="11">
        <v>-0.17121447751588881</v>
      </c>
      <c r="AU74" s="11">
        <v>0.1351497362659668</v>
      </c>
    </row>
    <row r="75" spans="1:47" x14ac:dyDescent="0.45">
      <c r="A75" s="10" t="s">
        <v>73</v>
      </c>
      <c r="B75" s="11">
        <v>0.12919113055270001</v>
      </c>
      <c r="C75" s="11">
        <v>-7.1077714423339877E-4</v>
      </c>
      <c r="D75" s="11">
        <v>0.326449906824827</v>
      </c>
      <c r="F75" s="11">
        <v>-3.019558075278805E-2</v>
      </c>
      <c r="G75" s="11">
        <v>44.940165674720788</v>
      </c>
      <c r="I75" s="11">
        <v>-3.2431776233160039</v>
      </c>
      <c r="J75" s="11">
        <v>3.9969699326030579</v>
      </c>
      <c r="K75" s="11">
        <v>4.226808361862977E-2</v>
      </c>
      <c r="L75" s="11">
        <v>-3.8697268939356988E-2</v>
      </c>
      <c r="M75" s="11">
        <v>6.9543121916322503E-2</v>
      </c>
      <c r="N75" s="11">
        <v>0.32236847069480129</v>
      </c>
      <c r="O75" s="11">
        <v>-4.2388527940674603E-2</v>
      </c>
      <c r="Q75" s="11">
        <v>2.7630287439124102E-2</v>
      </c>
      <c r="R75" s="11">
        <v>-0.1387580206172003</v>
      </c>
      <c r="T75" s="11">
        <v>0.43984735963157462</v>
      </c>
      <c r="U75" s="11">
        <v>-8.3472982491968106E-2</v>
      </c>
      <c r="V75" s="11">
        <v>4.6616410025812627E-3</v>
      </c>
      <c r="W75" s="11">
        <v>2.9414922503866011E-2</v>
      </c>
      <c r="X75" s="11">
        <v>2.137363281579769</v>
      </c>
      <c r="Y75" s="11">
        <v>13.06604671063268</v>
      </c>
      <c r="Z75" s="11">
        <v>-3.9421190946369533E-2</v>
      </c>
      <c r="AB75" s="11">
        <v>0.12610590231928209</v>
      </c>
      <c r="AD75" s="11">
        <v>0.20425629661164671</v>
      </c>
      <c r="AE75" s="11">
        <v>-3.0802738751847252E-3</v>
      </c>
      <c r="AG75" s="11">
        <v>-0.1258722851609719</v>
      </c>
      <c r="AH75" s="11">
        <v>-0.41074401652599629</v>
      </c>
      <c r="AI75" s="11">
        <v>7.8006512374397374E-2</v>
      </c>
      <c r="AJ75" s="11">
        <v>8.4137023174663983E-2</v>
      </c>
      <c r="AK75" s="11">
        <v>0.34127658512659709</v>
      </c>
      <c r="AN75" s="11">
        <v>0.23228439557185079</v>
      </c>
      <c r="AP75" s="11">
        <v>-0.30241652176103639</v>
      </c>
      <c r="AQ75" s="11">
        <v>0.1039704158522277</v>
      </c>
      <c r="AR75" s="11">
        <v>0.27421834468711381</v>
      </c>
      <c r="AT75" s="11">
        <v>-0.13428284672607971</v>
      </c>
      <c r="AU75" s="11">
        <v>0.1799066658055111</v>
      </c>
    </row>
    <row r="76" spans="1:47" x14ac:dyDescent="0.45">
      <c r="A76" s="10" t="s">
        <v>74</v>
      </c>
      <c r="B76" s="11">
        <v>0.1249812113870921</v>
      </c>
      <c r="C76" s="11">
        <v>-4.2250931986087542E-4</v>
      </c>
      <c r="D76" s="11">
        <v>0.2619477152955807</v>
      </c>
      <c r="F76" s="11">
        <v>-5.8803201980626163E-2</v>
      </c>
      <c r="G76" s="11">
        <v>55.384136634695153</v>
      </c>
      <c r="I76" s="11">
        <v>-4.5651358923409546</v>
      </c>
      <c r="J76" s="11">
        <v>10.446238358003271</v>
      </c>
      <c r="K76" s="11">
        <v>7.1046398525869359E-2</v>
      </c>
      <c r="L76" s="11">
        <v>-3.6619912241002028E-2</v>
      </c>
      <c r="M76" s="11">
        <v>4.2871199905905932E-2</v>
      </c>
      <c r="N76" s="11">
        <v>0.19155992569743319</v>
      </c>
      <c r="O76" s="11">
        <v>-3.4014462245626653E-2</v>
      </c>
      <c r="Q76" s="11">
        <v>-5.9175241518492523E-2</v>
      </c>
      <c r="R76" s="11">
        <v>-0.10935211687263641</v>
      </c>
      <c r="T76" s="11">
        <v>0.55955550461247583</v>
      </c>
      <c r="U76" s="11">
        <v>-6.0053174198885888E-2</v>
      </c>
      <c r="V76" s="11">
        <v>1.6982039801136659E-3</v>
      </c>
      <c r="W76" s="11">
        <v>3.4313512618833419E-2</v>
      </c>
      <c r="X76" s="11">
        <v>3.5827791459328862</v>
      </c>
      <c r="Y76" s="11">
        <v>19.311434077207419</v>
      </c>
      <c r="Z76" s="11">
        <v>-8.54495385446572E-2</v>
      </c>
      <c r="AB76" s="11">
        <v>0.1084890167602519</v>
      </c>
      <c r="AD76" s="11">
        <v>0.1246356294662667</v>
      </c>
      <c r="AE76" s="11">
        <v>-9.3034689311815022E-3</v>
      </c>
      <c r="AG76" s="11">
        <v>-3.3586897267337427E-2</v>
      </c>
      <c r="AH76" s="11">
        <v>-0.48101162636486672</v>
      </c>
      <c r="AI76" s="11">
        <v>0.1098356309170893</v>
      </c>
      <c r="AJ76" s="11">
        <v>0.11477054224982269</v>
      </c>
      <c r="AK76" s="11">
        <v>0.40709031766476</v>
      </c>
      <c r="AN76" s="11">
        <v>0.40848164793408198</v>
      </c>
      <c r="AP76" s="11">
        <v>-0.30384183960988831</v>
      </c>
      <c r="AQ76" s="11">
        <v>0.1652933402018317</v>
      </c>
      <c r="AR76" s="11">
        <v>0.40962132296120402</v>
      </c>
      <c r="AT76" s="11">
        <v>-8.6094942061678559E-2</v>
      </c>
      <c r="AU76" s="11">
        <v>0.21261222477768091</v>
      </c>
    </row>
    <row r="77" spans="1:47" x14ac:dyDescent="0.45">
      <c r="A77" s="10" t="s">
        <v>75</v>
      </c>
      <c r="B77" s="11">
        <v>0.1175569807403893</v>
      </c>
      <c r="C77" s="11">
        <v>-3.4698066657079529E-4</v>
      </c>
      <c r="D77" s="11">
        <v>0.18721313461714659</v>
      </c>
      <c r="F77" s="11">
        <v>-8.929679214107944E-2</v>
      </c>
      <c r="G77" s="11">
        <v>63.339373498136347</v>
      </c>
      <c r="I77" s="11">
        <v>-4.8253021327205587</v>
      </c>
      <c r="J77" s="11">
        <v>12.07514559682688</v>
      </c>
      <c r="K77" s="11">
        <v>9.8498165986357744E-2</v>
      </c>
      <c r="L77" s="11">
        <v>-2.8240813226450671E-2</v>
      </c>
      <c r="M77" s="11">
        <v>1.2225860879551799E-2</v>
      </c>
      <c r="N77" s="11">
        <v>-0.113756645284802</v>
      </c>
      <c r="O77" s="11">
        <v>-2.447027848383496E-2</v>
      </c>
      <c r="Q77" s="11">
        <v>-9.732306584353112E-2</v>
      </c>
      <c r="R77" s="11">
        <v>-8.0505436728519397E-2</v>
      </c>
      <c r="T77" s="11">
        <v>0.35659138468945878</v>
      </c>
      <c r="U77" s="11">
        <v>-2.8788246420105471E-2</v>
      </c>
      <c r="V77" s="11">
        <v>-6.9069937180548102E-3</v>
      </c>
      <c r="W77" s="11">
        <v>4.0934931519092332E-2</v>
      </c>
      <c r="X77" s="11">
        <v>4.7939914573003826</v>
      </c>
      <c r="Y77" s="11">
        <v>22.79665548595025</v>
      </c>
      <c r="Z77" s="11">
        <v>-6.1635391688733998E-2</v>
      </c>
      <c r="AB77" s="11">
        <v>0.10109735677465</v>
      </c>
      <c r="AD77" s="11">
        <v>1.7959031469313099E-2</v>
      </c>
      <c r="AE77" s="11">
        <v>-1.887930157468554E-2</v>
      </c>
      <c r="AG77" s="11">
        <v>-2.2527530843812201E-2</v>
      </c>
      <c r="AH77" s="11">
        <v>-0.4054319453861428</v>
      </c>
      <c r="AI77" s="11">
        <v>0.12810234949492211</v>
      </c>
      <c r="AJ77" s="11">
        <v>0.1239218359659503</v>
      </c>
      <c r="AK77" s="11">
        <v>0.51062959697663857</v>
      </c>
      <c r="AN77" s="11">
        <v>0.58364978116568977</v>
      </c>
      <c r="AP77" s="11">
        <v>-0.33409958528700412</v>
      </c>
      <c r="AQ77" s="11">
        <v>0.25753500798980161</v>
      </c>
      <c r="AR77" s="11">
        <v>0.58688915837530198</v>
      </c>
      <c r="AT77" s="11">
        <v>-5.0910517387083409E-2</v>
      </c>
      <c r="AU77" s="11">
        <v>0.23095629119428801</v>
      </c>
    </row>
    <row r="78" spans="1:47" x14ac:dyDescent="0.45">
      <c r="A78" s="10" t="s">
        <v>76</v>
      </c>
      <c r="B78" s="11">
        <v>0.10910779866720891</v>
      </c>
      <c r="C78" s="11">
        <v>-2.7572097932448969E-4</v>
      </c>
      <c r="D78" s="11">
        <v>0.14135282740809621</v>
      </c>
      <c r="F78" s="11">
        <v>-0.1056082324671532</v>
      </c>
      <c r="G78" s="11">
        <v>66.475591725528659</v>
      </c>
      <c r="I78" s="11">
        <v>-3.4239040296155392</v>
      </c>
      <c r="J78" s="11">
        <v>11.537018307064031</v>
      </c>
      <c r="K78" s="11">
        <v>0.12394117567662891</v>
      </c>
      <c r="L78" s="11">
        <v>-1.2565672336528279E-2</v>
      </c>
      <c r="M78" s="11">
        <v>-1.3662246225873529E-2</v>
      </c>
      <c r="N78" s="11">
        <v>-0.3868816240131423</v>
      </c>
      <c r="O78" s="11">
        <v>-1.4041702294326859E-2</v>
      </c>
      <c r="Q78" s="11">
        <v>-8.6923389589453892E-2</v>
      </c>
      <c r="R78" s="11">
        <v>-4.9542884934516307E-2</v>
      </c>
      <c r="T78" s="11">
        <v>0.13357177160531111</v>
      </c>
      <c r="U78" s="11">
        <v>2.0410711408881399E-3</v>
      </c>
      <c r="V78" s="11">
        <v>-2.0707509140227559E-4</v>
      </c>
      <c r="W78" s="11">
        <v>3.8856518375216531E-2</v>
      </c>
      <c r="X78" s="11">
        <v>5.40752692995488</v>
      </c>
      <c r="Y78" s="11">
        <v>25.63323430920466</v>
      </c>
      <c r="Z78" s="11">
        <v>-8.4297200147949169E-2</v>
      </c>
      <c r="AB78" s="11">
        <v>1.358043272198017E-2</v>
      </c>
      <c r="AD78" s="11">
        <v>-4.1073259982233552E-2</v>
      </c>
      <c r="AE78" s="11">
        <v>-2.3592341264918382E-2</v>
      </c>
      <c r="AG78" s="11">
        <v>4.804736520183317E-2</v>
      </c>
      <c r="AH78" s="11">
        <v>-0.32280130099072268</v>
      </c>
      <c r="AI78" s="11">
        <v>0.1529081984729819</v>
      </c>
      <c r="AJ78" s="11">
        <v>0.11821663881926769</v>
      </c>
      <c r="AK78" s="11">
        <v>0.62321019140173739</v>
      </c>
      <c r="AP78" s="11">
        <v>-0.31402354464468257</v>
      </c>
      <c r="AQ78" s="11">
        <v>0.36362365952796921</v>
      </c>
      <c r="AR78" s="11">
        <v>0.54091331044689417</v>
      </c>
      <c r="AT78" s="11">
        <v>-2.6641299324448919E-2</v>
      </c>
      <c r="AU78" s="11">
        <v>0.244313147340812</v>
      </c>
    </row>
    <row r="79" spans="1:47" x14ac:dyDescent="0.45">
      <c r="A79" s="10" t="s">
        <v>77</v>
      </c>
      <c r="B79" s="11">
        <v>9.9278287496410655E-2</v>
      </c>
      <c r="C79" s="11">
        <v>1.0273554572703961E-4</v>
      </c>
      <c r="D79" s="11">
        <v>1.2921915655321751E-2</v>
      </c>
      <c r="F79" s="11">
        <v>-9.3749753448878259E-2</v>
      </c>
      <c r="G79" s="11">
        <v>64.757653601174979</v>
      </c>
      <c r="I79" s="11">
        <v>-0.74655917643017489</v>
      </c>
      <c r="J79" s="11">
        <v>8.205536131670673</v>
      </c>
      <c r="K79" s="11">
        <v>0.13154839459890641</v>
      </c>
      <c r="L79" s="11">
        <v>2.816191977005555E-3</v>
      </c>
      <c r="M79" s="11">
        <v>-3.8814688226432859E-2</v>
      </c>
      <c r="N79" s="11">
        <v>-0.69992261406958534</v>
      </c>
      <c r="O79" s="11">
        <v>-6.6127590422977167E-3</v>
      </c>
      <c r="Q79" s="11">
        <v>-5.5428758754740397E-2</v>
      </c>
      <c r="R79" s="11">
        <v>-1.9881026344578109E-2</v>
      </c>
      <c r="T79" s="11">
        <v>0.41970793004398738</v>
      </c>
      <c r="U79" s="11">
        <v>3.2533216517336538E-2</v>
      </c>
      <c r="V79" s="11">
        <v>8.0153722108882164E-3</v>
      </c>
      <c r="W79" s="11">
        <v>3.6036392080338153E-2</v>
      </c>
      <c r="X79" s="11">
        <v>5.6615895058940708</v>
      </c>
      <c r="Y79" s="11">
        <v>27.57399988214199</v>
      </c>
      <c r="Z79" s="11">
        <v>-9.8472782118831814E-2</v>
      </c>
      <c r="AB79" s="11">
        <v>1.2398004366078959E-2</v>
      </c>
      <c r="AD79" s="11">
        <v>-1.1434870545198209E-2</v>
      </c>
      <c r="AE79" s="11">
        <v>-2.3359294921648569E-2</v>
      </c>
      <c r="AG79" s="11">
        <v>8.997265656650999E-2</v>
      </c>
      <c r="AH79" s="11">
        <v>-0.21800904836766041</v>
      </c>
      <c r="AI79" s="11">
        <v>0.16879778170064799</v>
      </c>
      <c r="AJ79" s="11">
        <v>0.120183694298962</v>
      </c>
      <c r="AK79" s="11">
        <v>0.69862493461325137</v>
      </c>
      <c r="AP79" s="11">
        <v>-0.25411416137397902</v>
      </c>
      <c r="AQ79" s="11">
        <v>0.34158681792806339</v>
      </c>
      <c r="AR79" s="11">
        <v>0.2380996616669577</v>
      </c>
      <c r="AT79" s="11">
        <v>-2.2258033958618691E-2</v>
      </c>
      <c r="AU79" s="11">
        <v>0.25352392852389882</v>
      </c>
    </row>
    <row r="80" spans="1:47" x14ac:dyDescent="0.45">
      <c r="A80" s="10" t="s">
        <v>78</v>
      </c>
      <c r="B80" s="11">
        <v>8.7644877202575744E-2</v>
      </c>
      <c r="C80" s="11">
        <v>5.8981583105865987E-4</v>
      </c>
      <c r="D80" s="11">
        <v>-3.5949105871433407E-2</v>
      </c>
      <c r="F80" s="11">
        <v>-6.0670815538367062E-2</v>
      </c>
      <c r="G80" s="11">
        <v>58.826297116258161</v>
      </c>
      <c r="I80" s="11">
        <v>1.5781146892756719</v>
      </c>
      <c r="J80" s="11">
        <v>3.164546853255306</v>
      </c>
      <c r="K80" s="11">
        <v>0.1302701056358988</v>
      </c>
      <c r="L80" s="11">
        <v>2.3710539892932699E-2</v>
      </c>
      <c r="M80" s="11">
        <v>-6.0114106086343037E-2</v>
      </c>
      <c r="N80" s="11">
        <v>-0.94274048583087477</v>
      </c>
      <c r="O80" s="11">
        <v>-2.2422820816650202E-3</v>
      </c>
      <c r="Q80" s="11">
        <v>-1.68512128467877E-2</v>
      </c>
      <c r="R80" s="11">
        <v>5.9609136575811128E-3</v>
      </c>
      <c r="T80" s="11">
        <v>1.0169229121390799</v>
      </c>
      <c r="V80" s="11">
        <v>1.9954934044208891E-2</v>
      </c>
      <c r="W80" s="11">
        <v>3.1869541190678419E-2</v>
      </c>
      <c r="X80" s="11">
        <v>5.7335167226652031</v>
      </c>
      <c r="Y80" s="11">
        <v>29.1508859297527</v>
      </c>
      <c r="Z80" s="11">
        <v>-3.5694811060665632E-2</v>
      </c>
      <c r="AB80" s="11">
        <v>4.0329074790754538E-2</v>
      </c>
      <c r="AD80" s="11">
        <v>3.2548215767532751E-3</v>
      </c>
      <c r="AE80" s="11">
        <v>-3.537868745535433E-2</v>
      </c>
      <c r="AG80" s="11">
        <v>5.3443098548104473E-2</v>
      </c>
      <c r="AH80" s="11">
        <v>-0.14226107124771301</v>
      </c>
      <c r="AI80" s="11">
        <v>0.18636732683939039</v>
      </c>
      <c r="AJ80" s="11">
        <v>0.1188056756029455</v>
      </c>
      <c r="AK80" s="11">
        <v>0.6956688341944437</v>
      </c>
      <c r="AO80" s="11">
        <v>0.15128150538233309</v>
      </c>
      <c r="AP80" s="11">
        <v>-0.15880931530909459</v>
      </c>
      <c r="AQ80" s="11">
        <v>0.26506432253871243</v>
      </c>
      <c r="AR80" s="11">
        <v>-5.5457827766714367E-2</v>
      </c>
      <c r="AT80" s="11">
        <v>-1.6098037052821649E-2</v>
      </c>
      <c r="AU80" s="11">
        <v>0.26557286407261538</v>
      </c>
    </row>
    <row r="81" spans="1:47" x14ac:dyDescent="0.45">
      <c r="A81" s="10" t="s">
        <v>79</v>
      </c>
      <c r="B81" s="11">
        <v>7.3721948850529406E-2</v>
      </c>
      <c r="C81" s="11">
        <v>8.8377643030401742E-4</v>
      </c>
      <c r="D81" s="11">
        <v>3.8892491870040402E-2</v>
      </c>
      <c r="E81" s="11">
        <v>0.87191729680683294</v>
      </c>
      <c r="F81" s="11">
        <v>2.0800837753975901E-4</v>
      </c>
      <c r="G81" s="11">
        <v>49.810190652782978</v>
      </c>
      <c r="I81" s="11">
        <v>0.80532400428387518</v>
      </c>
      <c r="J81" s="11">
        <v>-1.241623400190903</v>
      </c>
      <c r="K81" s="11">
        <v>0.1210437737329997</v>
      </c>
      <c r="L81" s="11">
        <v>4.245406009296393E-2</v>
      </c>
      <c r="M81" s="11">
        <v>-6.9374138529997742E-2</v>
      </c>
      <c r="N81" s="11">
        <v>-1.015358521669711</v>
      </c>
      <c r="O81" s="11">
        <v>2.1710491960092448E-3</v>
      </c>
      <c r="P81" s="11">
        <v>1.019852079537731</v>
      </c>
      <c r="Q81" s="11">
        <v>-2.2838746825558861E-2</v>
      </c>
      <c r="R81" s="11">
        <v>2.23139972897155E-2</v>
      </c>
      <c r="T81" s="11">
        <v>2.079748697749515</v>
      </c>
      <c r="V81" s="11">
        <v>2.1555739744303141E-2</v>
      </c>
      <c r="W81" s="11">
        <v>2.6125233773362622E-2</v>
      </c>
      <c r="X81" s="11">
        <v>5.6077275883266866</v>
      </c>
      <c r="Y81" s="11">
        <v>30.288829955872892</v>
      </c>
      <c r="Z81" s="11">
        <v>2.3597906815298501E-2</v>
      </c>
      <c r="AB81" s="11">
        <v>6.7306493059136496E-2</v>
      </c>
      <c r="AD81" s="11">
        <v>6.4587125066022044E-2</v>
      </c>
      <c r="AE81" s="11">
        <v>-5.9897629022167331E-2</v>
      </c>
      <c r="AG81" s="11">
        <v>0.11088296854146359</v>
      </c>
      <c r="AH81" s="11">
        <v>-5.3120153221923871E-2</v>
      </c>
      <c r="AI81" s="11">
        <v>0.20090185687477791</v>
      </c>
      <c r="AJ81" s="11">
        <v>0.12134856805869421</v>
      </c>
      <c r="AK81" s="11">
        <v>0.60118083228476404</v>
      </c>
      <c r="AO81" s="11">
        <v>0.1116879330222669</v>
      </c>
      <c r="AP81" s="11">
        <v>-5.9161265528824281E-2</v>
      </c>
      <c r="AQ81" s="11">
        <v>0.2105931900533298</v>
      </c>
      <c r="AR81" s="11">
        <v>-0.34787615132460292</v>
      </c>
      <c r="AT81" s="11">
        <v>1.5737671002892469E-2</v>
      </c>
      <c r="AU81" s="11">
        <v>0.28725102833473293</v>
      </c>
    </row>
    <row r="82" spans="1:47" x14ac:dyDescent="0.45">
      <c r="A82" s="10" t="s">
        <v>80</v>
      </c>
      <c r="B82" s="11">
        <v>5.6969105476813331E-2</v>
      </c>
      <c r="C82" s="11">
        <v>9.8872917145698125E-4</v>
      </c>
      <c r="D82" s="11">
        <v>0.13712720466824371</v>
      </c>
      <c r="E82" s="11">
        <v>0.97812990430046298</v>
      </c>
      <c r="F82" s="11">
        <v>6.4464749108382957E-2</v>
      </c>
      <c r="G82" s="11">
        <v>39.004241641470678</v>
      </c>
      <c r="I82" s="11">
        <v>-5.0836058347146533</v>
      </c>
      <c r="J82" s="11">
        <v>-6.3374251801465276</v>
      </c>
      <c r="K82" s="11">
        <v>0.1129237705944042</v>
      </c>
      <c r="L82" s="11">
        <v>5.5673719591899262E-2</v>
      </c>
      <c r="M82" s="11">
        <v>-7.7387663671587115E-2</v>
      </c>
      <c r="N82" s="11">
        <v>-1.071609952832755</v>
      </c>
      <c r="O82" s="11">
        <v>6.2437882250342969E-3</v>
      </c>
      <c r="P82" s="11">
        <v>0.86553091347149769</v>
      </c>
      <c r="Q82" s="11">
        <v>-0.17841694713699499</v>
      </c>
      <c r="R82" s="11">
        <v>3.3537094965643943E-2</v>
      </c>
      <c r="T82" s="11">
        <v>3.3208258461611742</v>
      </c>
      <c r="V82" s="11">
        <v>1.9524771014439061E-2</v>
      </c>
      <c r="W82" s="11">
        <v>3.2729549488323517E-2</v>
      </c>
      <c r="X82" s="11">
        <v>5.4662423061787893</v>
      </c>
      <c r="Y82" s="11">
        <v>31.051169223927939</v>
      </c>
      <c r="Z82" s="11">
        <v>3.0154859245576929E-2</v>
      </c>
      <c r="AB82" s="11">
        <v>8.8302144036169761E-2</v>
      </c>
      <c r="AD82" s="11">
        <v>6.8291192310383164E-2</v>
      </c>
      <c r="AE82" s="11">
        <v>-9.0974474334299282E-2</v>
      </c>
      <c r="AG82" s="11">
        <v>0.1925571238909862</v>
      </c>
      <c r="AH82" s="11">
        <v>6.6168569442228709E-2</v>
      </c>
      <c r="AI82" s="11">
        <v>0.20991685341227109</v>
      </c>
      <c r="AJ82" s="11">
        <v>0.13110494143063531</v>
      </c>
      <c r="AK82" s="11">
        <v>0.47660770907409722</v>
      </c>
      <c r="AO82" s="11">
        <v>9.5645809721336628E-2</v>
      </c>
      <c r="AP82" s="11">
        <v>7.3696367109405081E-2</v>
      </c>
      <c r="AQ82" s="11">
        <v>0.1161860631126834</v>
      </c>
      <c r="AR82" s="11">
        <v>-5.8166631215390119E-2</v>
      </c>
      <c r="AT82" s="11">
        <v>7.7361923240361286E-2</v>
      </c>
      <c r="AU82" s="11">
        <v>0.31079431408697927</v>
      </c>
    </row>
    <row r="83" spans="1:47" x14ac:dyDescent="0.45">
      <c r="A83" s="10" t="s">
        <v>81</v>
      </c>
      <c r="B83" s="11">
        <v>3.6799873919946442E-2</v>
      </c>
      <c r="C83" s="11">
        <v>8.0580991853418382E-4</v>
      </c>
      <c r="D83" s="11">
        <v>0.30229123002721542</v>
      </c>
      <c r="E83" s="11">
        <v>1.018922563483589</v>
      </c>
      <c r="F83" s="11">
        <v>9.8763573476820188E-2</v>
      </c>
      <c r="G83" s="11">
        <v>27.630907516501448</v>
      </c>
      <c r="I83" s="11">
        <v>-12.31742696972402</v>
      </c>
      <c r="J83" s="11">
        <v>-9.633156867153982</v>
      </c>
      <c r="K83" s="11">
        <v>0.1179440594874006</v>
      </c>
      <c r="L83" s="11">
        <v>5.2963895808699757E-2</v>
      </c>
      <c r="M83" s="11">
        <v>-7.581681852513289E-2</v>
      </c>
      <c r="N83" s="11">
        <v>-1.1164778373539299</v>
      </c>
      <c r="O83" s="11">
        <v>1.124301108031764E-2</v>
      </c>
      <c r="P83" s="11">
        <v>0.75352315181130758</v>
      </c>
      <c r="Q83" s="11">
        <v>-0.22145874328185269</v>
      </c>
      <c r="R83" s="11">
        <v>3.4524495186107673E-2</v>
      </c>
      <c r="T83" s="11">
        <v>4.3910341242070352</v>
      </c>
      <c r="V83" s="11">
        <v>3.1860643537173113E-2</v>
      </c>
      <c r="W83" s="11">
        <v>3.8084026651597158E-2</v>
      </c>
      <c r="X83" s="11">
        <v>5.297087468674178</v>
      </c>
      <c r="Y83" s="11">
        <v>31.25978952658598</v>
      </c>
      <c r="Z83" s="11">
        <v>6.9561313162254113E-2</v>
      </c>
      <c r="AB83" s="11">
        <v>0.10623276819353709</v>
      </c>
      <c r="AD83" s="11">
        <v>2.2990698418112521E-2</v>
      </c>
      <c r="AE83" s="11">
        <v>-0.1283654202605167</v>
      </c>
      <c r="AG83" s="11">
        <v>0.2391757788594864</v>
      </c>
      <c r="AH83" s="11">
        <v>0.25241297516672662</v>
      </c>
      <c r="AI83" s="11">
        <v>0.21038988115877011</v>
      </c>
      <c r="AJ83" s="11">
        <v>0.12938284437726719</v>
      </c>
      <c r="AK83" s="11">
        <v>0.35090262067257211</v>
      </c>
      <c r="AO83" s="11">
        <v>5.68969735805398E-2</v>
      </c>
      <c r="AP83" s="11">
        <v>0.13977324938555261</v>
      </c>
      <c r="AQ83" s="11">
        <v>0.18796140633418101</v>
      </c>
      <c r="AR83" s="11">
        <v>5.8190763340763667E-2</v>
      </c>
      <c r="AT83" s="11">
        <v>0.14300376426982539</v>
      </c>
      <c r="AU83" s="11">
        <v>0.32671563908368029</v>
      </c>
    </row>
    <row r="84" spans="1:47" x14ac:dyDescent="0.45">
      <c r="A84" s="10" t="s">
        <v>82</v>
      </c>
      <c r="B84" s="11">
        <v>1.259217534757329E-2</v>
      </c>
      <c r="C84" s="11">
        <v>6.4585085548940491E-4</v>
      </c>
      <c r="D84" s="11">
        <v>0.37517260905760969</v>
      </c>
      <c r="E84" s="11">
        <v>0.98255999485551848</v>
      </c>
      <c r="F84" s="11">
        <v>0.1063872498586407</v>
      </c>
      <c r="G84" s="11">
        <v>16.414149559782459</v>
      </c>
      <c r="I84" s="11">
        <v>-18.509131218414339</v>
      </c>
      <c r="J84" s="11">
        <v>-11.110159026672051</v>
      </c>
      <c r="K84" s="11">
        <v>0.1287992190020544</v>
      </c>
      <c r="L84" s="11">
        <v>5.2953929915362741E-2</v>
      </c>
      <c r="M84" s="11">
        <v>-7.5152824126981876E-2</v>
      </c>
      <c r="N84" s="11">
        <v>-1.0880382111464331</v>
      </c>
      <c r="O84" s="11">
        <v>1.602116511391943E-2</v>
      </c>
      <c r="P84" s="11">
        <v>0.66728807593847161</v>
      </c>
      <c r="Q84" s="11">
        <v>-0.24125283505260861</v>
      </c>
      <c r="R84" s="11">
        <v>2.6294630887196749E-2</v>
      </c>
      <c r="T84" s="11">
        <v>6.3534544579392502</v>
      </c>
      <c r="V84" s="11">
        <v>3.1109571257215359E-2</v>
      </c>
      <c r="W84" s="11">
        <v>4.3101040937987938E-2</v>
      </c>
      <c r="X84" s="11">
        <v>4.6788404310709053</v>
      </c>
      <c r="Y84" s="11">
        <v>32.383329389534978</v>
      </c>
      <c r="Z84" s="11">
        <v>6.2304079145391267E-2</v>
      </c>
      <c r="AB84" s="11">
        <v>8.8335078817823209E-2</v>
      </c>
      <c r="AD84" s="11">
        <v>1.2556293532029359E-2</v>
      </c>
      <c r="AE84" s="11">
        <v>-0.13411713310933801</v>
      </c>
      <c r="AG84" s="11">
        <v>0.27048116580178011</v>
      </c>
      <c r="AH84" s="11">
        <v>0.62685579775026579</v>
      </c>
      <c r="AI84" s="11">
        <v>0.19997853350802819</v>
      </c>
      <c r="AJ84" s="11">
        <v>0.13093182348625701</v>
      </c>
      <c r="AK84" s="11">
        <v>0.24719738868469229</v>
      </c>
      <c r="AO84" s="11">
        <v>2.0500669829797809E-2</v>
      </c>
      <c r="AP84" s="11">
        <v>0.17648371627833639</v>
      </c>
      <c r="AQ84" s="11">
        <v>0.14815464258006111</v>
      </c>
      <c r="AR84" s="11">
        <v>0.1918337166449193</v>
      </c>
      <c r="AT84" s="11">
        <v>0.1768278068296647</v>
      </c>
      <c r="AU84" s="11">
        <v>0.32689586729343573</v>
      </c>
    </row>
    <row r="85" spans="1:47" x14ac:dyDescent="0.45">
      <c r="A85" s="10" t="s">
        <v>83</v>
      </c>
      <c r="B85" s="11">
        <v>-1.5035984302014469E-2</v>
      </c>
      <c r="C85" s="11">
        <v>9.2239228296442377E-4</v>
      </c>
      <c r="D85" s="11">
        <v>0.31589152179816171</v>
      </c>
      <c r="E85" s="11">
        <v>0.8573573163133823</v>
      </c>
      <c r="F85" s="11">
        <v>7.3637665991789447E-2</v>
      </c>
      <c r="G85" s="11">
        <v>5.7876490831471301</v>
      </c>
      <c r="I85" s="11">
        <v>-21.36826924494142</v>
      </c>
      <c r="J85" s="11">
        <v>-10.39840257652062</v>
      </c>
      <c r="K85" s="11">
        <v>0.13889917701094781</v>
      </c>
      <c r="L85" s="11">
        <v>4.5463629570024137E-2</v>
      </c>
      <c r="M85" s="11">
        <v>-7.5557512629750967E-2</v>
      </c>
      <c r="N85" s="11">
        <v>-1.1011488443188919</v>
      </c>
      <c r="O85" s="11">
        <v>1.9877286067541858E-2</v>
      </c>
      <c r="P85" s="11">
        <v>0.63290109204687095</v>
      </c>
      <c r="Q85" s="11">
        <v>-0.22261568612979049</v>
      </c>
      <c r="R85" s="11">
        <v>1.27657856787573E-2</v>
      </c>
      <c r="T85" s="11">
        <v>7.3562523409590383</v>
      </c>
      <c r="V85" s="11">
        <v>3.7669187101068813E-2</v>
      </c>
      <c r="W85" s="11">
        <v>4.2548631080228987E-2</v>
      </c>
      <c r="X85" s="11">
        <v>3.6610642194581349</v>
      </c>
      <c r="Y85" s="11">
        <v>36.531444288224058</v>
      </c>
      <c r="Z85" s="11">
        <v>5.4855929740886822E-2</v>
      </c>
      <c r="AB85" s="11">
        <v>8.0930062953021409E-2</v>
      </c>
      <c r="AD85" s="11">
        <v>-3.7384089903143958E-2</v>
      </c>
      <c r="AE85" s="11">
        <v>-0.1079161728694398</v>
      </c>
      <c r="AG85" s="11">
        <v>0.32340640915708407</v>
      </c>
      <c r="AH85" s="11">
        <v>1.1590768625075449</v>
      </c>
      <c r="AI85" s="11">
        <v>0.19710998037237021</v>
      </c>
      <c r="AJ85" s="11">
        <v>0.1250834499954312</v>
      </c>
      <c r="AK85" s="11">
        <v>0.1726544216086672</v>
      </c>
      <c r="AO85" s="11">
        <v>-8.8126299102555539E-3</v>
      </c>
      <c r="AP85" s="11">
        <v>0.20816895953462791</v>
      </c>
      <c r="AQ85" s="11">
        <v>4.2422981559240291E-2</v>
      </c>
      <c r="AR85" s="11">
        <v>0.1217005030895244</v>
      </c>
      <c r="AS85" s="11">
        <v>1196.1922303704821</v>
      </c>
      <c r="AT85" s="11">
        <v>0.19410145654361921</v>
      </c>
      <c r="AU85" s="11">
        <v>0.31593225114636958</v>
      </c>
    </row>
    <row r="86" spans="1:47" x14ac:dyDescent="0.45">
      <c r="A86" s="10" t="s">
        <v>84</v>
      </c>
      <c r="B86" s="11">
        <v>-7.3322452766032775E-2</v>
      </c>
      <c r="C86" s="11">
        <v>1.4334628070216131E-3</v>
      </c>
      <c r="D86" s="11">
        <v>0.1180487823725009</v>
      </c>
      <c r="E86" s="11">
        <v>0.55097635708552695</v>
      </c>
      <c r="F86" s="11">
        <v>4.3026131383771198E-2</v>
      </c>
      <c r="G86" s="11">
        <v>-4.015058886109955</v>
      </c>
      <c r="I86" s="11">
        <v>-20.567983170060199</v>
      </c>
      <c r="J86" s="11">
        <v>-8.0022227454648203</v>
      </c>
      <c r="K86" s="11">
        <v>0.13634577615157781</v>
      </c>
      <c r="L86" s="11">
        <v>3.4754568050985313E-2</v>
      </c>
      <c r="M86" s="11">
        <v>-5.2695443181190349E-2</v>
      </c>
      <c r="N86" s="11">
        <v>-0.96783325848728907</v>
      </c>
      <c r="O86" s="11">
        <v>2.125024110263116E-2</v>
      </c>
      <c r="P86" s="11">
        <v>0.71457076522936624</v>
      </c>
      <c r="Q86" s="11">
        <v>-0.108240515878832</v>
      </c>
      <c r="R86" s="11">
        <v>4.2557121001001166E-3</v>
      </c>
      <c r="T86" s="11">
        <v>7.9941775107478534</v>
      </c>
      <c r="V86" s="11">
        <v>6.0063270431135907E-2</v>
      </c>
      <c r="W86" s="11">
        <v>3.8506949673597468E-2</v>
      </c>
      <c r="X86" s="11">
        <v>3.60874865282595</v>
      </c>
      <c r="Y86" s="11">
        <v>41.067765658089343</v>
      </c>
      <c r="Z86" s="11">
        <v>5.3419821826121261E-2</v>
      </c>
      <c r="AB86" s="11">
        <v>4.0097390107427522E-3</v>
      </c>
      <c r="AD86" s="11">
        <v>2.6681038722516589E-2</v>
      </c>
      <c r="AE86" s="11">
        <v>-6.2551680926697051E-2</v>
      </c>
      <c r="AG86" s="11">
        <v>0.25042249977851089</v>
      </c>
      <c r="AH86" s="11">
        <v>1.3252762800077631</v>
      </c>
      <c r="AI86" s="11">
        <v>0.17535165207377201</v>
      </c>
      <c r="AJ86" s="11">
        <v>0.1145008906467804</v>
      </c>
      <c r="AK86" s="11">
        <v>9.6089208735016918E-2</v>
      </c>
      <c r="AO86" s="11">
        <v>-2.6711596583152811E-2</v>
      </c>
      <c r="AP86" s="11">
        <v>0.30058297394599659</v>
      </c>
      <c r="AQ86" s="11">
        <v>-7.56925812233602E-2</v>
      </c>
      <c r="AR86" s="11">
        <v>-0.17145540492696029</v>
      </c>
      <c r="AS86" s="11">
        <v>1269.265040482054</v>
      </c>
      <c r="AT86" s="11">
        <v>0.17969610959173821</v>
      </c>
      <c r="AU86" s="11">
        <v>0.29765076475178498</v>
      </c>
    </row>
    <row r="87" spans="1:47" x14ac:dyDescent="0.45">
      <c r="A87" s="10" t="s">
        <v>85</v>
      </c>
      <c r="B87" s="11">
        <v>-0.17619635069610171</v>
      </c>
      <c r="C87" s="11">
        <v>1.9760637330183961E-3</v>
      </c>
      <c r="D87" s="11">
        <v>-3.5565490496578533E-2</v>
      </c>
      <c r="E87" s="11">
        <v>0.35955017414185841</v>
      </c>
      <c r="F87" s="11">
        <v>1.4668459665793779E-2</v>
      </c>
      <c r="G87" s="11">
        <v>-12.84149251321247</v>
      </c>
      <c r="I87" s="11">
        <v>-16.341824813546221</v>
      </c>
      <c r="J87" s="11">
        <v>-6.003586413068188</v>
      </c>
      <c r="K87" s="11">
        <v>0.13216233758577739</v>
      </c>
      <c r="L87" s="11">
        <v>2.9857463344029389E-2</v>
      </c>
      <c r="M87" s="11">
        <v>-3.049774599794719E-2</v>
      </c>
      <c r="N87" s="11">
        <v>-0.80533244985524277</v>
      </c>
      <c r="O87" s="11">
        <v>2.2207089554321911E-2</v>
      </c>
      <c r="P87" s="11">
        <v>0.86028085724889136</v>
      </c>
      <c r="Q87" s="11">
        <v>-2.400106598245166E-2</v>
      </c>
      <c r="R87" s="11">
        <v>6.8078824268908988E-3</v>
      </c>
      <c r="T87" s="11">
        <v>8.8567802073049222</v>
      </c>
      <c r="V87" s="11">
        <v>6.0557361100114449E-2</v>
      </c>
      <c r="W87" s="11">
        <v>3.1610231989232851E-2</v>
      </c>
      <c r="X87" s="11">
        <v>4.372840701368812</v>
      </c>
      <c r="Y87" s="11">
        <v>45.334981339247257</v>
      </c>
      <c r="Z87" s="11">
        <v>6.5794954659942118E-2</v>
      </c>
      <c r="AB87" s="11">
        <v>-3.7335805439306917E-2</v>
      </c>
      <c r="AD87" s="11">
        <v>6.4741079548693681E-2</v>
      </c>
      <c r="AE87" s="11">
        <v>4.922099736680341E-3</v>
      </c>
      <c r="AG87" s="11">
        <v>0.2064969178117797</v>
      </c>
      <c r="AH87" s="11">
        <v>1.024568423697358</v>
      </c>
      <c r="AI87" s="11">
        <v>0.16314001921600879</v>
      </c>
      <c r="AJ87" s="11">
        <v>9.6710358133289986E-2</v>
      </c>
      <c r="AK87" s="11">
        <v>2.0363718275181689E-2</v>
      </c>
      <c r="AO87" s="11">
        <v>-3.8428406764093433E-2</v>
      </c>
      <c r="AP87" s="11">
        <v>0.43492373174066801</v>
      </c>
      <c r="AQ87" s="11">
        <v>-0.27926565644459922</v>
      </c>
      <c r="AR87" s="11">
        <v>-4.2179257195341442E-2</v>
      </c>
      <c r="AS87" s="11">
        <v>1341.593952265094</v>
      </c>
      <c r="AT87" s="11">
        <v>0.17784293156822001</v>
      </c>
      <c r="AU87" s="11">
        <v>0.27861697063648089</v>
      </c>
    </row>
    <row r="88" spans="1:47" x14ac:dyDescent="0.45">
      <c r="A88" s="10" t="s">
        <v>86</v>
      </c>
      <c r="B88" s="11">
        <v>-0.28059812818897872</v>
      </c>
      <c r="C88" s="11">
        <v>2.3455201554920539E-3</v>
      </c>
      <c r="D88" s="11">
        <v>-0.16344948807801529</v>
      </c>
      <c r="E88" s="11">
        <v>0.23141475285395291</v>
      </c>
      <c r="F88" s="11">
        <v>-1.1320604995194831E-2</v>
      </c>
      <c r="G88" s="11">
        <v>-20.567955079578379</v>
      </c>
      <c r="I88" s="11">
        <v>-12.128132415320961</v>
      </c>
      <c r="J88" s="11">
        <v>-4.1254842720328364</v>
      </c>
      <c r="K88" s="11">
        <v>0.12123455727767191</v>
      </c>
      <c r="L88" s="11">
        <v>2.8532157011377231E-2</v>
      </c>
      <c r="M88" s="11">
        <v>-1.8054589149875341E-2</v>
      </c>
      <c r="N88" s="11">
        <v>-0.70826766071346725</v>
      </c>
      <c r="O88" s="11">
        <v>2.2230988418620701E-2</v>
      </c>
      <c r="P88" s="11">
        <v>1.0436312892273509</v>
      </c>
      <c r="Q88" s="11">
        <v>3.3007363757078252E-2</v>
      </c>
      <c r="R88" s="11">
        <v>1.4224932522133971E-2</v>
      </c>
      <c r="T88" s="11">
        <v>8.7081600207361518</v>
      </c>
      <c r="V88" s="11">
        <v>6.6503413890353524E-2</v>
      </c>
      <c r="W88" s="11">
        <v>2.2719243319320851E-2</v>
      </c>
      <c r="X88" s="11">
        <v>4.9424466973841126</v>
      </c>
      <c r="Y88" s="11">
        <v>47.224914543473638</v>
      </c>
      <c r="Z88" s="11">
        <v>5.3295879237232668E-2</v>
      </c>
      <c r="AB88" s="11">
        <v>-0.14864876561215909</v>
      </c>
      <c r="AD88" s="11">
        <v>0.11899883444363241</v>
      </c>
      <c r="AE88" s="11">
        <v>5.6090464659513728E-2</v>
      </c>
      <c r="AG88" s="11">
        <v>0.18415343801658099</v>
      </c>
      <c r="AH88" s="11">
        <v>0.71718210093888857</v>
      </c>
      <c r="AI88" s="11">
        <v>0.1569568362091994</v>
      </c>
      <c r="AJ88" s="11">
        <v>9.7141130432319089E-2</v>
      </c>
      <c r="AK88" s="11">
        <v>-6.0686566892031113E-2</v>
      </c>
      <c r="AO88" s="11">
        <v>-3.2248991336530031E-2</v>
      </c>
      <c r="AP88" s="11">
        <v>0.55763060328492475</v>
      </c>
      <c r="AQ88" s="11">
        <v>-0.32454827006276687</v>
      </c>
      <c r="AR88" s="11">
        <v>-0.44453749040338941</v>
      </c>
      <c r="AS88" s="11">
        <v>1411.6267562380101</v>
      </c>
      <c r="AT88" s="11">
        <v>0.1882953244970493</v>
      </c>
      <c r="AU88" s="11">
        <v>0.25518245335201423</v>
      </c>
    </row>
    <row r="89" spans="1:47" x14ac:dyDescent="0.45">
      <c r="A89" s="10" t="s">
        <v>87</v>
      </c>
      <c r="B89" s="11">
        <v>-0.36999560414285182</v>
      </c>
      <c r="C89" s="11">
        <v>2.4382197390331322E-3</v>
      </c>
      <c r="D89" s="11">
        <v>-0.30293506113296331</v>
      </c>
      <c r="E89" s="11">
        <v>0.17373994301344831</v>
      </c>
      <c r="F89" s="11">
        <v>1.3369907159805901E-3</v>
      </c>
      <c r="G89" s="11">
        <v>-27.242047012866291</v>
      </c>
      <c r="I89" s="11">
        <v>-8.6452439600435866</v>
      </c>
      <c r="J89" s="11">
        <v>-3.2734386049812159</v>
      </c>
      <c r="K89" s="11">
        <v>0.1195900456155377</v>
      </c>
      <c r="L89" s="11">
        <v>3.0735568123055671E-2</v>
      </c>
      <c r="M89" s="11">
        <v>-6.6016138189695086E-3</v>
      </c>
      <c r="N89" s="11">
        <v>-0.6426967209022898</v>
      </c>
      <c r="O89" s="11">
        <v>2.1145406020516139E-2</v>
      </c>
      <c r="P89" s="11">
        <v>1.139173795146657</v>
      </c>
      <c r="Q89" s="11">
        <v>0.124611790137787</v>
      </c>
      <c r="R89" s="11">
        <v>2.76045997956571E-2</v>
      </c>
      <c r="T89" s="11">
        <v>7.9827596726343728</v>
      </c>
      <c r="V89" s="11">
        <v>6.3236267604487972E-2</v>
      </c>
      <c r="W89" s="11">
        <v>6.3349193100048504E-3</v>
      </c>
      <c r="X89" s="11">
        <v>5.2505029057989407</v>
      </c>
      <c r="Y89" s="11">
        <v>46.191495901953218</v>
      </c>
      <c r="Z89" s="11">
        <v>3.5113516590534299E-2</v>
      </c>
      <c r="AB89" s="11">
        <v>-0.19839110285362871</v>
      </c>
      <c r="AD89" s="11">
        <v>0.1900701030637362</v>
      </c>
      <c r="AE89" s="11">
        <v>8.7813866527855611E-2</v>
      </c>
      <c r="AG89" s="11">
        <v>0.1606310828493154</v>
      </c>
      <c r="AH89" s="11">
        <v>0.35653793343659951</v>
      </c>
      <c r="AI89" s="11">
        <v>0.1301661257438049</v>
      </c>
      <c r="AJ89" s="11">
        <v>9.3454396580175958E-2</v>
      </c>
      <c r="AK89" s="11">
        <v>-0.14162538353287071</v>
      </c>
      <c r="AO89" s="11">
        <v>-1.41653905720176E-2</v>
      </c>
      <c r="AP89" s="11">
        <v>0.50019941419218572</v>
      </c>
      <c r="AQ89" s="11">
        <v>-0.26930127294280531</v>
      </c>
      <c r="AS89" s="11">
        <v>1477.000284310488</v>
      </c>
      <c r="AT89" s="11">
        <v>0.1967422477680332</v>
      </c>
      <c r="AU89" s="11">
        <v>0.2236859115945915</v>
      </c>
    </row>
    <row r="90" spans="1:47" x14ac:dyDescent="0.45">
      <c r="A90" s="10" t="s">
        <v>88</v>
      </c>
      <c r="B90" s="11">
        <v>-0.40481944423787958</v>
      </c>
      <c r="C90" s="11">
        <v>2.2520601008597652E-3</v>
      </c>
      <c r="D90" s="11">
        <v>-0.30618774599305271</v>
      </c>
      <c r="E90" s="11">
        <v>0.18948098437325989</v>
      </c>
      <c r="F90" s="11">
        <v>5.3659879749608841E-2</v>
      </c>
      <c r="G90" s="11">
        <v>-32.965076141249597</v>
      </c>
      <c r="I90" s="11">
        <v>-2.765245278115771</v>
      </c>
      <c r="J90" s="11">
        <v>-2.2110604559743412</v>
      </c>
      <c r="K90" s="11">
        <v>0.1369175487175405</v>
      </c>
      <c r="L90" s="11">
        <v>3.5195606256980483E-2</v>
      </c>
      <c r="M90" s="11">
        <v>1.3242751973363551E-4</v>
      </c>
      <c r="N90" s="11">
        <v>-0.7106473918203271</v>
      </c>
      <c r="O90" s="11">
        <v>1.9691451523908429E-2</v>
      </c>
      <c r="P90" s="11">
        <v>1.0831895926198121</v>
      </c>
      <c r="Q90" s="11">
        <v>0.20162439788866141</v>
      </c>
      <c r="R90" s="11">
        <v>4.781774274657935E-2</v>
      </c>
      <c r="T90" s="11">
        <v>6.4644408564524483</v>
      </c>
      <c r="V90" s="11">
        <v>5.639938360855612E-2</v>
      </c>
      <c r="W90" s="11">
        <v>-7.1343751521959486E-3</v>
      </c>
      <c r="X90" s="11">
        <v>5.4466660337297377</v>
      </c>
      <c r="Y90" s="11">
        <v>44.982660122696323</v>
      </c>
      <c r="Z90" s="11">
        <v>2.6302357740364709E-2</v>
      </c>
      <c r="AB90" s="11">
        <v>-0.20952521770519761</v>
      </c>
      <c r="AD90" s="11">
        <v>0.1922044835251181</v>
      </c>
      <c r="AE90" s="11">
        <v>9.8337474324257323E-2</v>
      </c>
      <c r="AG90" s="11">
        <v>0.2208870181146767</v>
      </c>
      <c r="AH90" s="11">
        <v>-0.14670964551499391</v>
      </c>
      <c r="AI90" s="11">
        <v>0.11510613524659651</v>
      </c>
      <c r="AJ90" s="11">
        <v>0.1093427054646452</v>
      </c>
      <c r="AK90" s="11">
        <v>-0.2157637036568012</v>
      </c>
      <c r="AO90" s="11">
        <v>-6.2619749815149284E-3</v>
      </c>
      <c r="AP90" s="11">
        <v>0.29479021962269952</v>
      </c>
      <c r="AQ90" s="11">
        <v>-0.11591503450788521</v>
      </c>
      <c r="AS90" s="11">
        <v>1534.4390816535511</v>
      </c>
      <c r="AT90" s="11">
        <v>0.19013265285225331</v>
      </c>
      <c r="AU90" s="11">
        <v>0.18156577381122749</v>
      </c>
    </row>
    <row r="91" spans="1:47" x14ac:dyDescent="0.45">
      <c r="A91" s="10" t="s">
        <v>89</v>
      </c>
      <c r="B91" s="11">
        <v>-0.38034487416621648</v>
      </c>
      <c r="C91" s="11">
        <v>1.78369252669297E-3</v>
      </c>
      <c r="D91" s="11">
        <v>-0.46879371057994579</v>
      </c>
      <c r="E91" s="11">
        <v>0.25706560021834218</v>
      </c>
      <c r="F91" s="11">
        <v>7.2297290979552287E-2</v>
      </c>
      <c r="G91" s="11">
        <v>-37.954764910485721</v>
      </c>
      <c r="I91" s="11">
        <v>4.4918797190745323</v>
      </c>
      <c r="J91" s="11">
        <v>0.24350885207049799</v>
      </c>
      <c r="K91" s="11">
        <v>0.14108340127898919</v>
      </c>
      <c r="L91" s="11">
        <v>2.590127612642679E-2</v>
      </c>
      <c r="M91" s="11">
        <v>2.0104253436383779E-3</v>
      </c>
      <c r="N91" s="11">
        <v>-0.86295199618077945</v>
      </c>
      <c r="O91" s="11">
        <v>1.7760426286948721E-2</v>
      </c>
      <c r="P91" s="11">
        <v>0.93995737256213596</v>
      </c>
      <c r="Q91" s="11">
        <v>0.23248298752054011</v>
      </c>
      <c r="R91" s="11">
        <v>6.2843238051912831E-2</v>
      </c>
      <c r="T91" s="11">
        <v>4.5865800355371817</v>
      </c>
      <c r="V91" s="11">
        <v>5.2091746376306647E-2</v>
      </c>
      <c r="W91" s="11">
        <v>-2.466566721624841E-2</v>
      </c>
      <c r="X91" s="11">
        <v>5.4882899136088481</v>
      </c>
      <c r="Y91" s="11">
        <v>41.705980505213553</v>
      </c>
      <c r="Z91" s="11">
        <v>3.8156831361270349E-2</v>
      </c>
      <c r="AB91" s="11">
        <v>-0.17610190176470919</v>
      </c>
      <c r="AD91" s="11">
        <v>0.18524146858856419</v>
      </c>
      <c r="AE91" s="11">
        <v>8.6357487755154949E-2</v>
      </c>
      <c r="AG91" s="11">
        <v>0.23406165117636801</v>
      </c>
      <c r="AH91" s="11">
        <v>-0.34464125081747188</v>
      </c>
      <c r="AI91" s="11">
        <v>8.757719568713096E-2</v>
      </c>
      <c r="AJ91" s="11">
        <v>0.11011729204770319</v>
      </c>
      <c r="AK91" s="11">
        <v>-0.28702657033359591</v>
      </c>
      <c r="AO91" s="11">
        <v>1.5730882447986039E-2</v>
      </c>
      <c r="AP91" s="11">
        <v>4.5470039072877277E-2</v>
      </c>
      <c r="AQ91" s="11">
        <v>-3.367037475864088E-3</v>
      </c>
      <c r="AS91" s="11">
        <v>1579.785800256893</v>
      </c>
      <c r="AT91" s="11">
        <v>0.15425170289337939</v>
      </c>
      <c r="AU91" s="11">
        <v>0.12057561334254489</v>
      </c>
    </row>
    <row r="92" spans="1:47" x14ac:dyDescent="0.45">
      <c r="A92" s="10" t="s">
        <v>90</v>
      </c>
      <c r="B92" s="11">
        <v>-0.32936777175659238</v>
      </c>
      <c r="C92" s="11">
        <v>1.2347573424655871E-3</v>
      </c>
      <c r="D92" s="11">
        <v>-0.44804507579992148</v>
      </c>
      <c r="E92" s="11">
        <v>0.30397753347152218</v>
      </c>
      <c r="F92" s="11">
        <v>5.5226062024330343E-2</v>
      </c>
      <c r="G92" s="11">
        <v>-42.480432403744373</v>
      </c>
      <c r="I92" s="11">
        <v>14.38147573213608</v>
      </c>
      <c r="J92" s="11">
        <v>2.8153731183996129</v>
      </c>
      <c r="K92" s="11">
        <v>0.1440312872526632</v>
      </c>
      <c r="L92" s="11">
        <v>-2.6647079698898239E-3</v>
      </c>
      <c r="M92" s="11">
        <v>-6.8031596031787878E-3</v>
      </c>
      <c r="N92" s="11">
        <v>-1.0870217708532339</v>
      </c>
      <c r="O92" s="11">
        <v>1.560602292273279E-2</v>
      </c>
      <c r="P92" s="11">
        <v>0.73123182924500885</v>
      </c>
      <c r="Q92" s="11">
        <v>0.29881778573826262</v>
      </c>
      <c r="R92" s="11">
        <v>7.937791826548013E-2</v>
      </c>
      <c r="T92" s="11">
        <v>1.89622763025654</v>
      </c>
      <c r="V92" s="11">
        <v>4.5011901100588059E-2</v>
      </c>
      <c r="W92" s="11">
        <v>-3.7298683716061383E-2</v>
      </c>
      <c r="X92" s="11">
        <v>5.3332411204458889</v>
      </c>
      <c r="Y92" s="11">
        <v>35.332712901796242</v>
      </c>
      <c r="Z92" s="11">
        <v>3.2528494754930033E-2</v>
      </c>
      <c r="AB92" s="11">
        <v>-0.1358884935077436</v>
      </c>
      <c r="AD92" s="11">
        <v>0.19162054117293331</v>
      </c>
      <c r="AE92" s="11">
        <v>7.836210428532242E-2</v>
      </c>
      <c r="AG92" s="11">
        <v>0.24854817427417061</v>
      </c>
      <c r="AH92" s="11">
        <v>-0.47110784286681889</v>
      </c>
      <c r="AI92" s="11">
        <v>5.1533030627518787E-2</v>
      </c>
      <c r="AJ92" s="11">
        <v>6.0215668166441638E-2</v>
      </c>
      <c r="AK92" s="11">
        <v>-0.34966785710017811</v>
      </c>
      <c r="AO92" s="11">
        <v>5.0397363865658962E-2</v>
      </c>
      <c r="AP92" s="11">
        <v>-0.22223444870247011</v>
      </c>
      <c r="AQ92" s="11">
        <v>0.10748538163674939</v>
      </c>
      <c r="AS92" s="11">
        <v>1607.84372259827</v>
      </c>
      <c r="AT92" s="11">
        <v>0.1142417627080787</v>
      </c>
      <c r="AU92" s="11">
        <v>4.6845097292240727E-2</v>
      </c>
    </row>
    <row r="93" spans="1:47" x14ac:dyDescent="0.45">
      <c r="A93" s="10" t="s">
        <v>91</v>
      </c>
      <c r="B93" s="11">
        <v>-0.27154427016849447</v>
      </c>
      <c r="C93" s="11">
        <v>3.9363587798324501E-4</v>
      </c>
      <c r="D93" s="11">
        <v>-0.47178301552616547</v>
      </c>
      <c r="E93" s="11">
        <v>0.37865046912375361</v>
      </c>
      <c r="F93" s="11">
        <v>4.0370849182914448E-2</v>
      </c>
      <c r="G93" s="11">
        <v>-46.672498561023303</v>
      </c>
      <c r="I93" s="11">
        <v>16.409003495853781</v>
      </c>
      <c r="J93" s="11">
        <v>5.3360993155607304</v>
      </c>
      <c r="K93" s="11">
        <v>0.1185472182824889</v>
      </c>
      <c r="L93" s="11">
        <v>-4.2828053675417088E-2</v>
      </c>
      <c r="M93" s="11">
        <v>-1.1176000009647019E-2</v>
      </c>
      <c r="N93" s="11">
        <v>-1.2659131245078969</v>
      </c>
      <c r="O93" s="11">
        <v>1.312051139738128E-2</v>
      </c>
      <c r="P93" s="11">
        <v>0.56480483271074222</v>
      </c>
      <c r="Q93" s="11">
        <v>0.26730652080875311</v>
      </c>
      <c r="R93" s="11">
        <v>9.4291153974995545E-2</v>
      </c>
      <c r="T93" s="11">
        <v>-0.44789945947708532</v>
      </c>
      <c r="V93" s="11">
        <v>4.6836352502895862E-2</v>
      </c>
      <c r="W93" s="11">
        <v>-4.9318392434515523E-2</v>
      </c>
      <c r="X93" s="11">
        <v>4.9413864072683644</v>
      </c>
      <c r="Y93" s="11">
        <v>27.994622905798909</v>
      </c>
      <c r="Z93" s="11">
        <v>4.7934928152353777E-2</v>
      </c>
      <c r="AB93" s="11">
        <v>-0.17911364160192461</v>
      </c>
      <c r="AD93" s="11">
        <v>0.2009407086795453</v>
      </c>
      <c r="AE93" s="11">
        <v>7.4528986836998046E-2</v>
      </c>
      <c r="AF93" s="11">
        <v>0.47190715021539598</v>
      </c>
      <c r="AG93" s="11">
        <v>0.22685508833108831</v>
      </c>
      <c r="AH93" s="11">
        <v>-0.60420917774404348</v>
      </c>
      <c r="AI93" s="11">
        <v>3.1404567631080793E-2</v>
      </c>
      <c r="AJ93" s="11">
        <v>1.5411729049670701E-2</v>
      </c>
      <c r="AK93" s="11">
        <v>-0.39375040675755463</v>
      </c>
      <c r="AO93" s="11">
        <v>8.0253244443314831E-2</v>
      </c>
      <c r="AP93" s="11">
        <v>-0.37535521540798378</v>
      </c>
      <c r="AQ93" s="11">
        <v>0.1340837654791924</v>
      </c>
      <c r="AS93" s="11">
        <v>1612.485315190243</v>
      </c>
      <c r="AT93" s="11">
        <v>4.1775446894084738E-2</v>
      </c>
      <c r="AU93" s="11">
        <v>-6.6377526561742783E-2</v>
      </c>
    </row>
    <row r="94" spans="1:47" x14ac:dyDescent="0.45">
      <c r="A94" s="10" t="s">
        <v>92</v>
      </c>
      <c r="B94" s="11">
        <v>-0.2317058263911651</v>
      </c>
      <c r="C94" s="11">
        <v>-6.4267851368193796E-4</v>
      </c>
      <c r="D94" s="11">
        <v>-0.69367394743127697</v>
      </c>
      <c r="E94" s="11">
        <v>0.43922655506334429</v>
      </c>
      <c r="F94" s="11">
        <v>2.7516178385202931E-2</v>
      </c>
      <c r="G94" s="11">
        <v>-50.435199486577972</v>
      </c>
      <c r="I94" s="11">
        <v>13.99865461865345</v>
      </c>
      <c r="J94" s="11">
        <v>6.2562729547582379</v>
      </c>
      <c r="K94" s="11">
        <v>7.1905626383569343E-2</v>
      </c>
      <c r="L94" s="11">
        <v>-0.1040866588838834</v>
      </c>
      <c r="M94" s="11">
        <v>-5.192703330032078E-3</v>
      </c>
      <c r="N94" s="11">
        <v>-1.560101470290256</v>
      </c>
      <c r="O94" s="11">
        <v>1.209465264045791E-2</v>
      </c>
      <c r="P94" s="11">
        <v>0.30921727641402091</v>
      </c>
      <c r="Q94" s="11">
        <v>0.2378713094871836</v>
      </c>
      <c r="R94" s="11">
        <v>8.3094099497287299E-2</v>
      </c>
      <c r="T94" s="11">
        <v>-2.2102225144292831</v>
      </c>
      <c r="V94" s="11">
        <v>4.2908597253439762E-2</v>
      </c>
      <c r="W94" s="11">
        <v>-7.9410571304826538E-2</v>
      </c>
      <c r="X94" s="11">
        <v>4.192945172510397</v>
      </c>
      <c r="Y94" s="11">
        <v>19.10495518562217</v>
      </c>
      <c r="Z94" s="11">
        <v>7.8991090044773671E-2</v>
      </c>
      <c r="AB94" s="11">
        <v>-0.16820642014901829</v>
      </c>
      <c r="AD94" s="11">
        <v>0.11933301926655961</v>
      </c>
      <c r="AE94" s="11">
        <v>7.0717105077737985E-2</v>
      </c>
      <c r="AF94" s="11">
        <v>0.33891898431970419</v>
      </c>
      <c r="AG94" s="11">
        <v>0.1734220881366331</v>
      </c>
      <c r="AH94" s="11">
        <v>-0.7224403900355405</v>
      </c>
      <c r="AI94" s="11">
        <v>6.0742224748855378E-3</v>
      </c>
      <c r="AJ94" s="11">
        <v>-4.0623249775964883E-2</v>
      </c>
      <c r="AK94" s="11">
        <v>-0.45568762351950598</v>
      </c>
      <c r="AO94" s="11">
        <v>0.1198649067092576</v>
      </c>
      <c r="AP94" s="11">
        <v>-0.49917877870654959</v>
      </c>
      <c r="AQ94" s="11">
        <v>0.1080079452909208</v>
      </c>
      <c r="AS94" s="11">
        <v>1586.5851937081329</v>
      </c>
      <c r="AT94" s="11">
        <v>-5.0960361962613998E-2</v>
      </c>
      <c r="AU94" s="11">
        <v>-0.213709277143487</v>
      </c>
    </row>
    <row r="95" spans="1:47" x14ac:dyDescent="0.45">
      <c r="A95" s="10" t="s">
        <v>93</v>
      </c>
      <c r="B95" s="11">
        <v>-0.16951354918542069</v>
      </c>
      <c r="C95" s="11">
        <v>-1.6745752905000799E-3</v>
      </c>
      <c r="D95" s="11">
        <v>-0.89141760533467007</v>
      </c>
      <c r="E95" s="11">
        <v>0.38495523782183971</v>
      </c>
      <c r="F95" s="11">
        <v>1.6476411294888749E-2</v>
      </c>
      <c r="G95" s="11">
        <v>-53.367789458307868</v>
      </c>
      <c r="I95" s="11">
        <v>13.771559632531551</v>
      </c>
      <c r="J95" s="11">
        <v>5.1566266086194332</v>
      </c>
      <c r="K95" s="11">
        <v>3.3841595939784863E-2</v>
      </c>
      <c r="L95" s="11">
        <v>-0.15145023970485449</v>
      </c>
      <c r="M95" s="11">
        <v>-9.9605504090860553E-3</v>
      </c>
      <c r="N95" s="11">
        <v>-1.848336622478346</v>
      </c>
      <c r="O95" s="11">
        <v>1.258497430587679E-2</v>
      </c>
      <c r="P95" s="11">
        <v>-3.347864686971036E-2</v>
      </c>
      <c r="Q95" s="11">
        <v>0.18009873365962381</v>
      </c>
      <c r="R95" s="11">
        <v>6.5267356603716298E-2</v>
      </c>
      <c r="T95" s="11">
        <v>-4.3899214765797936</v>
      </c>
      <c r="V95" s="11">
        <v>3.1200838926983551E-2</v>
      </c>
      <c r="W95" s="11">
        <v>-0.12664087018579789</v>
      </c>
      <c r="X95" s="11">
        <v>3.027647947591674</v>
      </c>
      <c r="Y95" s="11">
        <v>5.0404914214678627</v>
      </c>
      <c r="Z95" s="11">
        <v>0.1037067716592297</v>
      </c>
      <c r="AB95" s="11">
        <v>-0.14024079209340989</v>
      </c>
      <c r="AD95" s="11">
        <v>0.1724936178858594</v>
      </c>
      <c r="AE95" s="11">
        <v>6.6992613732578699E-2</v>
      </c>
      <c r="AF95" s="11">
        <v>0.20310138645512801</v>
      </c>
      <c r="AG95" s="11">
        <v>0.1893158831641446</v>
      </c>
      <c r="AH95" s="11">
        <v>-0.90336408451939576</v>
      </c>
      <c r="AI95" s="11">
        <v>-2.6027636544057039E-2</v>
      </c>
      <c r="AJ95" s="11">
        <v>-0.1003198153988079</v>
      </c>
      <c r="AK95" s="11">
        <v>-0.55265736159484247</v>
      </c>
      <c r="AO95" s="11">
        <v>0.13290091608843599</v>
      </c>
      <c r="AP95" s="11">
        <v>-0.59949062545033271</v>
      </c>
      <c r="AQ95" s="11">
        <v>1.6714076982736081E-2</v>
      </c>
      <c r="AS95" s="11">
        <v>1521.983969262438</v>
      </c>
      <c r="AT95" s="11">
        <v>-0.17413137673410481</v>
      </c>
      <c r="AU95" s="11">
        <v>-0.40302539766074469</v>
      </c>
    </row>
    <row r="96" spans="1:47" x14ac:dyDescent="0.45">
      <c r="A96" s="10" t="s">
        <v>94</v>
      </c>
      <c r="B96" s="11">
        <v>-7.8400708300815802E-2</v>
      </c>
      <c r="C96" s="11">
        <v>-2.3997349223738862E-3</v>
      </c>
      <c r="D96" s="11">
        <v>-1.4057753792522989</v>
      </c>
      <c r="E96" s="11">
        <v>0.19147843219695601</v>
      </c>
      <c r="F96" s="11">
        <v>7.1351611805523518E-3</v>
      </c>
      <c r="G96" s="11">
        <v>-54.860926493222728</v>
      </c>
      <c r="I96" s="11">
        <v>9.1623392216674091</v>
      </c>
      <c r="J96" s="11">
        <v>3.8614878845141551</v>
      </c>
      <c r="K96" s="11">
        <v>-1.508543047109079E-2</v>
      </c>
      <c r="L96" s="11">
        <v>-0.18948256286631221</v>
      </c>
      <c r="M96" s="11">
        <v>-1.7873489358838809E-2</v>
      </c>
      <c r="N96" s="11">
        <v>-2.133441566888862</v>
      </c>
      <c r="O96" s="11">
        <v>1.3137336719861481E-2</v>
      </c>
      <c r="P96" s="11">
        <v>-0.41322609039368002</v>
      </c>
      <c r="Q96" s="11">
        <v>0.15736221410691531</v>
      </c>
      <c r="R96" s="11">
        <v>4.8812572298740697E-2</v>
      </c>
      <c r="T96" s="11">
        <v>-6.1188250599233598</v>
      </c>
      <c r="V96" s="11">
        <v>6.7186793955791302E-3</v>
      </c>
      <c r="W96" s="11">
        <v>-0.2004384754965918</v>
      </c>
      <c r="X96" s="11">
        <v>1.7650588402252401</v>
      </c>
      <c r="Y96" s="11">
        <v>-12.76851638996726</v>
      </c>
      <c r="Z96" s="11">
        <v>0.1196999808072237</v>
      </c>
      <c r="AB96" s="11">
        <v>-0.14506844386214099</v>
      </c>
      <c r="AD96" s="11">
        <v>0.13932635913074959</v>
      </c>
      <c r="AE96" s="11">
        <v>6.573884440654032E-2</v>
      </c>
      <c r="AF96" s="11">
        <v>6.0740143274582659E-2</v>
      </c>
      <c r="AG96" s="11">
        <v>9.4964726960137025E-2</v>
      </c>
      <c r="AH96" s="11">
        <v>-1.071210244782929</v>
      </c>
      <c r="AI96" s="11">
        <v>-7.6717541560745062E-2</v>
      </c>
      <c r="AJ96" s="11">
        <v>-0.13653536805538469</v>
      </c>
      <c r="AK96" s="11">
        <v>-0.6466008914626169</v>
      </c>
      <c r="AO96" s="11">
        <v>0.13477163554863439</v>
      </c>
      <c r="AP96" s="11">
        <v>-0.66979496167080921</v>
      </c>
      <c r="AQ96" s="11">
        <v>-0.1386920892944481</v>
      </c>
      <c r="AS96" s="11">
        <v>1409.6816302652551</v>
      </c>
      <c r="AT96" s="11">
        <v>-0.30169446352254509</v>
      </c>
      <c r="AU96" s="11">
        <v>-0.64645553626575181</v>
      </c>
    </row>
    <row r="97" spans="1:47" x14ac:dyDescent="0.45">
      <c r="A97" s="10" t="s">
        <v>95</v>
      </c>
      <c r="B97" s="11">
        <v>0.1230017887444239</v>
      </c>
      <c r="C97" s="11">
        <v>-2.5153774743336128E-3</v>
      </c>
      <c r="D97" s="11">
        <v>-1.8994398453276491</v>
      </c>
      <c r="E97" s="11">
        <v>-9.4498059829096537E-2</v>
      </c>
      <c r="F97" s="11">
        <v>-6.7129650444508471E-4</v>
      </c>
      <c r="G97" s="11">
        <v>-54.281675516233861</v>
      </c>
      <c r="I97" s="11">
        <v>10.40774894931829</v>
      </c>
      <c r="J97" s="11">
        <v>3.0454815891124132</v>
      </c>
      <c r="K97" s="11">
        <v>-4.9301456255855143E-2</v>
      </c>
      <c r="L97" s="11">
        <v>-0.2144555519230287</v>
      </c>
      <c r="M97" s="11">
        <v>-5.2854058726583997E-2</v>
      </c>
      <c r="N97" s="11">
        <v>-2.36714436707322</v>
      </c>
      <c r="O97" s="11">
        <v>1.1695366413770589E-2</v>
      </c>
      <c r="P97" s="11">
        <v>-0.90134340903804855</v>
      </c>
      <c r="Q97" s="11">
        <v>0.1256311157240306</v>
      </c>
      <c r="R97" s="11">
        <v>3.3562231661852238E-2</v>
      </c>
      <c r="T97" s="11">
        <v>-7.3725122840792068</v>
      </c>
      <c r="V97" s="11">
        <v>-2.4120271599896711E-2</v>
      </c>
      <c r="W97" s="11">
        <v>-0.28593152369988362</v>
      </c>
      <c r="X97" s="11">
        <v>0.41539791310220409</v>
      </c>
      <c r="Y97" s="11">
        <v>-34.095036712869224</v>
      </c>
      <c r="Z97" s="11">
        <v>0.12480608337672019</v>
      </c>
      <c r="AB97" s="11">
        <v>-0.19279008305270831</v>
      </c>
      <c r="AD97" s="11">
        <v>0.1344141724634709</v>
      </c>
      <c r="AE97" s="11">
        <v>6.6946817318573215E-2</v>
      </c>
      <c r="AF97" s="11">
        <v>-7.9453691484966615E-2</v>
      </c>
      <c r="AG97" s="11">
        <v>1.275855888720878E-2</v>
      </c>
      <c r="AH97" s="11">
        <v>-1.265433568875324</v>
      </c>
      <c r="AI97" s="11">
        <v>-0.13973299352186699</v>
      </c>
      <c r="AJ97" s="11">
        <v>-0.1848975736606073</v>
      </c>
      <c r="AK97" s="11">
        <v>-0.80775038233865804</v>
      </c>
      <c r="AO97" s="11">
        <v>0.11117791819821039</v>
      </c>
      <c r="AP97" s="11">
        <v>-0.72645654779609448</v>
      </c>
      <c r="AQ97" s="11">
        <v>-0.2112363808169295</v>
      </c>
      <c r="AS97" s="11">
        <v>1239.5642252426881</v>
      </c>
      <c r="AT97" s="11">
        <v>-0.43920253281927168</v>
      </c>
      <c r="AU97" s="11">
        <v>-0.90716167254597391</v>
      </c>
    </row>
    <row r="98" spans="1:47" x14ac:dyDescent="0.45">
      <c r="A98" s="10" t="s">
        <v>96</v>
      </c>
      <c r="B98" s="11">
        <v>0.35578837919967832</v>
      </c>
      <c r="C98" s="11">
        <v>-2.1279879899396281E-3</v>
      </c>
      <c r="D98" s="11">
        <v>-2.3947444170143668</v>
      </c>
      <c r="E98" s="11">
        <v>-0.2032654984158988</v>
      </c>
      <c r="F98" s="11">
        <v>-6.9255460929609214E-3</v>
      </c>
      <c r="G98" s="11">
        <v>-50.914602507485938</v>
      </c>
      <c r="I98" s="11">
        <v>10.78368666608822</v>
      </c>
      <c r="J98" s="11">
        <v>2.7336460382675511</v>
      </c>
      <c r="K98" s="11">
        <v>-8.6734276518533715E-2</v>
      </c>
      <c r="L98" s="11">
        <v>-0.25109531687108189</v>
      </c>
      <c r="M98" s="11">
        <v>-5.9346634700058853E-2</v>
      </c>
      <c r="N98" s="11">
        <v>-2.350384379457005</v>
      </c>
      <c r="O98" s="11">
        <v>8.0616118665655101E-3</v>
      </c>
      <c r="P98" s="11">
        <v>-1.398608629025021</v>
      </c>
      <c r="Q98" s="11">
        <v>0.16387045996536551</v>
      </c>
      <c r="R98" s="11">
        <v>3.0053198785296779E-2</v>
      </c>
      <c r="T98" s="11">
        <v>-9.4636085528591138</v>
      </c>
      <c r="V98" s="11">
        <v>-7.9349013285636927E-2</v>
      </c>
      <c r="W98" s="11">
        <v>-0.3576956390007564</v>
      </c>
      <c r="X98" s="11">
        <v>-1.6648779584697131</v>
      </c>
      <c r="Y98" s="11">
        <v>-60.185578527994522</v>
      </c>
      <c r="Z98" s="11">
        <v>0.1200017476048645</v>
      </c>
      <c r="AB98" s="11">
        <v>-0.2800581113950491</v>
      </c>
      <c r="AD98" s="11">
        <v>4.8637223085277632E-2</v>
      </c>
      <c r="AE98" s="11">
        <v>6.207835882564039E-2</v>
      </c>
      <c r="AF98" s="11">
        <v>-0.2095228622957892</v>
      </c>
      <c r="AG98" s="11">
        <v>-0.1215679174248243</v>
      </c>
      <c r="AH98" s="11">
        <v>-1.4695050544500661</v>
      </c>
      <c r="AI98" s="11">
        <v>-0.18823170261126701</v>
      </c>
      <c r="AJ98" s="11">
        <v>-0.22898628055122039</v>
      </c>
      <c r="AK98" s="11">
        <v>-1.029024304960882</v>
      </c>
      <c r="AO98" s="11">
        <v>7.626182145805771E-2</v>
      </c>
      <c r="AP98" s="11">
        <v>-0.72434136581188113</v>
      </c>
      <c r="AQ98" s="11">
        <v>-0.17523553687145549</v>
      </c>
      <c r="AS98" s="11">
        <v>1000.7296666281831</v>
      </c>
      <c r="AT98" s="11">
        <v>-0.53881012269052642</v>
      </c>
      <c r="AU98" s="11">
        <v>-1.1829406226558761</v>
      </c>
    </row>
    <row r="99" spans="1:47" x14ac:dyDescent="0.45">
      <c r="A99" s="10" t="s">
        <v>97</v>
      </c>
      <c r="B99" s="11">
        <v>0.50375809591245879</v>
      </c>
      <c r="C99" s="11">
        <v>-1.856200570819144E-3</v>
      </c>
      <c r="D99" s="11">
        <v>-2.749484958361768</v>
      </c>
      <c r="E99" s="11">
        <v>-0.35312702883499641</v>
      </c>
      <c r="F99" s="11">
        <v>-1.1786568724033501E-2</v>
      </c>
      <c r="G99" s="11">
        <v>-44.106772700544703</v>
      </c>
      <c r="I99" s="11">
        <v>5.9151275599286492</v>
      </c>
      <c r="J99" s="11">
        <v>2.0351430657541631</v>
      </c>
      <c r="K99" s="11">
        <v>-0.14962231306690829</v>
      </c>
      <c r="L99" s="11">
        <v>-0.30602987964913542</v>
      </c>
      <c r="M99" s="11">
        <v>-8.4866130339086521E-2</v>
      </c>
      <c r="N99" s="11">
        <v>-2.2454892752403741</v>
      </c>
      <c r="O99" s="11">
        <v>-9.9055917038723407E-4</v>
      </c>
      <c r="P99" s="11">
        <v>-1.95676326170157</v>
      </c>
      <c r="Q99" s="11">
        <v>0.13838610199383969</v>
      </c>
      <c r="R99" s="11">
        <v>1.886828415068198E-2</v>
      </c>
      <c r="T99" s="11">
        <v>-12.00156662499114</v>
      </c>
      <c r="V99" s="11">
        <v>-0.14337926568699791</v>
      </c>
      <c r="W99" s="11">
        <v>-0.41919194208986821</v>
      </c>
      <c r="X99" s="11">
        <v>-4.598652281123659</v>
      </c>
      <c r="Y99" s="11">
        <v>-88.746908703683403</v>
      </c>
      <c r="Z99" s="11">
        <v>3.6365249201345762E-2</v>
      </c>
      <c r="AB99" s="11">
        <v>-0.4638553663665741</v>
      </c>
      <c r="AD99" s="11">
        <v>-9.4162162688255668E-2</v>
      </c>
      <c r="AE99" s="11">
        <v>5.1154711282765719E-2</v>
      </c>
      <c r="AF99" s="11">
        <v>-0.32368302026654527</v>
      </c>
      <c r="AG99" s="11">
        <v>-0.30966663322665378</v>
      </c>
      <c r="AH99" s="11">
        <v>-1.6641113717279179</v>
      </c>
      <c r="AI99" s="11">
        <v>-0.28612236451680978</v>
      </c>
      <c r="AJ99" s="11">
        <v>-0.30130789143368952</v>
      </c>
      <c r="AK99" s="11">
        <v>-1.2601285533266731</v>
      </c>
      <c r="AO99" s="11">
        <v>1.0364227490482049E-2</v>
      </c>
      <c r="AP99" s="11">
        <v>-0.77964921533975229</v>
      </c>
      <c r="AQ99" s="11">
        <v>-7.2840745511873806E-2</v>
      </c>
      <c r="AS99" s="11">
        <v>681.63950276565015</v>
      </c>
      <c r="AT99" s="11">
        <v>-0.66139130874403751</v>
      </c>
      <c r="AU99" s="11">
        <v>-1.4953922096168419</v>
      </c>
    </row>
    <row r="100" spans="1:47" x14ac:dyDescent="0.45">
      <c r="A100" s="10" t="s">
        <v>98</v>
      </c>
      <c r="B100" s="11">
        <v>0.48992515125271918</v>
      </c>
      <c r="C100" s="11">
        <v>-1.8039269502154729E-3</v>
      </c>
      <c r="D100" s="11">
        <v>-2.679349489397584</v>
      </c>
      <c r="E100" s="11">
        <v>-0.12866199759952129</v>
      </c>
      <c r="F100" s="11">
        <v>-1.542363740755226E-2</v>
      </c>
      <c r="G100" s="11">
        <v>-33.352299864861664</v>
      </c>
      <c r="I100" s="11">
        <v>3.4856601326495422</v>
      </c>
      <c r="J100" s="11">
        <v>2.185553543948096</v>
      </c>
      <c r="K100" s="11">
        <v>-0.23554523217109</v>
      </c>
      <c r="L100" s="11">
        <v>-0.29109570401781643</v>
      </c>
      <c r="M100" s="11">
        <v>-8.1454876301819024E-2</v>
      </c>
      <c r="N100" s="11">
        <v>-2.194837513131112</v>
      </c>
      <c r="O100" s="11">
        <v>-1.2489005349435889E-2</v>
      </c>
      <c r="P100" s="11">
        <v>-2.506250674664265</v>
      </c>
      <c r="Q100" s="11">
        <v>-1.158681316413279E-3</v>
      </c>
      <c r="R100" s="11">
        <v>1.0321388216797621E-2</v>
      </c>
      <c r="T100" s="11">
        <v>-15.1142963241257</v>
      </c>
      <c r="V100" s="11">
        <v>-0.20345864215744</v>
      </c>
      <c r="W100" s="11">
        <v>-0.44821585059420183</v>
      </c>
      <c r="X100" s="11">
        <v>-7.3459273306098147</v>
      </c>
      <c r="Y100" s="11">
        <v>-123.4050960037857</v>
      </c>
      <c r="Z100" s="11">
        <v>-0.12012340241828399</v>
      </c>
      <c r="AB100" s="11">
        <v>-0.71937043487737462</v>
      </c>
      <c r="AD100" s="11">
        <v>-0.2545378122567532</v>
      </c>
      <c r="AE100" s="11">
        <v>5.2562977874579309E-2</v>
      </c>
      <c r="AF100" s="11">
        <v>-0.42662828538953579</v>
      </c>
      <c r="AG100" s="11">
        <v>-0.49032389841986967</v>
      </c>
      <c r="AH100" s="11">
        <v>-1.6352615765151639</v>
      </c>
      <c r="AI100" s="11">
        <v>-0.39203084037787578</v>
      </c>
      <c r="AJ100" s="11">
        <v>-0.4800371495912974</v>
      </c>
      <c r="AK100" s="11">
        <v>-1.4865651516005149</v>
      </c>
      <c r="AO100" s="11">
        <v>-7.0638217681525006E-2</v>
      </c>
      <c r="AP100" s="11">
        <v>-0.80900100514192808</v>
      </c>
      <c r="AQ100" s="11">
        <v>4.8309205233416641E-2</v>
      </c>
      <c r="AS100" s="11">
        <v>269.81530619405243</v>
      </c>
      <c r="AT100" s="11">
        <v>-0.7481229542802601</v>
      </c>
      <c r="AU100" s="11">
        <v>-1.785255339915895</v>
      </c>
    </row>
    <row r="101" spans="1:47" x14ac:dyDescent="0.45">
      <c r="A101" s="10" t="s">
        <v>99</v>
      </c>
      <c r="B101" s="11">
        <v>0.26363729729055629</v>
      </c>
      <c r="C101" s="11">
        <v>-1.7650609615855739E-3</v>
      </c>
      <c r="D101" s="11">
        <v>-2.49818144394589</v>
      </c>
      <c r="E101" s="11">
        <v>3.2571751740618098E-2</v>
      </c>
      <c r="F101" s="11">
        <v>-1.7805609651924129E-2</v>
      </c>
      <c r="G101" s="11">
        <v>-18.730116591005299</v>
      </c>
      <c r="I101" s="11">
        <v>2.7786038261759241</v>
      </c>
      <c r="J101" s="11">
        <v>2.4497099328998999</v>
      </c>
      <c r="K101" s="11">
        <v>-0.36624027499517098</v>
      </c>
      <c r="L101" s="11">
        <v>-0.21279108261998439</v>
      </c>
      <c r="M101" s="11">
        <v>-3.7792985129665002E-2</v>
      </c>
      <c r="N101" s="11">
        <v>-1.8344174450617461</v>
      </c>
      <c r="O101" s="11">
        <v>-2.742827746967497E-2</v>
      </c>
      <c r="P101" s="11">
        <v>-3.0218673086651409</v>
      </c>
      <c r="Q101" s="11">
        <v>-0.14138288043706471</v>
      </c>
      <c r="R101" s="11">
        <v>1.9313524604491761E-5</v>
      </c>
      <c r="T101" s="11">
        <v>-17.984922640878871</v>
      </c>
      <c r="V101" s="11">
        <v>-0.24547099769445671</v>
      </c>
      <c r="W101" s="11">
        <v>-0.42834935339256658</v>
      </c>
      <c r="X101" s="11">
        <v>-9.754370113769653</v>
      </c>
      <c r="Y101" s="11">
        <v>-154.44317934959281</v>
      </c>
      <c r="Z101" s="11">
        <v>-0.34360344599116027</v>
      </c>
      <c r="AB101" s="11">
        <v>-0.96206180837848265</v>
      </c>
      <c r="AD101" s="11">
        <v>-0.36447076584636268</v>
      </c>
      <c r="AE101" s="11">
        <v>6.5912794801059604E-2</v>
      </c>
      <c r="AF101" s="11">
        <v>-0.51278763137315719</v>
      </c>
      <c r="AG101" s="11">
        <v>-0.73652586613008397</v>
      </c>
      <c r="AH101" s="11">
        <v>-1.324897383424005</v>
      </c>
      <c r="AI101" s="11">
        <v>-0.53721933631214691</v>
      </c>
      <c r="AJ101" s="11">
        <v>-0.63617137278073166</v>
      </c>
      <c r="AK101" s="11">
        <v>-1.5986044221582629</v>
      </c>
      <c r="AO101" s="11">
        <v>-0.16256472362943791</v>
      </c>
      <c r="AP101" s="11">
        <v>-0.75162758107400141</v>
      </c>
      <c r="AQ101" s="11">
        <v>9.711682797143073E-2</v>
      </c>
      <c r="AS101" s="11">
        <v>-247.3804883198699</v>
      </c>
      <c r="AT101" s="11">
        <v>-0.72225905342226104</v>
      </c>
      <c r="AU101" s="11">
        <v>-1.957264396017707</v>
      </c>
    </row>
    <row r="102" spans="1:47" x14ac:dyDescent="0.45">
      <c r="A102" s="10" t="s">
        <v>100</v>
      </c>
      <c r="C102" s="11">
        <v>-1.379914223618828E-3</v>
      </c>
      <c r="D102" s="11">
        <v>-1.951557456368763</v>
      </c>
      <c r="E102" s="11">
        <v>-0.1709091161314262</v>
      </c>
      <c r="F102" s="11">
        <v>-1.9232950761291608E-2</v>
      </c>
      <c r="G102" s="11">
        <v>-1.421930002790702</v>
      </c>
      <c r="I102" s="11">
        <v>5.2258480794278768</v>
      </c>
      <c r="J102" s="11">
        <v>2.1155172310429511</v>
      </c>
      <c r="K102" s="11">
        <v>-0.55550505472813194</v>
      </c>
      <c r="L102" s="11">
        <v>-4.5009055388001151E-2</v>
      </c>
      <c r="M102" s="11">
        <v>-9.1185841616230334E-3</v>
      </c>
      <c r="N102" s="11">
        <v>-1.499922225410373</v>
      </c>
      <c r="O102" s="11">
        <v>-4.1401702293946553E-2</v>
      </c>
      <c r="P102" s="11">
        <v>-3.4340573015766291</v>
      </c>
      <c r="Q102" s="11">
        <v>-0.1692981684955619</v>
      </c>
      <c r="R102" s="11">
        <v>-1.672120587448012E-2</v>
      </c>
      <c r="T102" s="11">
        <v>-20.18383691066979</v>
      </c>
      <c r="V102" s="11">
        <v>-0.26593499098028661</v>
      </c>
      <c r="W102" s="11">
        <v>-0.35153759553959318</v>
      </c>
      <c r="X102" s="11">
        <v>-11.79672924655285</v>
      </c>
      <c r="Y102" s="11">
        <v>-181.0971035819567</v>
      </c>
      <c r="Z102" s="11">
        <v>-0.4235805182825052</v>
      </c>
      <c r="AB102" s="11">
        <v>-1.110778155664635</v>
      </c>
      <c r="AD102" s="11">
        <v>-0.34715681395773168</v>
      </c>
      <c r="AE102" s="11">
        <v>6.6747216502383022E-2</v>
      </c>
      <c r="AF102" s="11">
        <v>-0.5639692668081342</v>
      </c>
      <c r="AG102" s="11">
        <v>-0.98866124816970746</v>
      </c>
      <c r="AH102" s="11">
        <v>-0.55960077008532494</v>
      </c>
      <c r="AI102" s="11">
        <v>-0.71598279346660787</v>
      </c>
      <c r="AJ102" s="11">
        <v>-0.8609320598428587</v>
      </c>
      <c r="AK102" s="11">
        <v>-1.5787800999874111</v>
      </c>
      <c r="AO102" s="11">
        <v>-0.27720485074680612</v>
      </c>
      <c r="AP102" s="11">
        <v>-0.57104610688829816</v>
      </c>
      <c r="AQ102" s="11">
        <v>-5.536093486457716E-2</v>
      </c>
      <c r="AS102" s="11">
        <v>-882.80652011308916</v>
      </c>
      <c r="AT102" s="11">
        <v>-0.61922454200309174</v>
      </c>
      <c r="AU102" s="11">
        <v>-2.0005151701783439</v>
      </c>
    </row>
    <row r="103" spans="1:47" x14ac:dyDescent="0.45">
      <c r="A103" s="10" t="s">
        <v>101</v>
      </c>
      <c r="C103" s="11">
        <v>-4.6304599367275052E-5</v>
      </c>
      <c r="D103" s="11">
        <v>-1.324190999931375</v>
      </c>
      <c r="E103" s="11">
        <v>-0.45574419735906879</v>
      </c>
      <c r="F103" s="11">
        <v>-1.9728614682999801E-2</v>
      </c>
      <c r="G103" s="11">
        <v>16.19827974442876</v>
      </c>
      <c r="I103" s="11">
        <v>8.7122195197491408</v>
      </c>
      <c r="J103" s="11">
        <v>3.0383191998744219</v>
      </c>
      <c r="K103" s="11">
        <v>-0.78895448245663458</v>
      </c>
      <c r="L103" s="11">
        <v>0.1925731818454226</v>
      </c>
      <c r="M103" s="11">
        <v>7.0526382167350743E-2</v>
      </c>
      <c r="N103" s="11">
        <v>-0.9117211961328735</v>
      </c>
      <c r="O103" s="11">
        <v>-5.2384194902297093E-2</v>
      </c>
      <c r="P103" s="11">
        <v>-3.562183430644787</v>
      </c>
      <c r="Q103" s="11">
        <v>-0.24497440161272979</v>
      </c>
      <c r="R103" s="11">
        <v>-3.3270678841313288E-2</v>
      </c>
      <c r="T103" s="11">
        <v>-21.439015306106011</v>
      </c>
      <c r="V103" s="11">
        <v>-0.25661849130376901</v>
      </c>
      <c r="W103" s="11">
        <v>-0.2007029579439665</v>
      </c>
      <c r="X103" s="11">
        <v>-13.12734830039742</v>
      </c>
      <c r="Y103" s="11">
        <v>-205.07363073405</v>
      </c>
      <c r="Z103" s="11">
        <v>-0.46722984161282177</v>
      </c>
      <c r="AB103" s="11">
        <v>-1.151785438253055</v>
      </c>
      <c r="AD103" s="11">
        <v>-0.34245190001354398</v>
      </c>
      <c r="AE103" s="11">
        <v>5.5046843809926527E-2</v>
      </c>
      <c r="AF103" s="11">
        <v>-0.54845923085650217</v>
      </c>
      <c r="AG103" s="11">
        <v>-1.245726487387034</v>
      </c>
      <c r="AH103" s="11">
        <v>7.4146565122145347E-2</v>
      </c>
      <c r="AI103" s="11">
        <v>-0.84495009271002885</v>
      </c>
      <c r="AJ103" s="11">
        <v>-1.0497421027802569</v>
      </c>
      <c r="AK103" s="11">
        <v>-1.3920795577114651</v>
      </c>
      <c r="AL103" s="11">
        <v>8.0843721980437655E-2</v>
      </c>
      <c r="AO103" s="11">
        <v>-0.33278733599364768</v>
      </c>
      <c r="AP103" s="11">
        <v>-0.1417418013102312</v>
      </c>
      <c r="AQ103" s="11">
        <v>-0.2063255376871744</v>
      </c>
      <c r="AS103" s="11">
        <v>-1649.393284986269</v>
      </c>
      <c r="AT103" s="11">
        <v>-0.32961561431538028</v>
      </c>
      <c r="AU103" s="11">
        <v>-1.750487081300357</v>
      </c>
    </row>
    <row r="104" spans="1:47" x14ac:dyDescent="0.45">
      <c r="A104" s="10" t="s">
        <v>102</v>
      </c>
      <c r="C104" s="11">
        <v>1.79360893363345E-3</v>
      </c>
      <c r="D104" s="11">
        <v>-0.72193379077469899</v>
      </c>
      <c r="E104" s="11">
        <v>-1.420124096021774</v>
      </c>
      <c r="F104" s="11">
        <v>-1.929511979291609E-2</v>
      </c>
      <c r="G104" s="11">
        <v>30.961963421994479</v>
      </c>
      <c r="I104" s="11">
        <v>14.355917214352131</v>
      </c>
      <c r="J104" s="11">
        <v>3.653109434942849</v>
      </c>
      <c r="K104" s="11">
        <v>-1.030583346380691</v>
      </c>
      <c r="L104" s="11">
        <v>0.37790254438102222</v>
      </c>
      <c r="M104" s="11">
        <v>0.130454848215106</v>
      </c>
      <c r="N104" s="11">
        <v>0.16446010023643959</v>
      </c>
      <c r="O104" s="11">
        <v>-6.0487260028820017E-2</v>
      </c>
      <c r="P104" s="11">
        <v>-3.5855788601143002</v>
      </c>
      <c r="Q104" s="11">
        <v>-0.28876972682585311</v>
      </c>
      <c r="R104" s="11">
        <v>-4.784044825144651E-2</v>
      </c>
      <c r="T104" s="11">
        <v>-21.38417240920305</v>
      </c>
      <c r="V104" s="11">
        <v>-0.2061155608863936</v>
      </c>
      <c r="W104" s="11">
        <v>3.1401906720019752E-2</v>
      </c>
      <c r="X104" s="11">
        <v>-16.346923681591729</v>
      </c>
      <c r="Y104" s="11">
        <v>-207.11307575161911</v>
      </c>
      <c r="Z104" s="11">
        <v>-0.47909158178396011</v>
      </c>
      <c r="AB104" s="11">
        <v>-1.0736934791561681</v>
      </c>
      <c r="AD104" s="11">
        <v>-0.26034442585090078</v>
      </c>
      <c r="AE104" s="11">
        <v>1.051751092385067E-2</v>
      </c>
      <c r="AF104" s="11">
        <v>-0.40214684739689321</v>
      </c>
      <c r="AG104" s="11">
        <v>-1.4925641975770541</v>
      </c>
      <c r="AH104" s="11">
        <v>0.54675940441791404</v>
      </c>
      <c r="AI104" s="11">
        <v>-0.95836214569530398</v>
      </c>
      <c r="AJ104" s="11">
        <v>-1.0671246308096629</v>
      </c>
      <c r="AK104" s="11">
        <v>-1.120096532555046</v>
      </c>
      <c r="AL104" s="11">
        <v>1.9045639776502199E-2</v>
      </c>
      <c r="AO104" s="11">
        <v>-0.3674440752017758</v>
      </c>
      <c r="AP104" s="11">
        <v>0.39180299837687999</v>
      </c>
      <c r="AQ104" s="11">
        <v>-0.27650700691542868</v>
      </c>
      <c r="AS104" s="11">
        <v>-2558.5041657441789</v>
      </c>
      <c r="AT104" s="11">
        <v>-5.9387334091698378E-2</v>
      </c>
      <c r="AU104" s="11">
        <v>-1.2801724692099901</v>
      </c>
    </row>
    <row r="105" spans="1:47" x14ac:dyDescent="0.45">
      <c r="A105" s="10" t="s">
        <v>103</v>
      </c>
      <c r="C105" s="11">
        <v>3.8410292525532519E-3</v>
      </c>
      <c r="D105" s="11">
        <v>0.42115702523968679</v>
      </c>
      <c r="E105" s="11">
        <v>-2.3617334855353009</v>
      </c>
      <c r="F105" s="11">
        <v>-1.8357002952321459E-2</v>
      </c>
      <c r="G105" s="11">
        <v>39.760255424975533</v>
      </c>
      <c r="H105" s="11">
        <v>-5.4089890830713028E-2</v>
      </c>
      <c r="I105" s="11">
        <v>20.453530931334338</v>
      </c>
      <c r="J105" s="11">
        <v>4.1439919235086862</v>
      </c>
      <c r="K105" s="11">
        <v>-1.267884186327596</v>
      </c>
      <c r="L105" s="11">
        <v>0.51539260352889205</v>
      </c>
      <c r="M105" s="11">
        <v>0.17259927090985269</v>
      </c>
      <c r="N105" s="11">
        <v>1.3343866726743341</v>
      </c>
      <c r="O105" s="11">
        <v>-6.6129146746897682E-2</v>
      </c>
      <c r="P105" s="11">
        <v>-3.357406476194742</v>
      </c>
      <c r="Q105" s="11">
        <v>-0.27252733343872221</v>
      </c>
      <c r="R105" s="11">
        <v>-5.8091108736900487E-2</v>
      </c>
      <c r="T105" s="11">
        <v>-18.926686351052179</v>
      </c>
      <c r="V105" s="11">
        <v>-0.170426467835922</v>
      </c>
      <c r="W105" s="11">
        <v>0.29402775328643749</v>
      </c>
      <c r="X105" s="11">
        <v>-22.239007823632289</v>
      </c>
      <c r="Y105" s="11">
        <v>-197.0336305134314</v>
      </c>
      <c r="Z105" s="11">
        <v>-0.57849745572008349</v>
      </c>
      <c r="AB105" s="11">
        <v>-0.96532418581031898</v>
      </c>
      <c r="AD105" s="11">
        <v>-0.27575034461182268</v>
      </c>
      <c r="AE105" s="11">
        <v>-6.3540922658678944E-2</v>
      </c>
      <c r="AF105" s="11">
        <v>-0.13611627275546209</v>
      </c>
      <c r="AG105" s="11">
        <v>-1.591464703572208</v>
      </c>
      <c r="AH105" s="11">
        <v>0.86124170695168445</v>
      </c>
      <c r="AI105" s="11">
        <v>-0.95034448866398069</v>
      </c>
      <c r="AJ105" s="11">
        <v>-1.052020649432962</v>
      </c>
      <c r="AK105" s="11">
        <v>-0.73387663475483578</v>
      </c>
      <c r="AL105" s="11">
        <v>-4.5641309753670978E-2</v>
      </c>
      <c r="AM105" s="11">
        <v>-0.20182296659223781</v>
      </c>
      <c r="AO105" s="11">
        <v>-0.33957224130751262</v>
      </c>
      <c r="AP105" s="11">
        <v>0.98822074297308848</v>
      </c>
      <c r="AQ105" s="11">
        <v>-0.32808315955165929</v>
      </c>
      <c r="AS105" s="11">
        <v>-3618.2094623626481</v>
      </c>
      <c r="AT105" s="11">
        <v>0.1031013044229345</v>
      </c>
      <c r="AU105" s="11">
        <v>-0.78246709902099809</v>
      </c>
    </row>
    <row r="106" spans="1:47" x14ac:dyDescent="0.45">
      <c r="A106" s="10" t="s">
        <v>104</v>
      </c>
      <c r="D106" s="11">
        <v>1.785465972057523</v>
      </c>
      <c r="E106" s="11">
        <v>-2.7779670288460299</v>
      </c>
      <c r="F106" s="11">
        <v>-1.6907085136836471E-2</v>
      </c>
      <c r="G106" s="11">
        <v>40.567649355679919</v>
      </c>
      <c r="H106" s="11">
        <v>1.0755614215340881E-3</v>
      </c>
      <c r="I106" s="11">
        <v>22.631365643076069</v>
      </c>
      <c r="J106" s="11">
        <v>4.7438278868880062</v>
      </c>
      <c r="K106" s="11">
        <v>-1.4254607473366141</v>
      </c>
      <c r="L106" s="11">
        <v>0.59452688138550558</v>
      </c>
      <c r="N106" s="11">
        <v>2.7536783196554349</v>
      </c>
      <c r="O106" s="11">
        <v>-7.1869216436662775E-2</v>
      </c>
      <c r="P106" s="11">
        <v>-2.576998738053637</v>
      </c>
      <c r="Q106" s="11">
        <v>-0.35873284052641979</v>
      </c>
      <c r="R106" s="11">
        <v>-5.8414034986184138E-2</v>
      </c>
      <c r="S106" s="11">
        <v>-1.8207951925741209E-2</v>
      </c>
      <c r="T106" s="11">
        <v>-13.91760108423108</v>
      </c>
      <c r="V106" s="11">
        <v>-8.9983768416864951E-2</v>
      </c>
      <c r="W106" s="11">
        <v>0.50004020728902487</v>
      </c>
      <c r="X106" s="11">
        <v>-28.87870973415086</v>
      </c>
      <c r="Y106" s="11">
        <v>-178.4400877175639</v>
      </c>
      <c r="Z106" s="11">
        <v>-0.53369675873492106</v>
      </c>
      <c r="AB106" s="11">
        <v>-0.90471820272170334</v>
      </c>
      <c r="AD106" s="11">
        <v>-0.38604475057037418</v>
      </c>
      <c r="AE106" s="11">
        <v>-0.106963332776443</v>
      </c>
      <c r="AF106" s="11">
        <v>0.2450656070221959</v>
      </c>
      <c r="AG106" s="11">
        <v>-1.6517539379999271</v>
      </c>
      <c r="AH106" s="11">
        <v>1.3688867708329531</v>
      </c>
      <c r="AI106" s="11">
        <v>-0.83542944053728085</v>
      </c>
      <c r="AJ106" s="11">
        <v>-0.9156456924486065</v>
      </c>
      <c r="AK106" s="11">
        <v>0.1641757985514376</v>
      </c>
      <c r="AL106" s="11">
        <v>3.6923300388200801E-3</v>
      </c>
      <c r="AM106" s="11">
        <v>-0.15496729327044051</v>
      </c>
      <c r="AO106" s="11">
        <v>-0.24090385273488751</v>
      </c>
      <c r="AP106" s="11">
        <v>1.6372584429085391</v>
      </c>
      <c r="AQ106" s="11">
        <v>-0.27645465791112839</v>
      </c>
      <c r="AS106" s="11">
        <v>-4827.2110297343088</v>
      </c>
      <c r="AT106" s="11">
        <v>0.28914999331264818</v>
      </c>
      <c r="AU106" s="11">
        <v>-8.6219540120069382E-3</v>
      </c>
    </row>
    <row r="107" spans="1:47" x14ac:dyDescent="0.45">
      <c r="A107" s="10" t="s">
        <v>105</v>
      </c>
      <c r="D107" s="11">
        <v>3.6321763684543171</v>
      </c>
      <c r="E107" s="11">
        <v>-3.472847115070326</v>
      </c>
      <c r="F107" s="11">
        <v>-1.5278397317660449E-2</v>
      </c>
      <c r="G107" s="11">
        <v>33.159135911630067</v>
      </c>
      <c r="H107" s="11">
        <v>-3.0477511751884071E-2</v>
      </c>
      <c r="I107" s="11">
        <v>22.397489245327961</v>
      </c>
      <c r="J107" s="11">
        <v>3.827246856951426</v>
      </c>
      <c r="K107" s="11">
        <v>-1.49447046530948</v>
      </c>
      <c r="L107" s="11">
        <v>0.5803319080268583</v>
      </c>
      <c r="N107" s="11">
        <v>4.3178810108846264</v>
      </c>
      <c r="O107" s="11">
        <v>-7.4823747630773374E-2</v>
      </c>
      <c r="P107" s="11">
        <v>-1.0810901880628341</v>
      </c>
      <c r="Q107" s="11">
        <v>-0.30980813261169438</v>
      </c>
      <c r="R107" s="11">
        <v>-5.6255388821286001E-2</v>
      </c>
      <c r="S107" s="11">
        <v>3.1936438729881722E-2</v>
      </c>
      <c r="T107" s="11">
        <v>-4.6173895505636304</v>
      </c>
      <c r="V107" s="11">
        <v>4.2721082239944863E-3</v>
      </c>
      <c r="W107" s="11">
        <v>0.63974424265080065</v>
      </c>
      <c r="X107" s="11">
        <v>-36.267273234941257</v>
      </c>
      <c r="Y107" s="11">
        <v>-124.8127668389632</v>
      </c>
      <c r="Z107" s="11">
        <v>-0.4186244367118217</v>
      </c>
      <c r="AB107" s="11">
        <v>-0.76216578449991701</v>
      </c>
      <c r="AD107" s="11">
        <v>-0.44387300645921279</v>
      </c>
      <c r="AE107" s="11">
        <v>-0.12438297714094131</v>
      </c>
      <c r="AF107" s="11">
        <v>0.67958970673673846</v>
      </c>
      <c r="AG107" s="11">
        <v>-1.5343203095224549</v>
      </c>
      <c r="AH107" s="11">
        <v>1.831810092691295</v>
      </c>
      <c r="AI107" s="11">
        <v>-0.60418835876361321</v>
      </c>
      <c r="AJ107" s="11">
        <v>-0.69500784859558085</v>
      </c>
      <c r="AK107" s="11">
        <v>1.135317072650025</v>
      </c>
      <c r="AL107" s="11">
        <v>5.2750011413973619E-2</v>
      </c>
      <c r="AM107" s="11">
        <v>-5.6019403580398468E-2</v>
      </c>
      <c r="AO107" s="11">
        <v>-0.14398733343976339</v>
      </c>
      <c r="AP107" s="11">
        <v>2.0996609865518039</v>
      </c>
      <c r="AQ107" s="11">
        <v>-0.1534278431505873</v>
      </c>
      <c r="AS107" s="11">
        <v>-6160.1975826823536</v>
      </c>
      <c r="AT107" s="11">
        <v>0.41643465207372721</v>
      </c>
      <c r="AU107" s="11">
        <v>1.017254256056555</v>
      </c>
    </row>
    <row r="108" spans="1:47" x14ac:dyDescent="0.45">
      <c r="A108" s="10" t="s">
        <v>106</v>
      </c>
      <c r="D108" s="11">
        <v>5.3143484339556259</v>
      </c>
      <c r="E108" s="11">
        <v>-3.800147295538451</v>
      </c>
      <c r="F108" s="11">
        <v>-1.364694207780826E-2</v>
      </c>
      <c r="G108" s="11">
        <v>19.545036053915279</v>
      </c>
      <c r="H108" s="11">
        <v>-2.628571517096168E-2</v>
      </c>
      <c r="I108" s="11">
        <v>16.135840177174462</v>
      </c>
      <c r="J108" s="11">
        <v>1.568232127610024</v>
      </c>
      <c r="K108" s="11">
        <v>-1.4572087359809709</v>
      </c>
      <c r="L108" s="11">
        <v>0.40971391116217548</v>
      </c>
      <c r="N108" s="11">
        <v>5.965820240517381</v>
      </c>
      <c r="O108" s="11">
        <v>-7.0986570587166287E-2</v>
      </c>
      <c r="P108" s="11">
        <v>0.71410684057757479</v>
      </c>
      <c r="Q108" s="11">
        <v>-0.1618462279854995</v>
      </c>
      <c r="R108" s="11">
        <v>-4.6291198416549488E-2</v>
      </c>
      <c r="S108" s="11">
        <v>6.4072209355457765E-2</v>
      </c>
      <c r="T108" s="11">
        <v>9.442911562560738</v>
      </c>
      <c r="V108" s="11">
        <v>8.4145103319609671E-2</v>
      </c>
      <c r="W108" s="11">
        <v>0.62545863341510755</v>
      </c>
      <c r="X108" s="11">
        <v>-38.334580716936181</v>
      </c>
      <c r="Y108" s="11">
        <v>-66.453803801072581</v>
      </c>
      <c r="Z108" s="11">
        <v>-0.37496210673593389</v>
      </c>
      <c r="AB108" s="11">
        <v>-0.36654156634942048</v>
      </c>
      <c r="AD108" s="11">
        <v>-0.51594777632938893</v>
      </c>
      <c r="AE108" s="11">
        <v>-0.1202807988331429</v>
      </c>
      <c r="AF108" s="11">
        <v>0.9497295429950583</v>
      </c>
      <c r="AG108" s="11">
        <v>-1.120101022440023</v>
      </c>
      <c r="AH108" s="11">
        <v>2.0969897426669188</v>
      </c>
      <c r="AI108" s="11">
        <v>-0.31601429724195729</v>
      </c>
      <c r="AJ108" s="11">
        <v>-0.38682601706214831</v>
      </c>
      <c r="AK108" s="11">
        <v>2.05979788771171</v>
      </c>
      <c r="AL108" s="11">
        <v>-1.5250358561360591E-3</v>
      </c>
      <c r="AM108" s="11">
        <v>4.8429264730231347E-2</v>
      </c>
      <c r="AO108" s="11">
        <v>-4.6909849496732381E-2</v>
      </c>
      <c r="AP108" s="11">
        <v>2.0648267832424652</v>
      </c>
      <c r="AQ108" s="11">
        <v>-0.12632924420149921</v>
      </c>
      <c r="AS108" s="11">
        <v>-7522.0770924908784</v>
      </c>
      <c r="AT108" s="11">
        <v>0.69695356626935379</v>
      </c>
      <c r="AU108" s="11">
        <v>1.931458807360046</v>
      </c>
    </row>
    <row r="109" spans="1:47" x14ac:dyDescent="0.45">
      <c r="A109" s="10" t="s">
        <v>107</v>
      </c>
      <c r="D109" s="11">
        <v>5.7973873662078077</v>
      </c>
      <c r="E109" s="11">
        <v>-4.6255448559771413</v>
      </c>
      <c r="F109" s="11">
        <v>-1.214328407071052E-2</v>
      </c>
      <c r="G109" s="11">
        <v>3.125007097485081</v>
      </c>
      <c r="H109" s="11">
        <v>5.2471975802961257E-3</v>
      </c>
      <c r="I109" s="11">
        <v>3.5694206100085211</v>
      </c>
      <c r="J109" s="11">
        <v>-0.60848519323150896</v>
      </c>
      <c r="K109" s="11">
        <v>-1.242163071572022</v>
      </c>
      <c r="L109" s="11">
        <v>0.15181838082431739</v>
      </c>
      <c r="N109" s="11">
        <v>7.0411072416629352</v>
      </c>
      <c r="O109" s="11">
        <v>-5.968670344150101E-2</v>
      </c>
      <c r="P109" s="11">
        <v>2.286137024202898</v>
      </c>
      <c r="Q109" s="11">
        <v>-0.15215102760445021</v>
      </c>
      <c r="R109" s="11">
        <v>-3.4057491784630127E-2</v>
      </c>
      <c r="S109" s="11">
        <v>7.1403239646735228E-2</v>
      </c>
      <c r="T109" s="11">
        <v>20.682548811333159</v>
      </c>
      <c r="V109" s="11">
        <v>0.16606247613366509</v>
      </c>
      <c r="W109" s="11">
        <v>0.40639995462331008</v>
      </c>
      <c r="X109" s="11">
        <v>-32.366535536494467</v>
      </c>
      <c r="Y109" s="11">
        <v>-14.34185080081056</v>
      </c>
      <c r="Z109" s="11">
        <v>-0.34732817333780552</v>
      </c>
      <c r="AA109" s="11">
        <v>0.44215360449485858</v>
      </c>
      <c r="AB109" s="11">
        <v>0.2844480940217764</v>
      </c>
      <c r="AC109" s="11">
        <v>301.7430188491312</v>
      </c>
      <c r="AD109" s="11">
        <v>-0.4856138465859865</v>
      </c>
      <c r="AE109" s="11">
        <v>-9.5918772328051016E-2</v>
      </c>
      <c r="AF109" s="11">
        <v>0.94624011263142727</v>
      </c>
      <c r="AG109" s="11">
        <v>-0.57155093864729523</v>
      </c>
      <c r="AH109" s="11">
        <v>2.0200385917217858</v>
      </c>
      <c r="AI109" s="11">
        <v>-0.27013153981410382</v>
      </c>
      <c r="AJ109" s="11">
        <v>-0.12994075008329631</v>
      </c>
      <c r="AK109" s="11">
        <v>2.7595749453643972</v>
      </c>
      <c r="AL109" s="11">
        <v>-2.7886583151697009E-2</v>
      </c>
      <c r="AM109" s="11">
        <v>0.11119339390788691</v>
      </c>
      <c r="AO109" s="11">
        <v>-1.8555119529549909E-2</v>
      </c>
      <c r="AP109" s="11">
        <v>1.5848313280498441</v>
      </c>
      <c r="AQ109" s="11">
        <v>-1.624828768293618E-2</v>
      </c>
      <c r="AS109" s="11">
        <v>-8718.1977033327712</v>
      </c>
      <c r="AT109" s="11">
        <v>0.99762263899074455</v>
      </c>
      <c r="AU109" s="11">
        <v>2.5215095707435879</v>
      </c>
    </row>
    <row r="110" spans="1:47" x14ac:dyDescent="0.45">
      <c r="A110" s="10" t="s">
        <v>108</v>
      </c>
      <c r="D110" s="11">
        <v>5.2218059301341881</v>
      </c>
      <c r="E110" s="11">
        <v>-5.7462627383648366</v>
      </c>
      <c r="F110" s="11">
        <v>-1.079873978137247E-2</v>
      </c>
      <c r="G110" s="11">
        <v>-12.02167099507585</v>
      </c>
      <c r="H110" s="11">
        <v>1.7892808612179231E-2</v>
      </c>
      <c r="I110" s="11">
        <v>-3.071299875487782</v>
      </c>
      <c r="J110" s="11">
        <v>-0.97773156756694135</v>
      </c>
      <c r="K110" s="11">
        <v>-0.91721878722499284</v>
      </c>
      <c r="L110" s="11">
        <v>-0.118807704280119</v>
      </c>
      <c r="N110" s="11">
        <v>7.3704656951532712</v>
      </c>
      <c r="O110" s="11">
        <v>-3.8049518157320113E-2</v>
      </c>
      <c r="P110" s="11">
        <v>2.9771300375146268</v>
      </c>
      <c r="Q110" s="11">
        <v>7.5701693888744259E-2</v>
      </c>
      <c r="R110" s="11">
        <v>-2.6844429509853111E-2</v>
      </c>
      <c r="S110" s="11">
        <v>3.4522930108614291E-2</v>
      </c>
      <c r="T110" s="11">
        <v>27.25328638210604</v>
      </c>
      <c r="V110" s="11">
        <v>0.188302132962753</v>
      </c>
      <c r="W110" s="11">
        <v>5.8670823049480347E-2</v>
      </c>
      <c r="X110" s="11">
        <v>-23.69911654271073</v>
      </c>
      <c r="Y110" s="11">
        <v>26.023234291384369</v>
      </c>
      <c r="Z110" s="11">
        <v>-0.1896341093196536</v>
      </c>
      <c r="AA110" s="11">
        <v>0.17053355624308339</v>
      </c>
      <c r="AB110" s="11">
        <v>1.302835822007953</v>
      </c>
      <c r="AC110" s="11">
        <v>155.7839158862792</v>
      </c>
      <c r="AD110" s="11">
        <v>-0.6111574588632398</v>
      </c>
      <c r="AF110" s="11">
        <v>0.65871707993026973</v>
      </c>
      <c r="AG110" s="11">
        <v>8.0397153224105011E-2</v>
      </c>
      <c r="AH110" s="11">
        <v>1.4727867439377751</v>
      </c>
      <c r="AI110" s="11">
        <v>-0.49866316437432001</v>
      </c>
      <c r="AJ110" s="11">
        <v>-4.0189499054852362E-2</v>
      </c>
      <c r="AK110" s="11">
        <v>2.2220706263305101</v>
      </c>
      <c r="AL110" s="11">
        <v>-5.6467210311879068E-2</v>
      </c>
      <c r="AM110" s="11">
        <v>0.19007879045865761</v>
      </c>
      <c r="AO110" s="11">
        <v>-6.8072841913282112E-2</v>
      </c>
      <c r="AP110" s="11">
        <v>0.8379489648179721</v>
      </c>
      <c r="AQ110" s="11">
        <v>0.10836138684339409</v>
      </c>
      <c r="AS110" s="11">
        <v>-9458.8637185208117</v>
      </c>
      <c r="AT110" s="11">
        <v>0.95740463637389084</v>
      </c>
      <c r="AU110" s="11">
        <v>2.291947934577625</v>
      </c>
    </row>
    <row r="111" spans="1:47" x14ac:dyDescent="0.45">
      <c r="A111" s="10" t="s">
        <v>109</v>
      </c>
      <c r="D111" s="11">
        <v>3.706836895197767</v>
      </c>
      <c r="E111" s="11">
        <v>-3.7071348289382828</v>
      </c>
      <c r="F111" s="11">
        <v>-9.6500404282919838E-3</v>
      </c>
      <c r="G111" s="11">
        <v>-22.44294538250892</v>
      </c>
      <c r="H111" s="11">
        <v>7.4403893000521304E-2</v>
      </c>
      <c r="I111" s="11">
        <v>-7.6274659220321013</v>
      </c>
      <c r="J111" s="11">
        <v>-0.61032122915892018</v>
      </c>
      <c r="K111" s="11">
        <v>-0.45465496014358558</v>
      </c>
      <c r="L111" s="11">
        <v>-0.27380958120660809</v>
      </c>
      <c r="N111" s="11">
        <v>6.6774725360644709</v>
      </c>
      <c r="O111" s="11">
        <v>-1.1317491906322591E-2</v>
      </c>
      <c r="P111" s="11">
        <v>2.0307500291178719</v>
      </c>
      <c r="Q111" s="11">
        <v>0.15484251654608089</v>
      </c>
      <c r="R111" s="11">
        <v>-1.545908988015832E-2</v>
      </c>
      <c r="S111" s="11">
        <v>-2.584805607404372E-2</v>
      </c>
      <c r="T111" s="11">
        <v>24.023128454683359</v>
      </c>
      <c r="V111" s="11">
        <v>0.1750091435149379</v>
      </c>
      <c r="W111" s="11">
        <v>-0.35216117218287829</v>
      </c>
      <c r="X111" s="11">
        <v>-12.380737035264101</v>
      </c>
      <c r="Y111" s="11">
        <v>35.167935170868297</v>
      </c>
      <c r="Z111" s="11">
        <v>-0.1841496358013934</v>
      </c>
      <c r="AA111" s="11">
        <v>-0.16406346486735379</v>
      </c>
      <c r="AB111" s="11">
        <v>2.5149033807213779</v>
      </c>
      <c r="AC111" s="11">
        <v>11.617602666509169</v>
      </c>
      <c r="AD111" s="11">
        <v>-0.70340879405014567</v>
      </c>
      <c r="AF111" s="11">
        <v>0.15592825993848791</v>
      </c>
      <c r="AG111" s="11">
        <v>0.46892758245654242</v>
      </c>
      <c r="AH111" s="11">
        <v>0.93642568076361243</v>
      </c>
      <c r="AI111" s="11">
        <v>-0.90204738900414227</v>
      </c>
      <c r="AJ111" s="11">
        <v>0.10541968225631319</v>
      </c>
      <c r="AK111" s="11">
        <v>1.690975430994879</v>
      </c>
      <c r="AL111" s="11">
        <v>-7.0635597313148279E-2</v>
      </c>
      <c r="AM111" s="11">
        <v>0.20493209210766741</v>
      </c>
      <c r="AO111" s="11">
        <v>-0.11331385786895611</v>
      </c>
      <c r="AP111" s="11">
        <v>0.15955361710785351</v>
      </c>
      <c r="AQ111" s="11">
        <v>0.13727582892269211</v>
      </c>
      <c r="AS111" s="11">
        <v>-9550.2688331788067</v>
      </c>
      <c r="AT111" s="11">
        <v>0.73449632126217779</v>
      </c>
      <c r="AU111" s="11">
        <v>1.481221422050419</v>
      </c>
    </row>
    <row r="112" spans="1:47" x14ac:dyDescent="0.45">
      <c r="A112" s="10" t="s">
        <v>110</v>
      </c>
      <c r="D112" s="11">
        <v>2.07268264749991</v>
      </c>
      <c r="E112" s="11">
        <v>-2.190979321690385</v>
      </c>
      <c r="F112" s="11">
        <v>-8.7285127920639916E-3</v>
      </c>
      <c r="G112" s="11">
        <v>-25.752438734209591</v>
      </c>
      <c r="H112" s="11">
        <v>8.0981056439445531E-2</v>
      </c>
      <c r="I112" s="11">
        <v>-10.483117531030359</v>
      </c>
      <c r="J112" s="11">
        <v>-0.24066996223421461</v>
      </c>
      <c r="K112" s="11">
        <v>7.3864622155639381E-2</v>
      </c>
      <c r="L112" s="11">
        <v>-0.26855185924692071</v>
      </c>
      <c r="N112" s="11">
        <v>4.8796584672754264</v>
      </c>
      <c r="O112" s="11">
        <v>1.0414150730972739E-2</v>
      </c>
      <c r="P112" s="11">
        <v>1.0430538735770829</v>
      </c>
      <c r="Q112" s="11">
        <v>0.26325078460213192</v>
      </c>
      <c r="R112" s="11">
        <v>-2.3572807172489441E-3</v>
      </c>
      <c r="S112" s="11">
        <v>-9.5942890753409005E-2</v>
      </c>
      <c r="T112" s="11">
        <v>13.378008011744811</v>
      </c>
      <c r="V112" s="11">
        <v>0.13615807336712479</v>
      </c>
      <c r="X112" s="11">
        <v>-4.9471701159964434</v>
      </c>
      <c r="Y112" s="11">
        <v>43.138925029979653</v>
      </c>
      <c r="Z112" s="11">
        <v>-0.1251663165988095</v>
      </c>
      <c r="AA112" s="11">
        <v>-0.13136971242758519</v>
      </c>
      <c r="AB112" s="11">
        <v>3.7331854475157158</v>
      </c>
      <c r="AC112" s="11">
        <v>-128.22318320071639</v>
      </c>
      <c r="AD112" s="11">
        <v>-0.56629326296740179</v>
      </c>
      <c r="AF112" s="11">
        <v>-0.28895167372493891</v>
      </c>
      <c r="AG112" s="11">
        <v>0.80524598020863891</v>
      </c>
      <c r="AH112" s="11">
        <v>0.1903425713330513</v>
      </c>
      <c r="AI112" s="11">
        <v>-1.2169853638543291</v>
      </c>
      <c r="AJ112" s="11">
        <v>0.18144435368257739</v>
      </c>
      <c r="AK112" s="11">
        <v>1.1669250078442079</v>
      </c>
      <c r="AL112" s="11">
        <v>-5.6725289339889302E-2</v>
      </c>
      <c r="AM112" s="11">
        <v>0.14819851482557159</v>
      </c>
      <c r="AO112" s="11">
        <v>-0.1169177257224359</v>
      </c>
      <c r="AP112" s="11">
        <v>-0.26224365700028152</v>
      </c>
      <c r="AQ112" s="11">
        <v>0.19239918396741021</v>
      </c>
      <c r="AS112" s="11">
        <v>-8145.3793431290251</v>
      </c>
      <c r="AT112" s="11">
        <v>0.38239177705970029</v>
      </c>
      <c r="AU112" s="11">
        <v>0.81871786492370191</v>
      </c>
    </row>
    <row r="113" spans="1:47" x14ac:dyDescent="0.45">
      <c r="A113" s="10" t="s">
        <v>111</v>
      </c>
      <c r="D113" s="11">
        <v>0.65553200000350387</v>
      </c>
      <c r="E113" s="11">
        <v>0.92149481975472369</v>
      </c>
      <c r="F113" s="11">
        <v>-7.8625379700958398E-3</v>
      </c>
      <c r="G113" s="11">
        <v>-20.677027231272628</v>
      </c>
      <c r="H113" s="11">
        <v>4.6619156977951937E-2</v>
      </c>
      <c r="I113" s="11">
        <v>-10.559851656124581</v>
      </c>
      <c r="J113" s="11">
        <v>-0.69638292102540333</v>
      </c>
      <c r="K113" s="11">
        <v>0.55294492509233351</v>
      </c>
      <c r="L113" s="11">
        <v>-0.1457061459573552</v>
      </c>
      <c r="N113" s="11">
        <v>2.1041338096154552</v>
      </c>
      <c r="O113" s="11">
        <v>3.8199735213318542E-2</v>
      </c>
      <c r="P113" s="11">
        <v>0.5324845442390469</v>
      </c>
      <c r="Q113" s="11">
        <v>0.41076943662345933</v>
      </c>
      <c r="R113" s="11">
        <v>5.2474751065836323E-3</v>
      </c>
      <c r="S113" s="11">
        <v>-0.12663370719736111</v>
      </c>
      <c r="T113" s="11">
        <v>3.3639409028591269</v>
      </c>
      <c r="V113" s="11">
        <v>9.2543979256014985E-2</v>
      </c>
      <c r="X113" s="11">
        <v>-5.4887510859343536</v>
      </c>
      <c r="Y113" s="11">
        <v>53.519391674924456</v>
      </c>
      <c r="Z113" s="11">
        <v>5.7634006675115763E-2</v>
      </c>
      <c r="AA113" s="11">
        <v>-0.25787552192402791</v>
      </c>
      <c r="AC113" s="11">
        <v>-257.04876036637842</v>
      </c>
      <c r="AD113" s="11">
        <v>-0.28683942076723762</v>
      </c>
      <c r="AF113" s="11">
        <v>-0.52940773270719799</v>
      </c>
      <c r="AG113" s="11">
        <v>0.8118448137545613</v>
      </c>
      <c r="AH113" s="11">
        <v>-0.43737947701442442</v>
      </c>
      <c r="AI113" s="11">
        <v>-1.1450171776453</v>
      </c>
      <c r="AJ113" s="11">
        <v>0.34503778246125982</v>
      </c>
      <c r="AK113" s="11">
        <v>0.64949814572082509</v>
      </c>
      <c r="AL113" s="11">
        <v>-3.8656750000427557E-2</v>
      </c>
      <c r="AM113" s="11">
        <v>9.0952858918898594E-2</v>
      </c>
      <c r="AO113" s="11">
        <v>-0.1293983430050458</v>
      </c>
      <c r="AP113" s="11">
        <v>-0.56111259140529324</v>
      </c>
      <c r="AQ113" s="11">
        <v>0.20312052758564819</v>
      </c>
      <c r="AS113" s="11">
        <v>-4673.9849542413813</v>
      </c>
      <c r="AT113" s="11">
        <v>-3.706803585278351E-2</v>
      </c>
      <c r="AU113" s="11">
        <v>0.413895637092768</v>
      </c>
    </row>
    <row r="114" spans="1:47" x14ac:dyDescent="0.45">
      <c r="A114" s="10" t="s">
        <v>112</v>
      </c>
      <c r="D114" s="11">
        <v>-0.80501247618819249</v>
      </c>
      <c r="E114" s="11">
        <v>4.4275567129279736</v>
      </c>
      <c r="F114" s="11">
        <v>-7.2240940031793599E-3</v>
      </c>
      <c r="G114" s="11">
        <v>-6.8912097203807434</v>
      </c>
      <c r="H114" s="11">
        <v>2.3729641724921091E-2</v>
      </c>
      <c r="I114" s="11">
        <v>-14.18179236117809</v>
      </c>
      <c r="J114" s="11">
        <v>-2.306713299292475</v>
      </c>
      <c r="K114" s="11">
        <v>1.0283097314323579</v>
      </c>
      <c r="L114" s="11">
        <v>-0.10401667177408309</v>
      </c>
      <c r="N114" s="11">
        <v>-1.1361396248959821</v>
      </c>
      <c r="O114" s="11">
        <v>6.3952528259016761E-2</v>
      </c>
      <c r="P114" s="11">
        <v>0.23127067766488449</v>
      </c>
      <c r="R114" s="11">
        <v>1.7913902839386431E-2</v>
      </c>
      <c r="S114" s="11">
        <v>-0.1050341016014493</v>
      </c>
      <c r="T114" s="11">
        <v>-1.5090749324957069</v>
      </c>
      <c r="V114" s="11">
        <v>6.4141500663072115E-2</v>
      </c>
      <c r="X114" s="11">
        <v>1.440694896653071</v>
      </c>
      <c r="Y114" s="11">
        <v>99.212260203648839</v>
      </c>
      <c r="Z114" s="11">
        <v>0.28683295403914499</v>
      </c>
      <c r="AA114" s="11">
        <v>-0.42606486613620648</v>
      </c>
      <c r="AC114" s="11">
        <v>-353.63817418667088</v>
      </c>
      <c r="AD114" s="11">
        <v>0.2005058914470563</v>
      </c>
      <c r="AF114" s="11">
        <v>-0.58211496986984823</v>
      </c>
      <c r="AG114" s="11">
        <v>0.60777818894337088</v>
      </c>
      <c r="AH114" s="11">
        <v>-0.71937577710667</v>
      </c>
      <c r="AI114" s="11">
        <v>-0.36567463733469729</v>
      </c>
      <c r="AJ114" s="11">
        <v>0.46289812881448711</v>
      </c>
      <c r="AK114" s="11">
        <v>0.13754430533715661</v>
      </c>
      <c r="AL114" s="11">
        <v>-1.6276535455700621E-2</v>
      </c>
      <c r="AM114" s="11">
        <v>-7.9227794364835624E-3</v>
      </c>
      <c r="AO114" s="11">
        <v>-3.3546149725317782E-2</v>
      </c>
      <c r="AP114" s="11">
        <v>-0.74562649256904923</v>
      </c>
      <c r="AQ114" s="11">
        <v>0.1455388341987707</v>
      </c>
      <c r="AS114" s="11">
        <v>-96.838069370958692</v>
      </c>
      <c r="AT114" s="11">
        <v>-0.26529062058137232</v>
      </c>
      <c r="AU114" s="11">
        <v>0.27262226622831781</v>
      </c>
    </row>
    <row r="115" spans="1:47" x14ac:dyDescent="0.45">
      <c r="A115" s="10" t="s">
        <v>113</v>
      </c>
      <c r="D115" s="11">
        <v>-2.2063261095074789</v>
      </c>
      <c r="E115" s="11">
        <v>3.356205829734499</v>
      </c>
      <c r="F115" s="11">
        <v>-6.7300128095282297E-3</v>
      </c>
      <c r="G115" s="11">
        <v>15.0064624807502</v>
      </c>
      <c r="H115" s="11">
        <v>-2.4243176870327069E-2</v>
      </c>
      <c r="I115" s="11">
        <v>-17.52400535067498</v>
      </c>
      <c r="J115" s="11">
        <v>-4.9085527787012504</v>
      </c>
      <c r="K115" s="11">
        <v>1.5148374990667739</v>
      </c>
      <c r="L115" s="11">
        <v>-6.1109957096745937E-2</v>
      </c>
      <c r="N115" s="11">
        <v>-4.1434899070156561</v>
      </c>
      <c r="O115" s="11">
        <v>8.807151559576909E-2</v>
      </c>
      <c r="P115" s="11">
        <v>1.026930610161553</v>
      </c>
      <c r="R115" s="11">
        <v>2.771657037748998E-2</v>
      </c>
      <c r="S115" s="11">
        <v>-5.0932708006361287E-2</v>
      </c>
      <c r="T115" s="11">
        <v>-0.34653059013481879</v>
      </c>
      <c r="V115" s="11">
        <v>4.6210060345557753E-2</v>
      </c>
      <c r="X115" s="11">
        <v>18.502718956440109</v>
      </c>
      <c r="Y115" s="11">
        <v>160.03439794636051</v>
      </c>
      <c r="Z115" s="11">
        <v>0.5873435660516364</v>
      </c>
      <c r="AA115" s="11">
        <v>-0.40344283617200638</v>
      </c>
      <c r="AC115" s="11">
        <v>-359.62903735974811</v>
      </c>
      <c r="AD115" s="11">
        <v>0.61318529989531712</v>
      </c>
      <c r="AF115" s="11">
        <v>-0.40109454073702899</v>
      </c>
      <c r="AG115" s="11">
        <v>1.197032567322486</v>
      </c>
      <c r="AH115" s="11">
        <v>-0.94155598724515244</v>
      </c>
      <c r="AI115" s="11">
        <v>1.0512586644866899</v>
      </c>
      <c r="AJ115" s="11">
        <v>0.75664352397603452</v>
      </c>
      <c r="AK115" s="11">
        <v>-0.37049298893544602</v>
      </c>
      <c r="AL115" s="11">
        <v>3.9212201190389713E-2</v>
      </c>
      <c r="AM115" s="11">
        <v>-7.7668420403098626E-2</v>
      </c>
      <c r="AO115" s="11">
        <v>0.15786189347915511</v>
      </c>
      <c r="AP115" s="11">
        <v>-0.86631255616673997</v>
      </c>
      <c r="AQ115" s="11">
        <v>0.13782706398215791</v>
      </c>
      <c r="AS115" s="11">
        <v>7612.338045473829</v>
      </c>
      <c r="AT115" s="11">
        <v>-0.35094864277850402</v>
      </c>
      <c r="AU115" s="11">
        <v>0.1147993537093512</v>
      </c>
    </row>
    <row r="116" spans="1:47" x14ac:dyDescent="0.45">
      <c r="A116" s="10" t="s">
        <v>114</v>
      </c>
      <c r="D116" s="11">
        <v>-3.5829508768507559</v>
      </c>
      <c r="E116" s="11">
        <v>5.1047615141656806</v>
      </c>
      <c r="F116" s="11">
        <v>-6.3093885561542606E-3</v>
      </c>
      <c r="G116" s="11">
        <v>43.831343063345798</v>
      </c>
      <c r="H116" s="11">
        <v>-4.9141012086466367E-2</v>
      </c>
      <c r="I116" s="11">
        <v>-19.950233098225301</v>
      </c>
      <c r="J116" s="11">
        <v>-6.9687094671825669</v>
      </c>
      <c r="K116" s="11">
        <v>2.171337477190312</v>
      </c>
      <c r="L116" s="11">
        <v>-9.1413500235097978E-2</v>
      </c>
      <c r="N116" s="11">
        <v>-6.5544770182977166</v>
      </c>
      <c r="O116" s="11">
        <v>0.10661454106313251</v>
      </c>
      <c r="P116" s="11">
        <v>2.1431585333843191</v>
      </c>
      <c r="R116" s="11">
        <v>2.9016309821840561E-2</v>
      </c>
      <c r="S116" s="11">
        <v>4.9692111567299468E-2</v>
      </c>
      <c r="T116" s="11">
        <v>2.8688359646741621</v>
      </c>
      <c r="V116" s="11">
        <v>4.2619982171393733E-2</v>
      </c>
      <c r="X116" s="11">
        <v>51.261809013048428</v>
      </c>
      <c r="Y116" s="11">
        <v>238.04360930737769</v>
      </c>
      <c r="Z116" s="11">
        <v>0.93768781774552856</v>
      </c>
      <c r="AA116" s="11">
        <v>2.6847980141572411E-2</v>
      </c>
      <c r="AC116" s="11">
        <v>-124.653623246062</v>
      </c>
      <c r="AD116" s="11">
        <v>1.164859117107172</v>
      </c>
      <c r="AF116" s="11">
        <v>-5.6595061579269412E-2</v>
      </c>
      <c r="AG116" s="11">
        <v>1.493664385469939</v>
      </c>
      <c r="AH116" s="11">
        <v>-0.82748469359796317</v>
      </c>
      <c r="AI116" s="11">
        <v>2.5782409285609411</v>
      </c>
      <c r="AJ116" s="11">
        <v>1.4395877995443951</v>
      </c>
      <c r="AK116" s="11">
        <v>-0.87625617791646349</v>
      </c>
      <c r="AL116" s="11">
        <v>6.4735242318241015E-2</v>
      </c>
      <c r="AM116" s="11">
        <v>-0.1245435894973035</v>
      </c>
      <c r="AO116" s="11">
        <v>0.3965713374958959</v>
      </c>
      <c r="AP116" s="11">
        <v>-0.9845767916362238</v>
      </c>
      <c r="AQ116" s="11">
        <v>0.1622032730666696</v>
      </c>
      <c r="AS116" s="11">
        <v>15312.32843169214</v>
      </c>
      <c r="AT116" s="11">
        <v>-0.36862194669534271</v>
      </c>
      <c r="AU116" s="11">
        <v>-0.2265602797122703</v>
      </c>
    </row>
    <row r="117" spans="1:47" x14ac:dyDescent="0.45">
      <c r="A117" s="10" t="s">
        <v>115</v>
      </c>
      <c r="D117" s="11">
        <v>-4.9406208541901933</v>
      </c>
      <c r="E117" s="11">
        <v>9.4969529207449277</v>
      </c>
      <c r="F117" s="11">
        <v>-5.8850711659639288E-3</v>
      </c>
      <c r="G117" s="11">
        <v>77.945817846091018</v>
      </c>
      <c r="H117" s="11">
        <v>-6.5712009046525743E-2</v>
      </c>
      <c r="I117" s="11">
        <v>-19.13710767922181</v>
      </c>
      <c r="J117" s="11">
        <v>-8.1465387948888193</v>
      </c>
      <c r="K117" s="11">
        <v>2.9787893340234799</v>
      </c>
      <c r="L117" s="11">
        <v>-0.1213278936157236</v>
      </c>
      <c r="N117" s="11">
        <v>-8.905672571022059</v>
      </c>
      <c r="O117" s="11">
        <v>0.13002429609782171</v>
      </c>
      <c r="P117" s="11">
        <v>3.518677921395351</v>
      </c>
      <c r="R117" s="11">
        <v>2.875982116941378E-2</v>
      </c>
      <c r="S117" s="11">
        <v>0.17097248615084881</v>
      </c>
      <c r="T117" s="11">
        <v>9.1162515970486027</v>
      </c>
      <c r="V117" s="11">
        <v>4.2104118578393017E-2</v>
      </c>
      <c r="X117" s="11">
        <v>107.15303101919361</v>
      </c>
      <c r="Y117" s="11">
        <v>335.35601859798038</v>
      </c>
      <c r="Z117" s="11">
        <v>1.3463595844443019</v>
      </c>
      <c r="AA117" s="11">
        <v>0.7432812606497059</v>
      </c>
      <c r="AC117" s="11">
        <v>754.04824095790048</v>
      </c>
      <c r="AD117" s="11">
        <v>1.8878408813997869</v>
      </c>
      <c r="AF117" s="11">
        <v>0.35099311372423969</v>
      </c>
      <c r="AG117" s="11">
        <v>2.2199908633052541</v>
      </c>
      <c r="AH117" s="11">
        <v>-0.69296724055195824</v>
      </c>
      <c r="AI117" s="11">
        <v>4.5109390289783686</v>
      </c>
      <c r="AJ117" s="11">
        <v>2.2692896695046731</v>
      </c>
      <c r="AK117" s="11">
        <v>-1.3811561443072871</v>
      </c>
      <c r="AL117" s="11">
        <v>5.3535164463873297E-2</v>
      </c>
      <c r="AM117" s="11">
        <v>-0.1708404621688995</v>
      </c>
      <c r="AO117" s="11">
        <v>0.86627646938499581</v>
      </c>
      <c r="AP117" s="11">
        <v>-1.1017264256965431</v>
      </c>
      <c r="AQ117" s="11">
        <v>0.19376466425846139</v>
      </c>
      <c r="AS117" s="11">
        <v>24444.4140936695</v>
      </c>
      <c r="AT117" s="11">
        <v>-0.38041871749836442</v>
      </c>
      <c r="AU117" s="11">
        <v>-0.55398576123445054</v>
      </c>
    </row>
    <row r="119" spans="1:47" x14ac:dyDescent="0.45">
      <c r="A119" s="11">
        <v>0.1</v>
      </c>
    </row>
    <row r="120" spans="1:47" x14ac:dyDescent="0.45">
      <c r="A120" s="10" t="s">
        <v>168</v>
      </c>
      <c r="B120" s="10" t="s">
        <v>116</v>
      </c>
      <c r="C120" s="10" t="s">
        <v>119</v>
      </c>
      <c r="D120" s="10" t="s">
        <v>120</v>
      </c>
      <c r="E120" s="10" t="s">
        <v>121</v>
      </c>
      <c r="F120" s="10" t="s">
        <v>122</v>
      </c>
      <c r="G120" s="10" t="s">
        <v>123</v>
      </c>
      <c r="H120" s="10" t="s">
        <v>124</v>
      </c>
      <c r="I120" s="10" t="s">
        <v>125</v>
      </c>
      <c r="J120" s="10" t="s">
        <v>126</v>
      </c>
      <c r="K120" s="10" t="s">
        <v>127</v>
      </c>
      <c r="L120" s="10" t="s">
        <v>128</v>
      </c>
      <c r="M120" s="10" t="s">
        <v>129</v>
      </c>
      <c r="N120" s="10" t="s">
        <v>130</v>
      </c>
      <c r="O120" s="10" t="s">
        <v>131</v>
      </c>
      <c r="P120" s="10" t="s">
        <v>132</v>
      </c>
      <c r="Q120" s="10" t="s">
        <v>133</v>
      </c>
      <c r="R120" s="10" t="s">
        <v>134</v>
      </c>
      <c r="S120" s="10" t="s">
        <v>135</v>
      </c>
      <c r="T120" s="10" t="s">
        <v>136</v>
      </c>
      <c r="U120" s="10" t="s">
        <v>137</v>
      </c>
      <c r="V120" s="10" t="s">
        <v>138</v>
      </c>
      <c r="W120" s="10" t="s">
        <v>139</v>
      </c>
      <c r="X120" s="10" t="s">
        <v>140</v>
      </c>
      <c r="Y120" s="10" t="s">
        <v>141</v>
      </c>
      <c r="Z120" s="10" t="s">
        <v>142</v>
      </c>
      <c r="AA120" s="10" t="s">
        <v>143</v>
      </c>
      <c r="AB120" s="10" t="s">
        <v>144</v>
      </c>
      <c r="AC120" s="10" t="s">
        <v>145</v>
      </c>
      <c r="AD120" s="10" t="s">
        <v>146</v>
      </c>
      <c r="AE120" s="10" t="s">
        <v>147</v>
      </c>
      <c r="AF120" s="10" t="s">
        <v>148</v>
      </c>
      <c r="AG120" s="10" t="s">
        <v>149</v>
      </c>
      <c r="AH120" s="10" t="s">
        <v>150</v>
      </c>
      <c r="AI120" s="10" t="s">
        <v>151</v>
      </c>
      <c r="AJ120" s="10" t="s">
        <v>152</v>
      </c>
      <c r="AK120" s="10" t="s">
        <v>153</v>
      </c>
      <c r="AL120" s="10" t="s">
        <v>155</v>
      </c>
      <c r="AM120" s="10" t="s">
        <v>156</v>
      </c>
      <c r="AN120" s="10" t="s">
        <v>157</v>
      </c>
      <c r="AO120" s="10" t="s">
        <v>158</v>
      </c>
      <c r="AP120" s="10" t="s">
        <v>159</v>
      </c>
      <c r="AQ120" s="10" t="s">
        <v>160</v>
      </c>
      <c r="AR120" s="10" t="s">
        <v>161</v>
      </c>
      <c r="AS120" s="10" t="s">
        <v>162</v>
      </c>
      <c r="AT120" s="10" t="s">
        <v>165</v>
      </c>
      <c r="AU120" s="10" t="s">
        <v>166</v>
      </c>
    </row>
    <row r="121" spans="1:47" x14ac:dyDescent="0.45">
      <c r="A121" s="10" t="s">
        <v>0</v>
      </c>
      <c r="B121" s="11" t="str">
        <f>IFERROR(B2/Sheet2!B2,"")</f>
        <v/>
      </c>
      <c r="C121" s="11" t="str">
        <f>IFERROR(C2/Sheet2!C2,"")</f>
        <v/>
      </c>
      <c r="D121" s="11" t="str">
        <f>IFERROR(D2/Sheet2!D2,"")</f>
        <v/>
      </c>
      <c r="E121" s="11" t="str">
        <f>IFERROR(E2/Sheet2!E2,"")</f>
        <v/>
      </c>
      <c r="F121" s="11" t="str">
        <f>IFERROR(F2/Sheet2!F2,"")</f>
        <v/>
      </c>
      <c r="G121" s="11" t="str">
        <f>IFERROR(G2/Sheet2!G2,"")</f>
        <v/>
      </c>
      <c r="H121" s="11" t="str">
        <f>IFERROR(H2/Sheet2!H2,"")</f>
        <v/>
      </c>
      <c r="I121" s="11" t="str">
        <f>IFERROR(I2/Sheet2!I2,"")</f>
        <v/>
      </c>
      <c r="J121" s="11" t="str">
        <f>IFERROR(J2/Sheet2!J2,"")</f>
        <v/>
      </c>
      <c r="K121" s="11" t="str">
        <f>IFERROR(K2/Sheet2!K2,"")</f>
        <v/>
      </c>
      <c r="L121" s="11" t="str">
        <f>IFERROR(L2/Sheet2!L2,"")</f>
        <v/>
      </c>
      <c r="M121" s="11" t="str">
        <f>IFERROR(M2/Sheet2!M2,"")</f>
        <v/>
      </c>
      <c r="N121" s="11" t="str">
        <f>IFERROR(N2/Sheet2!N2,"")</f>
        <v/>
      </c>
      <c r="O121" s="11" t="str">
        <f>IFERROR(O2/Sheet2!O2,"")</f>
        <v/>
      </c>
      <c r="P121" s="11" t="str">
        <f>IFERROR(P2/Sheet2!P2,"")</f>
        <v/>
      </c>
      <c r="Q121" s="11" t="str">
        <f>IFERROR(Q2/Sheet2!Q2,"")</f>
        <v/>
      </c>
      <c r="R121" s="11" t="str">
        <f>IFERROR(R2/Sheet2!R2,"")</f>
        <v/>
      </c>
      <c r="S121" s="11" t="str">
        <f>IFERROR(S2/Sheet2!S2,"")</f>
        <v/>
      </c>
      <c r="T121" s="11">
        <f>IFERROR(T2/Sheet2!T2,"")</f>
        <v>-0.45131482791123601</v>
      </c>
      <c r="U121" s="11" t="str">
        <f>IFERROR(U2/Sheet2!U2,"")</f>
        <v/>
      </c>
      <c r="V121" s="11" t="str">
        <f>IFERROR(V2/Sheet2!V2,"")</f>
        <v/>
      </c>
      <c r="W121" s="11" t="str">
        <f>IFERROR(W2/Sheet2!W2,"")</f>
        <v/>
      </c>
      <c r="X121" s="11" t="str">
        <f>IFERROR(X2/Sheet2!X2,"")</f>
        <v/>
      </c>
      <c r="Y121" s="11" t="str">
        <f>IFERROR(Y2/Sheet2!Y2,"")</f>
        <v/>
      </c>
      <c r="Z121" s="11" t="str">
        <f>IFERROR(Z2/Sheet2!Z2,"")</f>
        <v/>
      </c>
      <c r="AA121" s="11" t="str">
        <f>IFERROR(AA2/Sheet2!AA2,"")</f>
        <v/>
      </c>
      <c r="AB121" s="11" t="str">
        <f>IFERROR(AB2/Sheet2!AB2,"")</f>
        <v/>
      </c>
      <c r="AC121" s="11" t="str">
        <f>IFERROR(AC2/Sheet2!AC2,"")</f>
        <v/>
      </c>
      <c r="AD121" s="11" t="str">
        <f>IFERROR(AD2/Sheet2!AD2,"")</f>
        <v/>
      </c>
      <c r="AE121" s="11" t="str">
        <f>IFERROR(AE2/Sheet2!AE2,"")</f>
        <v/>
      </c>
      <c r="AF121" s="11" t="str">
        <f>IFERROR(AF2/Sheet2!AF2,"")</f>
        <v/>
      </c>
      <c r="AG121" s="11" t="str">
        <f>IFERROR(AG2/Sheet2!AG2,"")</f>
        <v/>
      </c>
      <c r="AH121" s="11" t="str">
        <f>IFERROR(AH2/Sheet2!AH2,"")</f>
        <v/>
      </c>
      <c r="AI121" s="11" t="str">
        <f>IFERROR(AI2/Sheet2!AI2,"")</f>
        <v/>
      </c>
      <c r="AJ121" s="11" t="str">
        <f>IFERROR(AJ2/Sheet2!AJ2,"")</f>
        <v/>
      </c>
      <c r="AK121" s="11" t="str">
        <f>IFERROR(AK2/Sheet2!AK2,"")</f>
        <v/>
      </c>
      <c r="AL121" s="11" t="str">
        <f>IFERROR(AL2/Sheet2!AL2,"")</f>
        <v/>
      </c>
      <c r="AM121" s="11" t="str">
        <f>IFERROR(AM2/Sheet2!AM2,"")</f>
        <v/>
      </c>
      <c r="AN121" s="11" t="str">
        <f>IFERROR(AN2/Sheet2!AN2,"")</f>
        <v/>
      </c>
      <c r="AO121" s="11" t="str">
        <f>IFERROR(AO2/Sheet2!AO2,"")</f>
        <v/>
      </c>
      <c r="AP121" s="11" t="str">
        <f>IFERROR(AP2/Sheet2!AP2,"")</f>
        <v/>
      </c>
      <c r="AQ121" s="11" t="str">
        <f>IFERROR(AQ2/Sheet2!AQ2,"")</f>
        <v/>
      </c>
      <c r="AR121" s="11" t="str">
        <f>IFERROR(AR2/Sheet2!AR2,"")</f>
        <v/>
      </c>
      <c r="AS121" s="11" t="str">
        <f>IFERROR(AS2/Sheet2!AS2,"")</f>
        <v/>
      </c>
      <c r="AT121" s="11" t="str">
        <f>IFERROR(AT2/Sheet2!AT2,"")</f>
        <v/>
      </c>
      <c r="AU121" s="11" t="str">
        <f>IFERROR(AU2/Sheet2!AU2,"")</f>
        <v/>
      </c>
    </row>
    <row r="122" spans="1:47" x14ac:dyDescent="0.45">
      <c r="A122" s="10" t="s">
        <v>1</v>
      </c>
      <c r="B122" s="11" t="str">
        <f>IFERROR(B3/Sheet2!B3,"")</f>
        <v/>
      </c>
      <c r="C122" s="11" t="str">
        <f>IFERROR(C3/Sheet2!C3,"")</f>
        <v/>
      </c>
      <c r="D122" s="11" t="str">
        <f>IFERROR(D3/Sheet2!D3,"")</f>
        <v/>
      </c>
      <c r="E122" s="11" t="str">
        <f>IFERROR(E3/Sheet2!E3,"")</f>
        <v/>
      </c>
      <c r="F122" s="11" t="str">
        <f>IFERROR(F3/Sheet2!F3,"")</f>
        <v/>
      </c>
      <c r="G122" s="11" t="str">
        <f>IFERROR(G3/Sheet2!G3,"")</f>
        <v/>
      </c>
      <c r="H122" s="11" t="str">
        <f>IFERROR(H3/Sheet2!H3,"")</f>
        <v/>
      </c>
      <c r="I122" s="11" t="str">
        <f>IFERROR(I3/Sheet2!I3,"")</f>
        <v/>
      </c>
      <c r="J122" s="11" t="str">
        <f>IFERROR(J3/Sheet2!J3,"")</f>
        <v/>
      </c>
      <c r="K122" s="11" t="str">
        <f>IFERROR(K3/Sheet2!K3,"")</f>
        <v/>
      </c>
      <c r="L122" s="11" t="str">
        <f>IFERROR(L3/Sheet2!L3,"")</f>
        <v/>
      </c>
      <c r="M122" s="11" t="str">
        <f>IFERROR(M3/Sheet2!M3,"")</f>
        <v/>
      </c>
      <c r="N122" s="11" t="str">
        <f>IFERROR(N3/Sheet2!N3,"")</f>
        <v/>
      </c>
      <c r="O122" s="11" t="str">
        <f>IFERROR(O3/Sheet2!O3,"")</f>
        <v/>
      </c>
      <c r="P122" s="11" t="str">
        <f>IFERROR(P3/Sheet2!P3,"")</f>
        <v/>
      </c>
      <c r="Q122" s="11" t="str">
        <f>IFERROR(Q3/Sheet2!Q3,"")</f>
        <v/>
      </c>
      <c r="R122" s="11" t="str">
        <f>IFERROR(R3/Sheet2!R3,"")</f>
        <v/>
      </c>
      <c r="S122" s="11" t="str">
        <f>IFERROR(S3/Sheet2!S3,"")</f>
        <v/>
      </c>
      <c r="T122" s="11">
        <f>IFERROR(T3/Sheet2!T3,"")</f>
        <v>-0.28007439698475178</v>
      </c>
      <c r="U122" s="11" t="str">
        <f>IFERROR(U3/Sheet2!U3,"")</f>
        <v/>
      </c>
      <c r="V122" s="11" t="str">
        <f>IFERROR(V3/Sheet2!V3,"")</f>
        <v/>
      </c>
      <c r="W122" s="11" t="str">
        <f>IFERROR(W3/Sheet2!W3,"")</f>
        <v/>
      </c>
      <c r="X122" s="11" t="str">
        <f>IFERROR(X3/Sheet2!X3,"")</f>
        <v/>
      </c>
      <c r="Y122" s="11" t="str">
        <f>IFERROR(Y3/Sheet2!Y3,"")</f>
        <v/>
      </c>
      <c r="Z122" s="11" t="str">
        <f>IFERROR(Z3/Sheet2!Z3,"")</f>
        <v/>
      </c>
      <c r="AA122" s="11" t="str">
        <f>IFERROR(AA3/Sheet2!AA3,"")</f>
        <v/>
      </c>
      <c r="AB122" s="11" t="str">
        <f>IFERROR(AB3/Sheet2!AB3,"")</f>
        <v/>
      </c>
      <c r="AC122" s="11" t="str">
        <f>IFERROR(AC3/Sheet2!AC3,"")</f>
        <v/>
      </c>
      <c r="AD122" s="11" t="str">
        <f>IFERROR(AD3/Sheet2!AD3,"")</f>
        <v/>
      </c>
      <c r="AE122" s="11" t="str">
        <f>IFERROR(AE3/Sheet2!AE3,"")</f>
        <v/>
      </c>
      <c r="AF122" s="11" t="str">
        <f>IFERROR(AF3/Sheet2!AF3,"")</f>
        <v/>
      </c>
      <c r="AG122" s="11" t="str">
        <f>IFERROR(AG3/Sheet2!AG3,"")</f>
        <v/>
      </c>
      <c r="AH122" s="11" t="str">
        <f>IFERROR(AH3/Sheet2!AH3,"")</f>
        <v/>
      </c>
      <c r="AI122" s="11" t="str">
        <f>IFERROR(AI3/Sheet2!AI3,"")</f>
        <v/>
      </c>
      <c r="AJ122" s="11" t="str">
        <f>IFERROR(AJ3/Sheet2!AJ3,"")</f>
        <v/>
      </c>
      <c r="AK122" s="11" t="str">
        <f>IFERROR(AK3/Sheet2!AK3,"")</f>
        <v/>
      </c>
      <c r="AL122" s="11" t="str">
        <f>IFERROR(AL3/Sheet2!AL3,"")</f>
        <v/>
      </c>
      <c r="AM122" s="11" t="str">
        <f>IFERROR(AM3/Sheet2!AM3,"")</f>
        <v/>
      </c>
      <c r="AN122" s="11" t="str">
        <f>IFERROR(AN3/Sheet2!AN3,"")</f>
        <v/>
      </c>
      <c r="AO122" s="11" t="str">
        <f>IFERROR(AO3/Sheet2!AO3,"")</f>
        <v/>
      </c>
      <c r="AP122" s="11" t="str">
        <f>IFERROR(AP3/Sheet2!AP3,"")</f>
        <v/>
      </c>
      <c r="AQ122" s="11" t="str">
        <f>IFERROR(AQ3/Sheet2!AQ3,"")</f>
        <v/>
      </c>
      <c r="AR122" s="11" t="str">
        <f>IFERROR(AR3/Sheet2!AR3,"")</f>
        <v/>
      </c>
      <c r="AS122" s="11" t="str">
        <f>IFERROR(AS3/Sheet2!AS3,"")</f>
        <v/>
      </c>
      <c r="AT122" s="11" t="str">
        <f>IFERROR(AT3/Sheet2!AT3,"")</f>
        <v/>
      </c>
      <c r="AU122" s="11" t="str">
        <f>IFERROR(AU3/Sheet2!AU3,"")</f>
        <v/>
      </c>
    </row>
    <row r="123" spans="1:47" x14ac:dyDescent="0.45">
      <c r="A123" s="10" t="s">
        <v>2</v>
      </c>
      <c r="B123" s="11" t="str">
        <f>IFERROR(B4/Sheet2!B4,"")</f>
        <v/>
      </c>
      <c r="C123" s="11" t="str">
        <f>IFERROR(C4/Sheet2!C4,"")</f>
        <v/>
      </c>
      <c r="D123" s="11" t="str">
        <f>IFERROR(D4/Sheet2!D4,"")</f>
        <v/>
      </c>
      <c r="E123" s="11" t="str">
        <f>IFERROR(E4/Sheet2!E4,"")</f>
        <v/>
      </c>
      <c r="F123" s="11" t="str">
        <f>IFERROR(F4/Sheet2!F4,"")</f>
        <v/>
      </c>
      <c r="G123" s="11" t="str">
        <f>IFERROR(G4/Sheet2!G4,"")</f>
        <v/>
      </c>
      <c r="H123" s="11" t="str">
        <f>IFERROR(H4/Sheet2!H4,"")</f>
        <v/>
      </c>
      <c r="I123" s="11" t="str">
        <f>IFERROR(I4/Sheet2!I4,"")</f>
        <v/>
      </c>
      <c r="J123" s="11" t="str">
        <f>IFERROR(J4/Sheet2!J4,"")</f>
        <v/>
      </c>
      <c r="K123" s="11" t="str">
        <f>IFERROR(K4/Sheet2!K4,"")</f>
        <v/>
      </c>
      <c r="L123" s="11" t="str">
        <f>IFERROR(L4/Sheet2!L4,"")</f>
        <v/>
      </c>
      <c r="M123" s="11" t="str">
        <f>IFERROR(M4/Sheet2!M4,"")</f>
        <v/>
      </c>
      <c r="N123" s="11" t="str">
        <f>IFERROR(N4/Sheet2!N4,"")</f>
        <v/>
      </c>
      <c r="O123" s="11" t="str">
        <f>IFERROR(O4/Sheet2!O4,"")</f>
        <v/>
      </c>
      <c r="P123" s="11" t="str">
        <f>IFERROR(P4/Sheet2!P4,"")</f>
        <v/>
      </c>
      <c r="Q123" s="11" t="str">
        <f>IFERROR(Q4/Sheet2!Q4,"")</f>
        <v/>
      </c>
      <c r="R123" s="11" t="str">
        <f>IFERROR(R4/Sheet2!R4,"")</f>
        <v/>
      </c>
      <c r="S123" s="11" t="str">
        <f>IFERROR(S4/Sheet2!S4,"")</f>
        <v/>
      </c>
      <c r="T123" s="11">
        <f>IFERROR(T4/Sheet2!T4,"")</f>
        <v>-0.18235520222655838</v>
      </c>
      <c r="U123" s="11" t="str">
        <f>IFERROR(U4/Sheet2!U4,"")</f>
        <v/>
      </c>
      <c r="V123" s="11" t="str">
        <f>IFERROR(V4/Sheet2!V4,"")</f>
        <v/>
      </c>
      <c r="W123" s="11" t="str">
        <f>IFERROR(W4/Sheet2!W4,"")</f>
        <v/>
      </c>
      <c r="X123" s="11" t="str">
        <f>IFERROR(X4/Sheet2!X4,"")</f>
        <v/>
      </c>
      <c r="Y123" s="11" t="str">
        <f>IFERROR(Y4/Sheet2!Y4,"")</f>
        <v/>
      </c>
      <c r="Z123" s="11" t="str">
        <f>IFERROR(Z4/Sheet2!Z4,"")</f>
        <v/>
      </c>
      <c r="AA123" s="11" t="str">
        <f>IFERROR(AA4/Sheet2!AA4,"")</f>
        <v/>
      </c>
      <c r="AB123" s="11" t="str">
        <f>IFERROR(AB4/Sheet2!AB4,"")</f>
        <v/>
      </c>
      <c r="AC123" s="11" t="str">
        <f>IFERROR(AC4/Sheet2!AC4,"")</f>
        <v/>
      </c>
      <c r="AD123" s="11" t="str">
        <f>IFERROR(AD4/Sheet2!AD4,"")</f>
        <v/>
      </c>
      <c r="AE123" s="11" t="str">
        <f>IFERROR(AE4/Sheet2!AE4,"")</f>
        <v/>
      </c>
      <c r="AF123" s="11" t="str">
        <f>IFERROR(AF4/Sheet2!AF4,"")</f>
        <v/>
      </c>
      <c r="AG123" s="11" t="str">
        <f>IFERROR(AG4/Sheet2!AG4,"")</f>
        <v/>
      </c>
      <c r="AH123" s="11" t="str">
        <f>IFERROR(AH4/Sheet2!AH4,"")</f>
        <v/>
      </c>
      <c r="AI123" s="11" t="str">
        <f>IFERROR(AI4/Sheet2!AI4,"")</f>
        <v/>
      </c>
      <c r="AJ123" s="11" t="str">
        <f>IFERROR(AJ4/Sheet2!AJ4,"")</f>
        <v/>
      </c>
      <c r="AK123" s="11" t="str">
        <f>IFERROR(AK4/Sheet2!AK4,"")</f>
        <v/>
      </c>
      <c r="AL123" s="11" t="str">
        <f>IFERROR(AL4/Sheet2!AL4,"")</f>
        <v/>
      </c>
      <c r="AM123" s="11" t="str">
        <f>IFERROR(AM4/Sheet2!AM4,"")</f>
        <v/>
      </c>
      <c r="AN123" s="11" t="str">
        <f>IFERROR(AN4/Sheet2!AN4,"")</f>
        <v/>
      </c>
      <c r="AO123" s="11" t="str">
        <f>IFERROR(AO4/Sheet2!AO4,"")</f>
        <v/>
      </c>
      <c r="AP123" s="11" t="str">
        <f>IFERROR(AP4/Sheet2!AP4,"")</f>
        <v/>
      </c>
      <c r="AQ123" s="11" t="str">
        <f>IFERROR(AQ4/Sheet2!AQ4,"")</f>
        <v/>
      </c>
      <c r="AR123" s="11" t="str">
        <f>IFERROR(AR4/Sheet2!AR4,"")</f>
        <v/>
      </c>
      <c r="AS123" s="11" t="str">
        <f>IFERROR(AS4/Sheet2!AS4,"")</f>
        <v/>
      </c>
      <c r="AT123" s="11" t="str">
        <f>IFERROR(AT4/Sheet2!AT4,"")</f>
        <v/>
      </c>
      <c r="AU123" s="11" t="str">
        <f>IFERROR(AU4/Sheet2!AU4,"")</f>
        <v/>
      </c>
    </row>
    <row r="124" spans="1:47" x14ac:dyDescent="0.45">
      <c r="A124" s="10" t="s">
        <v>3</v>
      </c>
      <c r="B124" s="11" t="str">
        <f>IFERROR(B5/Sheet2!B5,"")</f>
        <v/>
      </c>
      <c r="C124" s="11" t="str">
        <f>IFERROR(C5/Sheet2!C5,"")</f>
        <v/>
      </c>
      <c r="D124" s="11" t="str">
        <f>IFERROR(D5/Sheet2!D5,"")</f>
        <v/>
      </c>
      <c r="E124" s="11" t="str">
        <f>IFERROR(E5/Sheet2!E5,"")</f>
        <v/>
      </c>
      <c r="F124" s="11" t="str">
        <f>IFERROR(F5/Sheet2!F5,"")</f>
        <v/>
      </c>
      <c r="G124" s="11" t="str">
        <f>IFERROR(G5/Sheet2!G5,"")</f>
        <v/>
      </c>
      <c r="H124" s="11" t="str">
        <f>IFERROR(H5/Sheet2!H5,"")</f>
        <v/>
      </c>
      <c r="I124" s="11" t="str">
        <f>IFERROR(I5/Sheet2!I5,"")</f>
        <v/>
      </c>
      <c r="J124" s="11" t="str">
        <f>IFERROR(J5/Sheet2!J5,"")</f>
        <v/>
      </c>
      <c r="K124" s="11" t="str">
        <f>IFERROR(K5/Sheet2!K5,"")</f>
        <v/>
      </c>
      <c r="L124" s="11" t="str">
        <f>IFERROR(L5/Sheet2!L5,"")</f>
        <v/>
      </c>
      <c r="M124" s="11" t="str">
        <f>IFERROR(M5/Sheet2!M5,"")</f>
        <v/>
      </c>
      <c r="N124" s="11" t="str">
        <f>IFERROR(N5/Sheet2!N5,"")</f>
        <v/>
      </c>
      <c r="O124" s="11" t="str">
        <f>IFERROR(O5/Sheet2!O5,"")</f>
        <v/>
      </c>
      <c r="P124" s="11" t="str">
        <f>IFERROR(P5/Sheet2!P5,"")</f>
        <v/>
      </c>
      <c r="Q124" s="11" t="str">
        <f>IFERROR(Q5/Sheet2!Q5,"")</f>
        <v/>
      </c>
      <c r="R124" s="11" t="str">
        <f>IFERROR(R5/Sheet2!R5,"")</f>
        <v/>
      </c>
      <c r="S124" s="11" t="str">
        <f>IFERROR(S5/Sheet2!S5,"")</f>
        <v/>
      </c>
      <c r="T124" s="11">
        <f>IFERROR(T5/Sheet2!T5,"")</f>
        <v>-0.13400704438766467</v>
      </c>
      <c r="U124" s="11" t="str">
        <f>IFERROR(U5/Sheet2!U5,"")</f>
        <v/>
      </c>
      <c r="V124" s="11" t="str">
        <f>IFERROR(V5/Sheet2!V5,"")</f>
        <v/>
      </c>
      <c r="W124" s="11" t="str">
        <f>IFERROR(W5/Sheet2!W5,"")</f>
        <v/>
      </c>
      <c r="X124" s="11" t="str">
        <f>IFERROR(X5/Sheet2!X5,"")</f>
        <v/>
      </c>
      <c r="Y124" s="11" t="str">
        <f>IFERROR(Y5/Sheet2!Y5,"")</f>
        <v/>
      </c>
      <c r="Z124" s="11" t="str">
        <f>IFERROR(Z5/Sheet2!Z5,"")</f>
        <v/>
      </c>
      <c r="AA124" s="11" t="str">
        <f>IFERROR(AA5/Sheet2!AA5,"")</f>
        <v/>
      </c>
      <c r="AB124" s="11" t="str">
        <f>IFERROR(AB5/Sheet2!AB5,"")</f>
        <v/>
      </c>
      <c r="AC124" s="11" t="str">
        <f>IFERROR(AC5/Sheet2!AC5,"")</f>
        <v/>
      </c>
      <c r="AD124" s="11" t="str">
        <f>IFERROR(AD5/Sheet2!AD5,"")</f>
        <v/>
      </c>
      <c r="AE124" s="11" t="str">
        <f>IFERROR(AE5/Sheet2!AE5,"")</f>
        <v/>
      </c>
      <c r="AF124" s="11" t="str">
        <f>IFERROR(AF5/Sheet2!AF5,"")</f>
        <v/>
      </c>
      <c r="AG124" s="11" t="str">
        <f>IFERROR(AG5/Sheet2!AG5,"")</f>
        <v/>
      </c>
      <c r="AH124" s="11" t="str">
        <f>IFERROR(AH5/Sheet2!AH5,"")</f>
        <v/>
      </c>
      <c r="AI124" s="11" t="str">
        <f>IFERROR(AI5/Sheet2!AI5,"")</f>
        <v/>
      </c>
      <c r="AJ124" s="11" t="str">
        <f>IFERROR(AJ5/Sheet2!AJ5,"")</f>
        <v/>
      </c>
      <c r="AK124" s="11" t="str">
        <f>IFERROR(AK5/Sheet2!AK5,"")</f>
        <v/>
      </c>
      <c r="AL124" s="11" t="str">
        <f>IFERROR(AL5/Sheet2!AL5,"")</f>
        <v/>
      </c>
      <c r="AM124" s="11" t="str">
        <f>IFERROR(AM5/Sheet2!AM5,"")</f>
        <v/>
      </c>
      <c r="AN124" s="11" t="str">
        <f>IFERROR(AN5/Sheet2!AN5,"")</f>
        <v/>
      </c>
      <c r="AO124" s="11" t="str">
        <f>IFERROR(AO5/Sheet2!AO5,"")</f>
        <v/>
      </c>
      <c r="AP124" s="11" t="str">
        <f>IFERROR(AP5/Sheet2!AP5,"")</f>
        <v/>
      </c>
      <c r="AQ124" s="11" t="str">
        <f>IFERROR(AQ5/Sheet2!AQ5,"")</f>
        <v/>
      </c>
      <c r="AR124" s="11" t="str">
        <f>IFERROR(AR5/Sheet2!AR5,"")</f>
        <v/>
      </c>
      <c r="AS124" s="11" t="str">
        <f>IFERROR(AS5/Sheet2!AS5,"")</f>
        <v/>
      </c>
      <c r="AT124" s="11" t="str">
        <f>IFERROR(AT5/Sheet2!AT5,"")</f>
        <v/>
      </c>
      <c r="AU124" s="11" t="str">
        <f>IFERROR(AU5/Sheet2!AU5,"")</f>
        <v/>
      </c>
    </row>
    <row r="125" spans="1:47" x14ac:dyDescent="0.45">
      <c r="A125" s="10" t="s">
        <v>4</v>
      </c>
      <c r="B125" s="11" t="str">
        <f>IFERROR(B6/Sheet2!B6,"")</f>
        <v/>
      </c>
      <c r="C125" s="11" t="str">
        <f>IFERROR(C6/Sheet2!C6,"")</f>
        <v/>
      </c>
      <c r="D125" s="11" t="str">
        <f>IFERROR(D6/Sheet2!D6,"")</f>
        <v/>
      </c>
      <c r="E125" s="11" t="str">
        <f>IFERROR(E6/Sheet2!E6,"")</f>
        <v/>
      </c>
      <c r="F125" s="11" t="str">
        <f>IFERROR(F6/Sheet2!F6,"")</f>
        <v/>
      </c>
      <c r="G125" s="11" t="str">
        <f>IFERROR(G6/Sheet2!G6,"")</f>
        <v/>
      </c>
      <c r="H125" s="11" t="str">
        <f>IFERROR(H6/Sheet2!H6,"")</f>
        <v/>
      </c>
      <c r="I125" s="11" t="str">
        <f>IFERROR(I6/Sheet2!I6,"")</f>
        <v/>
      </c>
      <c r="J125" s="11" t="str">
        <f>IFERROR(J6/Sheet2!J6,"")</f>
        <v/>
      </c>
      <c r="K125" s="11" t="str">
        <f>IFERROR(K6/Sheet2!K6,"")</f>
        <v/>
      </c>
      <c r="L125" s="11" t="str">
        <f>IFERROR(L6/Sheet2!L6,"")</f>
        <v/>
      </c>
      <c r="M125" s="11" t="str">
        <f>IFERROR(M6/Sheet2!M6,"")</f>
        <v/>
      </c>
      <c r="N125" s="11" t="str">
        <f>IFERROR(N6/Sheet2!N6,"")</f>
        <v/>
      </c>
      <c r="O125" s="11" t="str">
        <f>IFERROR(O6/Sheet2!O6,"")</f>
        <v/>
      </c>
      <c r="P125" s="11" t="str">
        <f>IFERROR(P6/Sheet2!P6,"")</f>
        <v/>
      </c>
      <c r="Q125" s="11" t="str">
        <f>IFERROR(Q6/Sheet2!Q6,"")</f>
        <v/>
      </c>
      <c r="R125" s="11" t="str">
        <f>IFERROR(R6/Sheet2!R6,"")</f>
        <v/>
      </c>
      <c r="S125" s="11" t="str">
        <f>IFERROR(S6/Sheet2!S6,"")</f>
        <v/>
      </c>
      <c r="T125" s="11">
        <f>IFERROR(T6/Sheet2!T6,"")</f>
        <v>-8.3644874140223216E-2</v>
      </c>
      <c r="U125" s="11" t="str">
        <f>IFERROR(U6/Sheet2!U6,"")</f>
        <v/>
      </c>
      <c r="V125" s="11" t="str">
        <f>IFERROR(V6/Sheet2!V6,"")</f>
        <v/>
      </c>
      <c r="W125" s="11" t="str">
        <f>IFERROR(W6/Sheet2!W6,"")</f>
        <v/>
      </c>
      <c r="X125" s="11" t="str">
        <f>IFERROR(X6/Sheet2!X6,"")</f>
        <v/>
      </c>
      <c r="Y125" s="11" t="str">
        <f>IFERROR(Y6/Sheet2!Y6,"")</f>
        <v/>
      </c>
      <c r="Z125" s="11" t="str">
        <f>IFERROR(Z6/Sheet2!Z6,"")</f>
        <v/>
      </c>
      <c r="AA125" s="11" t="str">
        <f>IFERROR(AA6/Sheet2!AA6,"")</f>
        <v/>
      </c>
      <c r="AB125" s="11" t="str">
        <f>IFERROR(AB6/Sheet2!AB6,"")</f>
        <v/>
      </c>
      <c r="AC125" s="11" t="str">
        <f>IFERROR(AC6/Sheet2!AC6,"")</f>
        <v/>
      </c>
      <c r="AD125" s="11" t="str">
        <f>IFERROR(AD6/Sheet2!AD6,"")</f>
        <v/>
      </c>
      <c r="AE125" s="11" t="str">
        <f>IFERROR(AE6/Sheet2!AE6,"")</f>
        <v/>
      </c>
      <c r="AF125" s="11" t="str">
        <f>IFERROR(AF6/Sheet2!AF6,"")</f>
        <v/>
      </c>
      <c r="AG125" s="11" t="str">
        <f>IFERROR(AG6/Sheet2!AG6,"")</f>
        <v/>
      </c>
      <c r="AH125" s="11" t="str">
        <f>IFERROR(AH6/Sheet2!AH6,"")</f>
        <v/>
      </c>
      <c r="AI125" s="11" t="str">
        <f>IFERROR(AI6/Sheet2!AI6,"")</f>
        <v/>
      </c>
      <c r="AJ125" s="11" t="str">
        <f>IFERROR(AJ6/Sheet2!AJ6,"")</f>
        <v/>
      </c>
      <c r="AK125" s="11" t="str">
        <f>IFERROR(AK6/Sheet2!AK6,"")</f>
        <v/>
      </c>
      <c r="AL125" s="11" t="str">
        <f>IFERROR(AL6/Sheet2!AL6,"")</f>
        <v/>
      </c>
      <c r="AM125" s="11" t="str">
        <f>IFERROR(AM6/Sheet2!AM6,"")</f>
        <v/>
      </c>
      <c r="AN125" s="11" t="str">
        <f>IFERROR(AN6/Sheet2!AN6,"")</f>
        <v/>
      </c>
      <c r="AO125" s="11" t="str">
        <f>IFERROR(AO6/Sheet2!AO6,"")</f>
        <v/>
      </c>
      <c r="AP125" s="11" t="str">
        <f>IFERROR(AP6/Sheet2!AP6,"")</f>
        <v/>
      </c>
      <c r="AQ125" s="11" t="str">
        <f>IFERROR(AQ6/Sheet2!AQ6,"")</f>
        <v/>
      </c>
      <c r="AR125" s="11" t="str">
        <f>IFERROR(AR6/Sheet2!AR6,"")</f>
        <v/>
      </c>
      <c r="AS125" s="11" t="str">
        <f>IFERROR(AS6/Sheet2!AS6,"")</f>
        <v/>
      </c>
      <c r="AT125" s="11" t="str">
        <f>IFERROR(AT6/Sheet2!AT6,"")</f>
        <v/>
      </c>
      <c r="AU125" s="11" t="str">
        <f>IFERROR(AU6/Sheet2!AU6,"")</f>
        <v/>
      </c>
    </row>
    <row r="126" spans="1:47" x14ac:dyDescent="0.45">
      <c r="A126" s="10" t="s">
        <v>5</v>
      </c>
      <c r="B126" s="11" t="str">
        <f>IFERROR(B7/Sheet2!B7,"")</f>
        <v/>
      </c>
      <c r="C126" s="11" t="str">
        <f>IFERROR(C7/Sheet2!C7,"")</f>
        <v/>
      </c>
      <c r="D126" s="11" t="str">
        <f>IFERROR(D7/Sheet2!D7,"")</f>
        <v/>
      </c>
      <c r="E126" s="11" t="str">
        <f>IFERROR(E7/Sheet2!E7,"")</f>
        <v/>
      </c>
      <c r="F126" s="11" t="str">
        <f>IFERROR(F7/Sheet2!F7,"")</f>
        <v/>
      </c>
      <c r="G126" s="11" t="str">
        <f>IFERROR(G7/Sheet2!G7,"")</f>
        <v/>
      </c>
      <c r="H126" s="11" t="str">
        <f>IFERROR(H7/Sheet2!H7,"")</f>
        <v/>
      </c>
      <c r="I126" s="11" t="str">
        <f>IFERROR(I7/Sheet2!I7,"")</f>
        <v/>
      </c>
      <c r="J126" s="11" t="str">
        <f>IFERROR(J7/Sheet2!J7,"")</f>
        <v/>
      </c>
      <c r="K126" s="11" t="str">
        <f>IFERROR(K7/Sheet2!K7,"")</f>
        <v/>
      </c>
      <c r="L126" s="11" t="str">
        <f>IFERROR(L7/Sheet2!L7,"")</f>
        <v/>
      </c>
      <c r="M126" s="11" t="str">
        <f>IFERROR(M7/Sheet2!M7,"")</f>
        <v/>
      </c>
      <c r="N126" s="11" t="str">
        <f>IFERROR(N7/Sheet2!N7,"")</f>
        <v/>
      </c>
      <c r="O126" s="11" t="str">
        <f>IFERROR(O7/Sheet2!O7,"")</f>
        <v/>
      </c>
      <c r="P126" s="11" t="str">
        <f>IFERROR(P7/Sheet2!P7,"")</f>
        <v/>
      </c>
      <c r="Q126" s="11" t="str">
        <f>IFERROR(Q7/Sheet2!Q7,"")</f>
        <v/>
      </c>
      <c r="R126" s="11" t="str">
        <f>IFERROR(R7/Sheet2!R7,"")</f>
        <v/>
      </c>
      <c r="S126" s="11" t="str">
        <f>IFERROR(S7/Sheet2!S7,"")</f>
        <v/>
      </c>
      <c r="T126" s="11">
        <f>IFERROR(T7/Sheet2!T7,"")</f>
        <v>-3.6095611378561057E-2</v>
      </c>
      <c r="U126" s="11" t="str">
        <f>IFERROR(U7/Sheet2!U7,"")</f>
        <v/>
      </c>
      <c r="V126" s="11" t="str">
        <f>IFERROR(V7/Sheet2!V7,"")</f>
        <v/>
      </c>
      <c r="W126" s="11" t="str">
        <f>IFERROR(W7/Sheet2!W7,"")</f>
        <v/>
      </c>
      <c r="X126" s="11" t="str">
        <f>IFERROR(X7/Sheet2!X7,"")</f>
        <v/>
      </c>
      <c r="Y126" s="11" t="str">
        <f>IFERROR(Y7/Sheet2!Y7,"")</f>
        <v/>
      </c>
      <c r="Z126" s="11" t="str">
        <f>IFERROR(Z7/Sheet2!Z7,"")</f>
        <v/>
      </c>
      <c r="AA126" s="11" t="str">
        <f>IFERROR(AA7/Sheet2!AA7,"")</f>
        <v/>
      </c>
      <c r="AB126" s="11" t="str">
        <f>IFERROR(AB7/Sheet2!AB7,"")</f>
        <v/>
      </c>
      <c r="AC126" s="11" t="str">
        <f>IFERROR(AC7/Sheet2!AC7,"")</f>
        <v/>
      </c>
      <c r="AD126" s="11" t="str">
        <f>IFERROR(AD7/Sheet2!AD7,"")</f>
        <v/>
      </c>
      <c r="AE126" s="11" t="str">
        <f>IFERROR(AE7/Sheet2!AE7,"")</f>
        <v/>
      </c>
      <c r="AF126" s="11" t="str">
        <f>IFERROR(AF7/Sheet2!AF7,"")</f>
        <v/>
      </c>
      <c r="AG126" s="11" t="str">
        <f>IFERROR(AG7/Sheet2!AG7,"")</f>
        <v/>
      </c>
      <c r="AH126" s="11" t="str">
        <f>IFERROR(AH7/Sheet2!AH7,"")</f>
        <v/>
      </c>
      <c r="AI126" s="11" t="str">
        <f>IFERROR(AI7/Sheet2!AI7,"")</f>
        <v/>
      </c>
      <c r="AJ126" s="11" t="str">
        <f>IFERROR(AJ7/Sheet2!AJ7,"")</f>
        <v/>
      </c>
      <c r="AK126" s="11" t="str">
        <f>IFERROR(AK7/Sheet2!AK7,"")</f>
        <v/>
      </c>
      <c r="AL126" s="11" t="str">
        <f>IFERROR(AL7/Sheet2!AL7,"")</f>
        <v/>
      </c>
      <c r="AM126" s="11" t="str">
        <f>IFERROR(AM7/Sheet2!AM7,"")</f>
        <v/>
      </c>
      <c r="AN126" s="11" t="str">
        <f>IFERROR(AN7/Sheet2!AN7,"")</f>
        <v/>
      </c>
      <c r="AO126" s="11" t="str">
        <f>IFERROR(AO7/Sheet2!AO7,"")</f>
        <v/>
      </c>
      <c r="AP126" s="11" t="str">
        <f>IFERROR(AP7/Sheet2!AP7,"")</f>
        <v/>
      </c>
      <c r="AQ126" s="11" t="str">
        <f>IFERROR(AQ7/Sheet2!AQ7,"")</f>
        <v/>
      </c>
      <c r="AR126" s="11" t="str">
        <f>IFERROR(AR7/Sheet2!AR7,"")</f>
        <v/>
      </c>
      <c r="AS126" s="11" t="str">
        <f>IFERROR(AS7/Sheet2!AS7,"")</f>
        <v/>
      </c>
      <c r="AT126" s="11" t="str">
        <f>IFERROR(AT7/Sheet2!AT7,"")</f>
        <v/>
      </c>
      <c r="AU126" s="11" t="str">
        <f>IFERROR(AU7/Sheet2!AU7,"")</f>
        <v/>
      </c>
    </row>
    <row r="127" spans="1:47" x14ac:dyDescent="0.45">
      <c r="A127" s="10" t="s">
        <v>6</v>
      </c>
      <c r="B127" s="11" t="str">
        <f>IFERROR(B8/Sheet2!B8,"")</f>
        <v/>
      </c>
      <c r="C127" s="11" t="str">
        <f>IFERROR(C8/Sheet2!C8,"")</f>
        <v/>
      </c>
      <c r="D127" s="11" t="str">
        <f>IFERROR(D8/Sheet2!D8,"")</f>
        <v/>
      </c>
      <c r="E127" s="11" t="str">
        <f>IFERROR(E8/Sheet2!E8,"")</f>
        <v/>
      </c>
      <c r="F127" s="11" t="str">
        <f>IFERROR(F8/Sheet2!F8,"")</f>
        <v/>
      </c>
      <c r="G127" s="11" t="str">
        <f>IFERROR(G8/Sheet2!G8,"")</f>
        <v/>
      </c>
      <c r="H127" s="11" t="str">
        <f>IFERROR(H8/Sheet2!H8,"")</f>
        <v/>
      </c>
      <c r="I127" s="11" t="str">
        <f>IFERROR(I8/Sheet2!I8,"")</f>
        <v/>
      </c>
      <c r="J127" s="11" t="str">
        <f>IFERROR(J8/Sheet2!J8,"")</f>
        <v/>
      </c>
      <c r="K127" s="11" t="str">
        <f>IFERROR(K8/Sheet2!K8,"")</f>
        <v/>
      </c>
      <c r="L127" s="11" t="str">
        <f>IFERROR(L8/Sheet2!L8,"")</f>
        <v/>
      </c>
      <c r="M127" s="11" t="str">
        <f>IFERROR(M8/Sheet2!M8,"")</f>
        <v/>
      </c>
      <c r="N127" s="11" t="str">
        <f>IFERROR(N8/Sheet2!N8,"")</f>
        <v/>
      </c>
      <c r="O127" s="11" t="str">
        <f>IFERROR(O8/Sheet2!O8,"")</f>
        <v/>
      </c>
      <c r="P127" s="11" t="str">
        <f>IFERROR(P8/Sheet2!P8,"")</f>
        <v/>
      </c>
      <c r="Q127" s="11" t="str">
        <f>IFERROR(Q8/Sheet2!Q8,"")</f>
        <v/>
      </c>
      <c r="R127" s="11" t="str">
        <f>IFERROR(R8/Sheet2!R8,"")</f>
        <v/>
      </c>
      <c r="S127" s="11" t="str">
        <f>IFERROR(S8/Sheet2!S8,"")</f>
        <v/>
      </c>
      <c r="T127" s="11">
        <f>IFERROR(T8/Sheet2!T8,"")</f>
        <v>1.6386219585727172E-2</v>
      </c>
      <c r="U127" s="11" t="str">
        <f>IFERROR(U8/Sheet2!U8,"")</f>
        <v/>
      </c>
      <c r="V127" s="11" t="str">
        <f>IFERROR(V8/Sheet2!V8,"")</f>
        <v/>
      </c>
      <c r="W127" s="11" t="str">
        <f>IFERROR(W8/Sheet2!W8,"")</f>
        <v/>
      </c>
      <c r="X127" s="11" t="str">
        <f>IFERROR(X8/Sheet2!X8,"")</f>
        <v/>
      </c>
      <c r="Y127" s="11" t="str">
        <f>IFERROR(Y8/Sheet2!Y8,"")</f>
        <v/>
      </c>
      <c r="Z127" s="11" t="str">
        <f>IFERROR(Z8/Sheet2!Z8,"")</f>
        <v/>
      </c>
      <c r="AA127" s="11" t="str">
        <f>IFERROR(AA8/Sheet2!AA8,"")</f>
        <v/>
      </c>
      <c r="AB127" s="11" t="str">
        <f>IFERROR(AB8/Sheet2!AB8,"")</f>
        <v/>
      </c>
      <c r="AC127" s="11" t="str">
        <f>IFERROR(AC8/Sheet2!AC8,"")</f>
        <v/>
      </c>
      <c r="AD127" s="11" t="str">
        <f>IFERROR(AD8/Sheet2!AD8,"")</f>
        <v/>
      </c>
      <c r="AE127" s="11" t="str">
        <f>IFERROR(AE8/Sheet2!AE8,"")</f>
        <v/>
      </c>
      <c r="AF127" s="11" t="str">
        <f>IFERROR(AF8/Sheet2!AF8,"")</f>
        <v/>
      </c>
      <c r="AG127" s="11" t="str">
        <f>IFERROR(AG8/Sheet2!AG8,"")</f>
        <v/>
      </c>
      <c r="AH127" s="11" t="str">
        <f>IFERROR(AH8/Sheet2!AH8,"")</f>
        <v/>
      </c>
      <c r="AI127" s="11" t="str">
        <f>IFERROR(AI8/Sheet2!AI8,"")</f>
        <v/>
      </c>
      <c r="AJ127" s="11" t="str">
        <f>IFERROR(AJ8/Sheet2!AJ8,"")</f>
        <v/>
      </c>
      <c r="AK127" s="11" t="str">
        <f>IFERROR(AK8/Sheet2!AK8,"")</f>
        <v/>
      </c>
      <c r="AL127" s="11" t="str">
        <f>IFERROR(AL8/Sheet2!AL8,"")</f>
        <v/>
      </c>
      <c r="AM127" s="11" t="str">
        <f>IFERROR(AM8/Sheet2!AM8,"")</f>
        <v/>
      </c>
      <c r="AN127" s="11" t="str">
        <f>IFERROR(AN8/Sheet2!AN8,"")</f>
        <v/>
      </c>
      <c r="AO127" s="11" t="str">
        <f>IFERROR(AO8/Sheet2!AO8,"")</f>
        <v/>
      </c>
      <c r="AP127" s="11" t="str">
        <f>IFERROR(AP8/Sheet2!AP8,"")</f>
        <v/>
      </c>
      <c r="AQ127" s="11" t="str">
        <f>IFERROR(AQ8/Sheet2!AQ8,"")</f>
        <v/>
      </c>
      <c r="AR127" s="11" t="str">
        <f>IFERROR(AR8/Sheet2!AR8,"")</f>
        <v/>
      </c>
      <c r="AS127" s="11" t="str">
        <f>IFERROR(AS8/Sheet2!AS8,"")</f>
        <v/>
      </c>
      <c r="AT127" s="11" t="str">
        <f>IFERROR(AT8/Sheet2!AT8,"")</f>
        <v/>
      </c>
      <c r="AU127" s="11" t="str">
        <f>IFERROR(AU8/Sheet2!AU8,"")</f>
        <v/>
      </c>
    </row>
    <row r="128" spans="1:47" x14ac:dyDescent="0.45">
      <c r="A128" s="10" t="s">
        <v>7</v>
      </c>
      <c r="B128" s="11" t="str">
        <f>IFERROR(B9/Sheet2!B9,"")</f>
        <v/>
      </c>
      <c r="C128" s="11" t="str">
        <f>IFERROR(C9/Sheet2!C9,"")</f>
        <v/>
      </c>
      <c r="D128" s="11" t="str">
        <f>IFERROR(D9/Sheet2!D9,"")</f>
        <v/>
      </c>
      <c r="E128" s="11" t="str">
        <f>IFERROR(E9/Sheet2!E9,"")</f>
        <v/>
      </c>
      <c r="F128" s="11" t="str">
        <f>IFERROR(F9/Sheet2!F9,"")</f>
        <v/>
      </c>
      <c r="G128" s="11" t="str">
        <f>IFERROR(G9/Sheet2!G9,"")</f>
        <v/>
      </c>
      <c r="H128" s="11" t="str">
        <f>IFERROR(H9/Sheet2!H9,"")</f>
        <v/>
      </c>
      <c r="I128" s="11" t="str">
        <f>IFERROR(I9/Sheet2!I9,"")</f>
        <v/>
      </c>
      <c r="J128" s="11" t="str">
        <f>IFERROR(J9/Sheet2!J9,"")</f>
        <v/>
      </c>
      <c r="K128" s="11" t="str">
        <f>IFERROR(K9/Sheet2!K9,"")</f>
        <v/>
      </c>
      <c r="L128" s="11" t="str">
        <f>IFERROR(L9/Sheet2!L9,"")</f>
        <v/>
      </c>
      <c r="M128" s="11" t="str">
        <f>IFERROR(M9/Sheet2!M9,"")</f>
        <v/>
      </c>
      <c r="N128" s="11" t="str">
        <f>IFERROR(N9/Sheet2!N9,"")</f>
        <v/>
      </c>
      <c r="O128" s="11" t="str">
        <f>IFERROR(O9/Sheet2!O9,"")</f>
        <v/>
      </c>
      <c r="P128" s="11" t="str">
        <f>IFERROR(P9/Sheet2!P9,"")</f>
        <v/>
      </c>
      <c r="Q128" s="11" t="str">
        <f>IFERROR(Q9/Sheet2!Q9,"")</f>
        <v/>
      </c>
      <c r="R128" s="11" t="str">
        <f>IFERROR(R9/Sheet2!R9,"")</f>
        <v/>
      </c>
      <c r="S128" s="11" t="str">
        <f>IFERROR(S9/Sheet2!S9,"")</f>
        <v/>
      </c>
      <c r="T128" s="11">
        <f>IFERROR(T9/Sheet2!T9,"")</f>
        <v>4.6230833368550453E-2</v>
      </c>
      <c r="U128" s="11" t="str">
        <f>IFERROR(U9/Sheet2!U9,"")</f>
        <v/>
      </c>
      <c r="V128" s="11" t="str">
        <f>IFERROR(V9/Sheet2!V9,"")</f>
        <v/>
      </c>
      <c r="W128" s="11" t="str">
        <f>IFERROR(W9/Sheet2!W9,"")</f>
        <v/>
      </c>
      <c r="X128" s="11" t="str">
        <f>IFERROR(X9/Sheet2!X9,"")</f>
        <v/>
      </c>
      <c r="Y128" s="11" t="str">
        <f>IFERROR(Y9/Sheet2!Y9,"")</f>
        <v/>
      </c>
      <c r="Z128" s="11" t="str">
        <f>IFERROR(Z9/Sheet2!Z9,"")</f>
        <v/>
      </c>
      <c r="AA128" s="11" t="str">
        <f>IFERROR(AA9/Sheet2!AA9,"")</f>
        <v/>
      </c>
      <c r="AB128" s="11" t="str">
        <f>IFERROR(AB9/Sheet2!AB9,"")</f>
        <v/>
      </c>
      <c r="AC128" s="11" t="str">
        <f>IFERROR(AC9/Sheet2!AC9,"")</f>
        <v/>
      </c>
      <c r="AD128" s="11" t="str">
        <f>IFERROR(AD9/Sheet2!AD9,"")</f>
        <v/>
      </c>
      <c r="AE128" s="11" t="str">
        <f>IFERROR(AE9/Sheet2!AE9,"")</f>
        <v/>
      </c>
      <c r="AF128" s="11" t="str">
        <f>IFERROR(AF9/Sheet2!AF9,"")</f>
        <v/>
      </c>
      <c r="AG128" s="11" t="str">
        <f>IFERROR(AG9/Sheet2!AG9,"")</f>
        <v/>
      </c>
      <c r="AH128" s="11" t="str">
        <f>IFERROR(AH9/Sheet2!AH9,"")</f>
        <v/>
      </c>
      <c r="AI128" s="11" t="str">
        <f>IFERROR(AI9/Sheet2!AI9,"")</f>
        <v/>
      </c>
      <c r="AJ128" s="11" t="str">
        <f>IFERROR(AJ9/Sheet2!AJ9,"")</f>
        <v/>
      </c>
      <c r="AK128" s="11" t="str">
        <f>IFERROR(AK9/Sheet2!AK9,"")</f>
        <v/>
      </c>
      <c r="AL128" s="11" t="str">
        <f>IFERROR(AL9/Sheet2!AL9,"")</f>
        <v/>
      </c>
      <c r="AM128" s="11" t="str">
        <f>IFERROR(AM9/Sheet2!AM9,"")</f>
        <v/>
      </c>
      <c r="AN128" s="11" t="str">
        <f>IFERROR(AN9/Sheet2!AN9,"")</f>
        <v/>
      </c>
      <c r="AO128" s="11" t="str">
        <f>IFERROR(AO9/Sheet2!AO9,"")</f>
        <v/>
      </c>
      <c r="AP128" s="11" t="str">
        <f>IFERROR(AP9/Sheet2!AP9,"")</f>
        <v/>
      </c>
      <c r="AQ128" s="11" t="str">
        <f>IFERROR(AQ9/Sheet2!AQ9,"")</f>
        <v/>
      </c>
      <c r="AR128" s="11" t="str">
        <f>IFERROR(AR9/Sheet2!AR9,"")</f>
        <v/>
      </c>
      <c r="AS128" s="11" t="str">
        <f>IFERROR(AS9/Sheet2!AS9,"")</f>
        <v/>
      </c>
      <c r="AT128" s="11" t="str">
        <f>IFERROR(AT9/Sheet2!AT9,"")</f>
        <v/>
      </c>
      <c r="AU128" s="11" t="str">
        <f>IFERROR(AU9/Sheet2!AU9,"")</f>
        <v/>
      </c>
    </row>
    <row r="129" spans="1:47" x14ac:dyDescent="0.45">
      <c r="A129" s="10" t="s">
        <v>8</v>
      </c>
      <c r="B129" s="11" t="str">
        <f>IFERROR(B10/Sheet2!B10,"")</f>
        <v/>
      </c>
      <c r="C129" s="11" t="str">
        <f>IFERROR(C10/Sheet2!C10,"")</f>
        <v/>
      </c>
      <c r="D129" s="11" t="str">
        <f>IFERROR(D10/Sheet2!D10,"")</f>
        <v/>
      </c>
      <c r="E129" s="11" t="str">
        <f>IFERROR(E10/Sheet2!E10,"")</f>
        <v/>
      </c>
      <c r="F129" s="11" t="str">
        <f>IFERROR(F10/Sheet2!F10,"")</f>
        <v/>
      </c>
      <c r="G129" s="11" t="str">
        <f>IFERROR(G10/Sheet2!G10,"")</f>
        <v/>
      </c>
      <c r="H129" s="11" t="str">
        <f>IFERROR(H10/Sheet2!H10,"")</f>
        <v/>
      </c>
      <c r="I129" s="11" t="str">
        <f>IFERROR(I10/Sheet2!I10,"")</f>
        <v/>
      </c>
      <c r="J129" s="11" t="str">
        <f>IFERROR(J10/Sheet2!J10,"")</f>
        <v/>
      </c>
      <c r="K129" s="11" t="str">
        <f>IFERROR(K10/Sheet2!K10,"")</f>
        <v/>
      </c>
      <c r="L129" s="11" t="str">
        <f>IFERROR(L10/Sheet2!L10,"")</f>
        <v/>
      </c>
      <c r="M129" s="11" t="str">
        <f>IFERROR(M10/Sheet2!M10,"")</f>
        <v/>
      </c>
      <c r="N129" s="11" t="str">
        <f>IFERROR(N10/Sheet2!N10,"")</f>
        <v/>
      </c>
      <c r="O129" s="11" t="str">
        <f>IFERROR(O10/Sheet2!O10,"")</f>
        <v/>
      </c>
      <c r="P129" s="11" t="str">
        <f>IFERROR(P10/Sheet2!P10,"")</f>
        <v/>
      </c>
      <c r="Q129" s="11" t="str">
        <f>IFERROR(Q10/Sheet2!Q10,"")</f>
        <v/>
      </c>
      <c r="R129" s="11" t="str">
        <f>IFERROR(R10/Sheet2!R10,"")</f>
        <v/>
      </c>
      <c r="S129" s="11" t="str">
        <f>IFERROR(S10/Sheet2!S10,"")</f>
        <v/>
      </c>
      <c r="T129" s="11">
        <f>IFERROR(T10/Sheet2!T10,"")</f>
        <v>5.7186931071639698E-2</v>
      </c>
      <c r="U129" s="11" t="str">
        <f>IFERROR(U10/Sheet2!U10,"")</f>
        <v/>
      </c>
      <c r="V129" s="11" t="str">
        <f>IFERROR(V10/Sheet2!V10,"")</f>
        <v/>
      </c>
      <c r="W129" s="11" t="str">
        <f>IFERROR(W10/Sheet2!W10,"")</f>
        <v/>
      </c>
      <c r="X129" s="11" t="str">
        <f>IFERROR(X10/Sheet2!X10,"")</f>
        <v/>
      </c>
      <c r="Y129" s="11" t="str">
        <f>IFERROR(Y10/Sheet2!Y10,"")</f>
        <v/>
      </c>
      <c r="Z129" s="11" t="str">
        <f>IFERROR(Z10/Sheet2!Z10,"")</f>
        <v/>
      </c>
      <c r="AA129" s="11" t="str">
        <f>IFERROR(AA10/Sheet2!AA10,"")</f>
        <v/>
      </c>
      <c r="AB129" s="11" t="str">
        <f>IFERROR(AB10/Sheet2!AB10,"")</f>
        <v/>
      </c>
      <c r="AC129" s="11" t="str">
        <f>IFERROR(AC10/Sheet2!AC10,"")</f>
        <v/>
      </c>
      <c r="AD129" s="11" t="str">
        <f>IFERROR(AD10/Sheet2!AD10,"")</f>
        <v/>
      </c>
      <c r="AE129" s="11" t="str">
        <f>IFERROR(AE10/Sheet2!AE10,"")</f>
        <v/>
      </c>
      <c r="AF129" s="11" t="str">
        <f>IFERROR(AF10/Sheet2!AF10,"")</f>
        <v/>
      </c>
      <c r="AG129" s="11" t="str">
        <f>IFERROR(AG10/Sheet2!AG10,"")</f>
        <v/>
      </c>
      <c r="AH129" s="11" t="str">
        <f>IFERROR(AH10/Sheet2!AH10,"")</f>
        <v/>
      </c>
      <c r="AI129" s="11" t="str">
        <f>IFERROR(AI10/Sheet2!AI10,"")</f>
        <v/>
      </c>
      <c r="AJ129" s="11" t="str">
        <f>IFERROR(AJ10/Sheet2!AJ10,"")</f>
        <v/>
      </c>
      <c r="AK129" s="11" t="str">
        <f>IFERROR(AK10/Sheet2!AK10,"")</f>
        <v/>
      </c>
      <c r="AL129" s="11" t="str">
        <f>IFERROR(AL10/Sheet2!AL10,"")</f>
        <v/>
      </c>
      <c r="AM129" s="11" t="str">
        <f>IFERROR(AM10/Sheet2!AM10,"")</f>
        <v/>
      </c>
      <c r="AN129" s="11" t="str">
        <f>IFERROR(AN10/Sheet2!AN10,"")</f>
        <v/>
      </c>
      <c r="AO129" s="11" t="str">
        <f>IFERROR(AO10/Sheet2!AO10,"")</f>
        <v/>
      </c>
      <c r="AP129" s="11" t="str">
        <f>IFERROR(AP10/Sheet2!AP10,"")</f>
        <v/>
      </c>
      <c r="AQ129" s="11" t="str">
        <f>IFERROR(AQ10/Sheet2!AQ10,"")</f>
        <v/>
      </c>
      <c r="AR129" s="11" t="str">
        <f>IFERROR(AR10/Sheet2!AR10,"")</f>
        <v/>
      </c>
      <c r="AS129" s="11" t="str">
        <f>IFERROR(AS10/Sheet2!AS10,"")</f>
        <v/>
      </c>
      <c r="AT129" s="11" t="str">
        <f>IFERROR(AT10/Sheet2!AT10,"")</f>
        <v/>
      </c>
      <c r="AU129" s="11" t="str">
        <f>IFERROR(AU10/Sheet2!AU10,"")</f>
        <v/>
      </c>
    </row>
    <row r="130" spans="1:47" x14ac:dyDescent="0.45">
      <c r="A130" s="10" t="s">
        <v>9</v>
      </c>
      <c r="B130" s="11" t="str">
        <f>IFERROR(B11/Sheet2!B11,"")</f>
        <v/>
      </c>
      <c r="C130" s="11" t="str">
        <f>IFERROR(C11/Sheet2!C11,"")</f>
        <v/>
      </c>
      <c r="D130" s="11" t="str">
        <f>IFERROR(D11/Sheet2!D11,"")</f>
        <v/>
      </c>
      <c r="E130" s="11" t="str">
        <f>IFERROR(E11/Sheet2!E11,"")</f>
        <v/>
      </c>
      <c r="F130" s="11" t="str">
        <f>IFERROR(F11/Sheet2!F11,"")</f>
        <v/>
      </c>
      <c r="G130" s="11" t="str">
        <f>IFERROR(G11/Sheet2!G11,"")</f>
        <v/>
      </c>
      <c r="H130" s="11" t="str">
        <f>IFERROR(H11/Sheet2!H11,"")</f>
        <v/>
      </c>
      <c r="I130" s="11" t="str">
        <f>IFERROR(I11/Sheet2!I11,"")</f>
        <v/>
      </c>
      <c r="J130" s="11" t="str">
        <f>IFERROR(J11/Sheet2!J11,"")</f>
        <v/>
      </c>
      <c r="K130" s="11" t="str">
        <f>IFERROR(K11/Sheet2!K11,"")</f>
        <v/>
      </c>
      <c r="L130" s="11" t="str">
        <f>IFERROR(L11/Sheet2!L11,"")</f>
        <v/>
      </c>
      <c r="M130" s="11" t="str">
        <f>IFERROR(M11/Sheet2!M11,"")</f>
        <v/>
      </c>
      <c r="N130" s="11" t="str">
        <f>IFERROR(N11/Sheet2!N11,"")</f>
        <v/>
      </c>
      <c r="O130" s="11" t="str">
        <f>IFERROR(O11/Sheet2!O11,"")</f>
        <v/>
      </c>
      <c r="P130" s="11" t="str">
        <f>IFERROR(P11/Sheet2!P11,"")</f>
        <v/>
      </c>
      <c r="Q130" s="11" t="str">
        <f>IFERROR(Q11/Sheet2!Q11,"")</f>
        <v/>
      </c>
      <c r="R130" s="11" t="str">
        <f>IFERROR(R11/Sheet2!R11,"")</f>
        <v/>
      </c>
      <c r="S130" s="11" t="str">
        <f>IFERROR(S11/Sheet2!S11,"")</f>
        <v/>
      </c>
      <c r="T130" s="11">
        <f>IFERROR(T11/Sheet2!T11,"")</f>
        <v>2.5311353364484309E-2</v>
      </c>
      <c r="U130" s="11" t="str">
        <f>IFERROR(U11/Sheet2!U11,"")</f>
        <v/>
      </c>
      <c r="V130" s="11" t="str">
        <f>IFERROR(V11/Sheet2!V11,"")</f>
        <v/>
      </c>
      <c r="W130" s="11" t="str">
        <f>IFERROR(W11/Sheet2!W11,"")</f>
        <v/>
      </c>
      <c r="X130" s="11" t="str">
        <f>IFERROR(X11/Sheet2!X11,"")</f>
        <v/>
      </c>
      <c r="Y130" s="11" t="str">
        <f>IFERROR(Y11/Sheet2!Y11,"")</f>
        <v/>
      </c>
      <c r="Z130" s="11" t="str">
        <f>IFERROR(Z11/Sheet2!Z11,"")</f>
        <v/>
      </c>
      <c r="AA130" s="11" t="str">
        <f>IFERROR(AA11/Sheet2!AA11,"")</f>
        <v/>
      </c>
      <c r="AB130" s="11" t="str">
        <f>IFERROR(AB11/Sheet2!AB11,"")</f>
        <v/>
      </c>
      <c r="AC130" s="11" t="str">
        <f>IFERROR(AC11/Sheet2!AC11,"")</f>
        <v/>
      </c>
      <c r="AD130" s="11" t="str">
        <f>IFERROR(AD11/Sheet2!AD11,"")</f>
        <v/>
      </c>
      <c r="AE130" s="11" t="str">
        <f>IFERROR(AE11/Sheet2!AE11,"")</f>
        <v/>
      </c>
      <c r="AF130" s="11" t="str">
        <f>IFERROR(AF11/Sheet2!AF11,"")</f>
        <v/>
      </c>
      <c r="AG130" s="11" t="str">
        <f>IFERROR(AG11/Sheet2!AG11,"")</f>
        <v/>
      </c>
      <c r="AH130" s="11" t="str">
        <f>IFERROR(AH11/Sheet2!AH11,"")</f>
        <v/>
      </c>
      <c r="AI130" s="11" t="str">
        <f>IFERROR(AI11/Sheet2!AI11,"")</f>
        <v/>
      </c>
      <c r="AJ130" s="11" t="str">
        <f>IFERROR(AJ11/Sheet2!AJ11,"")</f>
        <v/>
      </c>
      <c r="AK130" s="11" t="str">
        <f>IFERROR(AK11/Sheet2!AK11,"")</f>
        <v/>
      </c>
      <c r="AL130" s="11" t="str">
        <f>IFERROR(AL11/Sheet2!AL11,"")</f>
        <v/>
      </c>
      <c r="AM130" s="11" t="str">
        <f>IFERROR(AM11/Sheet2!AM11,"")</f>
        <v/>
      </c>
      <c r="AN130" s="11" t="str">
        <f>IFERROR(AN11/Sheet2!AN11,"")</f>
        <v/>
      </c>
      <c r="AO130" s="11" t="str">
        <f>IFERROR(AO11/Sheet2!AO11,"")</f>
        <v/>
      </c>
      <c r="AP130" s="11" t="str">
        <f>IFERROR(AP11/Sheet2!AP11,"")</f>
        <v/>
      </c>
      <c r="AQ130" s="11" t="str">
        <f>IFERROR(AQ11/Sheet2!AQ11,"")</f>
        <v/>
      </c>
      <c r="AR130" s="11" t="str">
        <f>IFERROR(AR11/Sheet2!AR11,"")</f>
        <v/>
      </c>
      <c r="AS130" s="11" t="str">
        <f>IFERROR(AS11/Sheet2!AS11,"")</f>
        <v/>
      </c>
      <c r="AT130" s="11" t="str">
        <f>IFERROR(AT11/Sheet2!AT11,"")</f>
        <v/>
      </c>
      <c r="AU130" s="11" t="str">
        <f>IFERROR(AU11/Sheet2!AU11,"")</f>
        <v/>
      </c>
    </row>
    <row r="131" spans="1:47" x14ac:dyDescent="0.45">
      <c r="A131" s="10" t="s">
        <v>10</v>
      </c>
      <c r="B131" s="11" t="str">
        <f>IFERROR(B12/Sheet2!B12,"")</f>
        <v/>
      </c>
      <c r="C131" s="11" t="str">
        <f>IFERROR(C12/Sheet2!C12,"")</f>
        <v/>
      </c>
      <c r="D131" s="11" t="str">
        <f>IFERROR(D12/Sheet2!D12,"")</f>
        <v/>
      </c>
      <c r="E131" s="11" t="str">
        <f>IFERROR(E12/Sheet2!E12,"")</f>
        <v/>
      </c>
      <c r="F131" s="11" t="str">
        <f>IFERROR(F12/Sheet2!F12,"")</f>
        <v/>
      </c>
      <c r="G131" s="11" t="str">
        <f>IFERROR(G12/Sheet2!G12,"")</f>
        <v/>
      </c>
      <c r="H131" s="11" t="str">
        <f>IFERROR(H12/Sheet2!H12,"")</f>
        <v/>
      </c>
      <c r="I131" s="11" t="str">
        <f>IFERROR(I12/Sheet2!I12,"")</f>
        <v/>
      </c>
      <c r="J131" s="11" t="str">
        <f>IFERROR(J12/Sheet2!J12,"")</f>
        <v/>
      </c>
      <c r="K131" s="11" t="str">
        <f>IFERROR(K12/Sheet2!K12,"")</f>
        <v/>
      </c>
      <c r="L131" s="11" t="str">
        <f>IFERROR(L12/Sheet2!L12,"")</f>
        <v/>
      </c>
      <c r="M131" s="11" t="str">
        <f>IFERROR(M12/Sheet2!M12,"")</f>
        <v/>
      </c>
      <c r="N131" s="11" t="str">
        <f>IFERROR(N12/Sheet2!N12,"")</f>
        <v/>
      </c>
      <c r="O131" s="11" t="str">
        <f>IFERROR(O12/Sheet2!O12,"")</f>
        <v/>
      </c>
      <c r="P131" s="11" t="str">
        <f>IFERROR(P12/Sheet2!P12,"")</f>
        <v/>
      </c>
      <c r="Q131" s="11" t="str">
        <f>IFERROR(Q12/Sheet2!Q12,"")</f>
        <v/>
      </c>
      <c r="R131" s="11" t="str">
        <f>IFERROR(R12/Sheet2!R12,"")</f>
        <v/>
      </c>
      <c r="S131" s="11" t="str">
        <f>IFERROR(S12/Sheet2!S12,"")</f>
        <v/>
      </c>
      <c r="T131" s="11">
        <f>IFERROR(T12/Sheet2!T12,"")</f>
        <v>4.0162286915762943E-2</v>
      </c>
      <c r="U131" s="11" t="str">
        <f>IFERROR(U12/Sheet2!U12,"")</f>
        <v/>
      </c>
      <c r="V131" s="11" t="str">
        <f>IFERROR(V12/Sheet2!V12,"")</f>
        <v/>
      </c>
      <c r="W131" s="11" t="str">
        <f>IFERROR(W12/Sheet2!W12,"")</f>
        <v/>
      </c>
      <c r="X131" s="11" t="str">
        <f>IFERROR(X12/Sheet2!X12,"")</f>
        <v/>
      </c>
      <c r="Y131" s="11" t="str">
        <f>IFERROR(Y12/Sheet2!Y12,"")</f>
        <v/>
      </c>
      <c r="Z131" s="11" t="str">
        <f>IFERROR(Z12/Sheet2!Z12,"")</f>
        <v/>
      </c>
      <c r="AA131" s="11" t="str">
        <f>IFERROR(AA12/Sheet2!AA12,"")</f>
        <v/>
      </c>
      <c r="AB131" s="11" t="str">
        <f>IFERROR(AB12/Sheet2!AB12,"")</f>
        <v/>
      </c>
      <c r="AC131" s="11" t="str">
        <f>IFERROR(AC12/Sheet2!AC12,"")</f>
        <v/>
      </c>
      <c r="AD131" s="11" t="str">
        <f>IFERROR(AD12/Sheet2!AD12,"")</f>
        <v/>
      </c>
      <c r="AE131" s="11" t="str">
        <f>IFERROR(AE12/Sheet2!AE12,"")</f>
        <v/>
      </c>
      <c r="AF131" s="11" t="str">
        <f>IFERROR(AF12/Sheet2!AF12,"")</f>
        <v/>
      </c>
      <c r="AG131" s="11" t="str">
        <f>IFERROR(AG12/Sheet2!AG12,"")</f>
        <v/>
      </c>
      <c r="AH131" s="11" t="str">
        <f>IFERROR(AH12/Sheet2!AH12,"")</f>
        <v/>
      </c>
      <c r="AI131" s="11" t="str">
        <f>IFERROR(AI12/Sheet2!AI12,"")</f>
        <v/>
      </c>
      <c r="AJ131" s="11" t="str">
        <f>IFERROR(AJ12/Sheet2!AJ12,"")</f>
        <v/>
      </c>
      <c r="AK131" s="11" t="str">
        <f>IFERROR(AK12/Sheet2!AK12,"")</f>
        <v/>
      </c>
      <c r="AL131" s="11" t="str">
        <f>IFERROR(AL12/Sheet2!AL12,"")</f>
        <v/>
      </c>
      <c r="AM131" s="11" t="str">
        <f>IFERROR(AM12/Sheet2!AM12,"")</f>
        <v/>
      </c>
      <c r="AN131" s="11" t="str">
        <f>IFERROR(AN12/Sheet2!AN12,"")</f>
        <v/>
      </c>
      <c r="AO131" s="11" t="str">
        <f>IFERROR(AO12/Sheet2!AO12,"")</f>
        <v/>
      </c>
      <c r="AP131" s="11" t="str">
        <f>IFERROR(AP12/Sheet2!AP12,"")</f>
        <v/>
      </c>
      <c r="AQ131" s="11" t="str">
        <f>IFERROR(AQ12/Sheet2!AQ12,"")</f>
        <v/>
      </c>
      <c r="AR131" s="11" t="str">
        <f>IFERROR(AR12/Sheet2!AR12,"")</f>
        <v/>
      </c>
      <c r="AS131" s="11" t="str">
        <f>IFERROR(AS12/Sheet2!AS12,"")</f>
        <v/>
      </c>
      <c r="AT131" s="11" t="str">
        <f>IFERROR(AT12/Sheet2!AT12,"")</f>
        <v/>
      </c>
      <c r="AU131" s="11" t="str">
        <f>IFERROR(AU12/Sheet2!AU12,"")</f>
        <v/>
      </c>
    </row>
    <row r="132" spans="1:47" x14ac:dyDescent="0.45">
      <c r="A132" s="10" t="s">
        <v>11</v>
      </c>
      <c r="B132" s="11" t="str">
        <f>IFERROR(B13/Sheet2!B13,"")</f>
        <v/>
      </c>
      <c r="C132" s="11" t="str">
        <f>IFERROR(C13/Sheet2!C13,"")</f>
        <v/>
      </c>
      <c r="D132" s="11" t="str">
        <f>IFERROR(D13/Sheet2!D13,"")</f>
        <v/>
      </c>
      <c r="E132" s="11" t="str">
        <f>IFERROR(E13/Sheet2!E13,"")</f>
        <v/>
      </c>
      <c r="F132" s="11" t="str">
        <f>IFERROR(F13/Sheet2!F13,"")</f>
        <v/>
      </c>
      <c r="G132" s="11" t="str">
        <f>IFERROR(G13/Sheet2!G13,"")</f>
        <v/>
      </c>
      <c r="H132" s="11" t="str">
        <f>IFERROR(H13/Sheet2!H13,"")</f>
        <v/>
      </c>
      <c r="I132" s="11" t="str">
        <f>IFERROR(I13/Sheet2!I13,"")</f>
        <v/>
      </c>
      <c r="J132" s="11" t="str">
        <f>IFERROR(J13/Sheet2!J13,"")</f>
        <v/>
      </c>
      <c r="K132" s="11" t="str">
        <f>IFERROR(K13/Sheet2!K13,"")</f>
        <v/>
      </c>
      <c r="L132" s="11" t="str">
        <f>IFERROR(L13/Sheet2!L13,"")</f>
        <v/>
      </c>
      <c r="M132" s="11" t="str">
        <f>IFERROR(M13/Sheet2!M13,"")</f>
        <v/>
      </c>
      <c r="N132" s="11" t="str">
        <f>IFERROR(N13/Sheet2!N13,"")</f>
        <v/>
      </c>
      <c r="O132" s="11" t="str">
        <f>IFERROR(O13/Sheet2!O13,"")</f>
        <v/>
      </c>
      <c r="P132" s="11" t="str">
        <f>IFERROR(P13/Sheet2!P13,"")</f>
        <v/>
      </c>
      <c r="Q132" s="11" t="str">
        <f>IFERROR(Q13/Sheet2!Q13,"")</f>
        <v/>
      </c>
      <c r="R132" s="11" t="str">
        <f>IFERROR(R13/Sheet2!R13,"")</f>
        <v/>
      </c>
      <c r="S132" s="11" t="str">
        <f>IFERROR(S13/Sheet2!S13,"")</f>
        <v/>
      </c>
      <c r="T132" s="11">
        <f>IFERROR(T13/Sheet2!T13,"")</f>
        <v>8.3143632406401657E-2</v>
      </c>
      <c r="U132" s="11" t="str">
        <f>IFERROR(U13/Sheet2!U13,"")</f>
        <v/>
      </c>
      <c r="V132" s="11" t="str">
        <f>IFERROR(V13/Sheet2!V13,"")</f>
        <v/>
      </c>
      <c r="W132" s="11" t="str">
        <f>IFERROR(W13/Sheet2!W13,"")</f>
        <v/>
      </c>
      <c r="X132" s="11" t="str">
        <f>IFERROR(X13/Sheet2!X13,"")</f>
        <v/>
      </c>
      <c r="Y132" s="11" t="str">
        <f>IFERROR(Y13/Sheet2!Y13,"")</f>
        <v/>
      </c>
      <c r="Z132" s="11" t="str">
        <f>IFERROR(Z13/Sheet2!Z13,"")</f>
        <v/>
      </c>
      <c r="AA132" s="11" t="str">
        <f>IFERROR(AA13/Sheet2!AA13,"")</f>
        <v/>
      </c>
      <c r="AB132" s="11" t="str">
        <f>IFERROR(AB13/Sheet2!AB13,"")</f>
        <v/>
      </c>
      <c r="AC132" s="11" t="str">
        <f>IFERROR(AC13/Sheet2!AC13,"")</f>
        <v/>
      </c>
      <c r="AD132" s="11" t="str">
        <f>IFERROR(AD13/Sheet2!AD13,"")</f>
        <v/>
      </c>
      <c r="AE132" s="11" t="str">
        <f>IFERROR(AE13/Sheet2!AE13,"")</f>
        <v/>
      </c>
      <c r="AF132" s="11" t="str">
        <f>IFERROR(AF13/Sheet2!AF13,"")</f>
        <v/>
      </c>
      <c r="AG132" s="11" t="str">
        <f>IFERROR(AG13/Sheet2!AG13,"")</f>
        <v/>
      </c>
      <c r="AH132" s="11" t="str">
        <f>IFERROR(AH13/Sheet2!AH13,"")</f>
        <v/>
      </c>
      <c r="AI132" s="11" t="str">
        <f>IFERROR(AI13/Sheet2!AI13,"")</f>
        <v/>
      </c>
      <c r="AJ132" s="11" t="str">
        <f>IFERROR(AJ13/Sheet2!AJ13,"")</f>
        <v/>
      </c>
      <c r="AK132" s="11" t="str">
        <f>IFERROR(AK13/Sheet2!AK13,"")</f>
        <v/>
      </c>
      <c r="AL132" s="11" t="str">
        <f>IFERROR(AL13/Sheet2!AL13,"")</f>
        <v/>
      </c>
      <c r="AM132" s="11" t="str">
        <f>IFERROR(AM13/Sheet2!AM13,"")</f>
        <v/>
      </c>
      <c r="AN132" s="11" t="str">
        <f>IFERROR(AN13/Sheet2!AN13,"")</f>
        <v/>
      </c>
      <c r="AO132" s="11" t="str">
        <f>IFERROR(AO13/Sheet2!AO13,"")</f>
        <v/>
      </c>
      <c r="AP132" s="11" t="str">
        <f>IFERROR(AP13/Sheet2!AP13,"")</f>
        <v/>
      </c>
      <c r="AQ132" s="11" t="str">
        <f>IFERROR(AQ13/Sheet2!AQ13,"")</f>
        <v/>
      </c>
      <c r="AR132" s="11" t="str">
        <f>IFERROR(AR13/Sheet2!AR13,"")</f>
        <v/>
      </c>
      <c r="AS132" s="11" t="str">
        <f>IFERROR(AS13/Sheet2!AS13,"")</f>
        <v/>
      </c>
      <c r="AT132" s="11" t="str">
        <f>IFERROR(AT13/Sheet2!AT13,"")</f>
        <v/>
      </c>
      <c r="AU132" s="11" t="str">
        <f>IFERROR(AU13/Sheet2!AU13,"")</f>
        <v/>
      </c>
    </row>
    <row r="133" spans="1:47" x14ac:dyDescent="0.45">
      <c r="A133" s="10" t="s">
        <v>12</v>
      </c>
      <c r="B133" s="11" t="str">
        <f>IFERROR(B14/Sheet2!B14,"")</f>
        <v/>
      </c>
      <c r="C133" s="11" t="str">
        <f>IFERROR(C14/Sheet2!C14,"")</f>
        <v/>
      </c>
      <c r="D133" s="11" t="str">
        <f>IFERROR(D14/Sheet2!D14,"")</f>
        <v/>
      </c>
      <c r="E133" s="11" t="str">
        <f>IFERROR(E14/Sheet2!E14,"")</f>
        <v/>
      </c>
      <c r="F133" s="11" t="str">
        <f>IFERROR(F14/Sheet2!F14,"")</f>
        <v/>
      </c>
      <c r="G133" s="11" t="str">
        <f>IFERROR(G14/Sheet2!G14,"")</f>
        <v/>
      </c>
      <c r="H133" s="11" t="str">
        <f>IFERROR(H14/Sheet2!H14,"")</f>
        <v/>
      </c>
      <c r="I133" s="11" t="str">
        <f>IFERROR(I14/Sheet2!I14,"")</f>
        <v/>
      </c>
      <c r="J133" s="11" t="str">
        <f>IFERROR(J14/Sheet2!J14,"")</f>
        <v/>
      </c>
      <c r="K133" s="11" t="str">
        <f>IFERROR(K14/Sheet2!K14,"")</f>
        <v/>
      </c>
      <c r="L133" s="11" t="str">
        <f>IFERROR(L14/Sheet2!L14,"")</f>
        <v/>
      </c>
      <c r="M133" s="11" t="str">
        <f>IFERROR(M14/Sheet2!M14,"")</f>
        <v/>
      </c>
      <c r="N133" s="11" t="str">
        <f>IFERROR(N14/Sheet2!N14,"")</f>
        <v/>
      </c>
      <c r="O133" s="11" t="str">
        <f>IFERROR(O14/Sheet2!O14,"")</f>
        <v/>
      </c>
      <c r="P133" s="11" t="str">
        <f>IFERROR(P14/Sheet2!P14,"")</f>
        <v/>
      </c>
      <c r="Q133" s="11" t="str">
        <f>IFERROR(Q14/Sheet2!Q14,"")</f>
        <v/>
      </c>
      <c r="R133" s="11" t="str">
        <f>IFERROR(R14/Sheet2!R14,"")</f>
        <v/>
      </c>
      <c r="S133" s="11" t="str">
        <f>IFERROR(S14/Sheet2!S14,"")</f>
        <v/>
      </c>
      <c r="T133" s="11">
        <f>IFERROR(T14/Sheet2!T14,"")</f>
        <v>0.11307795209109471</v>
      </c>
      <c r="U133" s="11" t="str">
        <f>IFERROR(U14/Sheet2!U14,"")</f>
        <v/>
      </c>
      <c r="V133" s="11" t="str">
        <f>IFERROR(V14/Sheet2!V14,"")</f>
        <v/>
      </c>
      <c r="W133" s="11" t="str">
        <f>IFERROR(W14/Sheet2!W14,"")</f>
        <v/>
      </c>
      <c r="X133" s="11" t="str">
        <f>IFERROR(X14/Sheet2!X14,"")</f>
        <v/>
      </c>
      <c r="Y133" s="11" t="str">
        <f>IFERROR(Y14/Sheet2!Y14,"")</f>
        <v/>
      </c>
      <c r="Z133" s="11" t="str">
        <f>IFERROR(Z14/Sheet2!Z14,"")</f>
        <v/>
      </c>
      <c r="AA133" s="11" t="str">
        <f>IFERROR(AA14/Sheet2!AA14,"")</f>
        <v/>
      </c>
      <c r="AB133" s="11" t="str">
        <f>IFERROR(AB14/Sheet2!AB14,"")</f>
        <v/>
      </c>
      <c r="AC133" s="11" t="str">
        <f>IFERROR(AC14/Sheet2!AC14,"")</f>
        <v/>
      </c>
      <c r="AD133" s="11" t="str">
        <f>IFERROR(AD14/Sheet2!AD14,"")</f>
        <v/>
      </c>
      <c r="AE133" s="11" t="str">
        <f>IFERROR(AE14/Sheet2!AE14,"")</f>
        <v/>
      </c>
      <c r="AF133" s="11" t="str">
        <f>IFERROR(AF14/Sheet2!AF14,"")</f>
        <v/>
      </c>
      <c r="AG133" s="11" t="str">
        <f>IFERROR(AG14/Sheet2!AG14,"")</f>
        <v/>
      </c>
      <c r="AH133" s="11" t="str">
        <f>IFERROR(AH14/Sheet2!AH14,"")</f>
        <v/>
      </c>
      <c r="AI133" s="11" t="str">
        <f>IFERROR(AI14/Sheet2!AI14,"")</f>
        <v/>
      </c>
      <c r="AJ133" s="11" t="str">
        <f>IFERROR(AJ14/Sheet2!AJ14,"")</f>
        <v/>
      </c>
      <c r="AK133" s="11" t="str">
        <f>IFERROR(AK14/Sheet2!AK14,"")</f>
        <v/>
      </c>
      <c r="AL133" s="11" t="str">
        <f>IFERROR(AL14/Sheet2!AL14,"")</f>
        <v/>
      </c>
      <c r="AM133" s="11" t="str">
        <f>IFERROR(AM14/Sheet2!AM14,"")</f>
        <v/>
      </c>
      <c r="AN133" s="11" t="str">
        <f>IFERROR(AN14/Sheet2!AN14,"")</f>
        <v/>
      </c>
      <c r="AO133" s="11" t="str">
        <f>IFERROR(AO14/Sheet2!AO14,"")</f>
        <v/>
      </c>
      <c r="AP133" s="11" t="str">
        <f>IFERROR(AP14/Sheet2!AP14,"")</f>
        <v/>
      </c>
      <c r="AQ133" s="11" t="str">
        <f>IFERROR(AQ14/Sheet2!AQ14,"")</f>
        <v/>
      </c>
      <c r="AR133" s="11" t="str">
        <f>IFERROR(AR14/Sheet2!AR14,"")</f>
        <v/>
      </c>
      <c r="AS133" s="11" t="str">
        <f>IFERROR(AS14/Sheet2!AS14,"")</f>
        <v/>
      </c>
      <c r="AT133" s="11" t="str">
        <f>IFERROR(AT14/Sheet2!AT14,"")</f>
        <v/>
      </c>
      <c r="AU133" s="11" t="str">
        <f>IFERROR(AU14/Sheet2!AU14,"")</f>
        <v/>
      </c>
    </row>
    <row r="134" spans="1:47" x14ac:dyDescent="0.45">
      <c r="A134" s="10" t="s">
        <v>13</v>
      </c>
      <c r="B134" s="11" t="str">
        <f>IFERROR(B15/Sheet2!B15,"")</f>
        <v/>
      </c>
      <c r="C134" s="11" t="str">
        <f>IFERROR(C15/Sheet2!C15,"")</f>
        <v/>
      </c>
      <c r="D134" s="11" t="str">
        <f>IFERROR(D15/Sheet2!D15,"")</f>
        <v/>
      </c>
      <c r="E134" s="11" t="str">
        <f>IFERROR(E15/Sheet2!E15,"")</f>
        <v/>
      </c>
      <c r="F134" s="11" t="str">
        <f>IFERROR(F15/Sheet2!F15,"")</f>
        <v/>
      </c>
      <c r="G134" s="11" t="str">
        <f>IFERROR(G15/Sheet2!G15,"")</f>
        <v/>
      </c>
      <c r="H134" s="11" t="str">
        <f>IFERROR(H15/Sheet2!H15,"")</f>
        <v/>
      </c>
      <c r="I134" s="11" t="str">
        <f>IFERROR(I15/Sheet2!I15,"")</f>
        <v/>
      </c>
      <c r="J134" s="11" t="str">
        <f>IFERROR(J15/Sheet2!J15,"")</f>
        <v/>
      </c>
      <c r="K134" s="11" t="str">
        <f>IFERROR(K15/Sheet2!K15,"")</f>
        <v/>
      </c>
      <c r="L134" s="11" t="str">
        <f>IFERROR(L15/Sheet2!L15,"")</f>
        <v/>
      </c>
      <c r="M134" s="11" t="str">
        <f>IFERROR(M15/Sheet2!M15,"")</f>
        <v/>
      </c>
      <c r="N134" s="11" t="str">
        <f>IFERROR(N15/Sheet2!N15,"")</f>
        <v/>
      </c>
      <c r="O134" s="11" t="str">
        <f>IFERROR(O15/Sheet2!O15,"")</f>
        <v/>
      </c>
      <c r="P134" s="11" t="str">
        <f>IFERROR(P15/Sheet2!P15,"")</f>
        <v/>
      </c>
      <c r="Q134" s="11" t="str">
        <f>IFERROR(Q15/Sheet2!Q15,"")</f>
        <v/>
      </c>
      <c r="R134" s="11" t="str">
        <f>IFERROR(R15/Sheet2!R15,"")</f>
        <v/>
      </c>
      <c r="S134" s="11" t="str">
        <f>IFERROR(S15/Sheet2!S15,"")</f>
        <v/>
      </c>
      <c r="T134" s="11">
        <f>IFERROR(T15/Sheet2!T15,"")</f>
        <v>0.14526236518269198</v>
      </c>
      <c r="U134" s="11" t="str">
        <f>IFERROR(U15/Sheet2!U15,"")</f>
        <v/>
      </c>
      <c r="V134" s="11" t="str">
        <f>IFERROR(V15/Sheet2!V15,"")</f>
        <v/>
      </c>
      <c r="W134" s="11" t="str">
        <f>IFERROR(W15/Sheet2!W15,"")</f>
        <v/>
      </c>
      <c r="X134" s="11" t="str">
        <f>IFERROR(X15/Sheet2!X15,"")</f>
        <v/>
      </c>
      <c r="Y134" s="11" t="str">
        <f>IFERROR(Y15/Sheet2!Y15,"")</f>
        <v/>
      </c>
      <c r="Z134" s="11" t="str">
        <f>IFERROR(Z15/Sheet2!Z15,"")</f>
        <v/>
      </c>
      <c r="AA134" s="11" t="str">
        <f>IFERROR(AA15/Sheet2!AA15,"")</f>
        <v/>
      </c>
      <c r="AB134" s="11" t="str">
        <f>IFERROR(AB15/Sheet2!AB15,"")</f>
        <v/>
      </c>
      <c r="AC134" s="11" t="str">
        <f>IFERROR(AC15/Sheet2!AC15,"")</f>
        <v/>
      </c>
      <c r="AD134" s="11" t="str">
        <f>IFERROR(AD15/Sheet2!AD15,"")</f>
        <v/>
      </c>
      <c r="AE134" s="11" t="str">
        <f>IFERROR(AE15/Sheet2!AE15,"")</f>
        <v/>
      </c>
      <c r="AF134" s="11" t="str">
        <f>IFERROR(AF15/Sheet2!AF15,"")</f>
        <v/>
      </c>
      <c r="AG134" s="11" t="str">
        <f>IFERROR(AG15/Sheet2!AG15,"")</f>
        <v/>
      </c>
      <c r="AH134" s="11" t="str">
        <f>IFERROR(AH15/Sheet2!AH15,"")</f>
        <v/>
      </c>
      <c r="AI134" s="11" t="str">
        <f>IFERROR(AI15/Sheet2!AI15,"")</f>
        <v/>
      </c>
      <c r="AJ134" s="11" t="str">
        <f>IFERROR(AJ15/Sheet2!AJ15,"")</f>
        <v/>
      </c>
      <c r="AK134" s="11" t="str">
        <f>IFERROR(AK15/Sheet2!AK15,"")</f>
        <v/>
      </c>
      <c r="AL134" s="11" t="str">
        <f>IFERROR(AL15/Sheet2!AL15,"")</f>
        <v/>
      </c>
      <c r="AM134" s="11" t="str">
        <f>IFERROR(AM15/Sheet2!AM15,"")</f>
        <v/>
      </c>
      <c r="AN134" s="11" t="str">
        <f>IFERROR(AN15/Sheet2!AN15,"")</f>
        <v/>
      </c>
      <c r="AO134" s="11" t="str">
        <f>IFERROR(AO15/Sheet2!AO15,"")</f>
        <v/>
      </c>
      <c r="AP134" s="11" t="str">
        <f>IFERROR(AP15/Sheet2!AP15,"")</f>
        <v/>
      </c>
      <c r="AQ134" s="11" t="str">
        <f>IFERROR(AQ15/Sheet2!AQ15,"")</f>
        <v/>
      </c>
      <c r="AR134" s="11" t="str">
        <f>IFERROR(AR15/Sheet2!AR15,"")</f>
        <v/>
      </c>
      <c r="AS134" s="11" t="str">
        <f>IFERROR(AS15/Sheet2!AS15,"")</f>
        <v/>
      </c>
      <c r="AT134" s="11" t="str">
        <f>IFERROR(AT15/Sheet2!AT15,"")</f>
        <v/>
      </c>
      <c r="AU134" s="11" t="str">
        <f>IFERROR(AU15/Sheet2!AU15,"")</f>
        <v/>
      </c>
    </row>
    <row r="135" spans="1:47" x14ac:dyDescent="0.45">
      <c r="A135" s="10" t="s">
        <v>14</v>
      </c>
      <c r="B135" s="11" t="str">
        <f>IFERROR(B16/Sheet2!B16,"")</f>
        <v/>
      </c>
      <c r="C135" s="11" t="str">
        <f>IFERROR(C16/Sheet2!C16,"")</f>
        <v/>
      </c>
      <c r="D135" s="11" t="str">
        <f>IFERROR(D16/Sheet2!D16,"")</f>
        <v/>
      </c>
      <c r="E135" s="11" t="str">
        <f>IFERROR(E16/Sheet2!E16,"")</f>
        <v/>
      </c>
      <c r="F135" s="11" t="str">
        <f>IFERROR(F16/Sheet2!F16,"")</f>
        <v/>
      </c>
      <c r="G135" s="11" t="str">
        <f>IFERROR(G16/Sheet2!G16,"")</f>
        <v/>
      </c>
      <c r="H135" s="11" t="str">
        <f>IFERROR(H16/Sheet2!H16,"")</f>
        <v/>
      </c>
      <c r="I135" s="11" t="str">
        <f>IFERROR(I16/Sheet2!I16,"")</f>
        <v/>
      </c>
      <c r="J135" s="11" t="str">
        <f>IFERROR(J16/Sheet2!J16,"")</f>
        <v/>
      </c>
      <c r="K135" s="11" t="str">
        <f>IFERROR(K16/Sheet2!K16,"")</f>
        <v/>
      </c>
      <c r="L135" s="11" t="str">
        <f>IFERROR(L16/Sheet2!L16,"")</f>
        <v/>
      </c>
      <c r="M135" s="11" t="str">
        <f>IFERROR(M16/Sheet2!M16,"")</f>
        <v/>
      </c>
      <c r="N135" s="11" t="str">
        <f>IFERROR(N16/Sheet2!N16,"")</f>
        <v/>
      </c>
      <c r="O135" s="11" t="str">
        <f>IFERROR(O16/Sheet2!O16,"")</f>
        <v/>
      </c>
      <c r="P135" s="11" t="str">
        <f>IFERROR(P16/Sheet2!P16,"")</f>
        <v/>
      </c>
      <c r="Q135" s="11" t="str">
        <f>IFERROR(Q16/Sheet2!Q16,"")</f>
        <v/>
      </c>
      <c r="R135" s="11" t="str">
        <f>IFERROR(R16/Sheet2!R16,"")</f>
        <v/>
      </c>
      <c r="S135" s="11" t="str">
        <f>IFERROR(S16/Sheet2!S16,"")</f>
        <v/>
      </c>
      <c r="T135" s="11">
        <f>IFERROR(T16/Sheet2!T16,"")</f>
        <v>0.16041877256255085</v>
      </c>
      <c r="U135" s="11" t="str">
        <f>IFERROR(U16/Sheet2!U16,"")</f>
        <v/>
      </c>
      <c r="V135" s="11" t="str">
        <f>IFERROR(V16/Sheet2!V16,"")</f>
        <v/>
      </c>
      <c r="W135" s="11" t="str">
        <f>IFERROR(W16/Sheet2!W16,"")</f>
        <v/>
      </c>
      <c r="X135" s="11" t="str">
        <f>IFERROR(X16/Sheet2!X16,"")</f>
        <v/>
      </c>
      <c r="Y135" s="11" t="str">
        <f>IFERROR(Y16/Sheet2!Y16,"")</f>
        <v/>
      </c>
      <c r="Z135" s="11" t="str">
        <f>IFERROR(Z16/Sheet2!Z16,"")</f>
        <v/>
      </c>
      <c r="AA135" s="11" t="str">
        <f>IFERROR(AA16/Sheet2!AA16,"")</f>
        <v/>
      </c>
      <c r="AB135" s="11" t="str">
        <f>IFERROR(AB16/Sheet2!AB16,"")</f>
        <v/>
      </c>
      <c r="AC135" s="11" t="str">
        <f>IFERROR(AC16/Sheet2!AC16,"")</f>
        <v/>
      </c>
      <c r="AD135" s="11" t="str">
        <f>IFERROR(AD16/Sheet2!AD16,"")</f>
        <v/>
      </c>
      <c r="AE135" s="11" t="str">
        <f>IFERROR(AE16/Sheet2!AE16,"")</f>
        <v/>
      </c>
      <c r="AF135" s="11" t="str">
        <f>IFERROR(AF16/Sheet2!AF16,"")</f>
        <v/>
      </c>
      <c r="AG135" s="11" t="str">
        <f>IFERROR(AG16/Sheet2!AG16,"")</f>
        <v/>
      </c>
      <c r="AH135" s="11" t="str">
        <f>IFERROR(AH16/Sheet2!AH16,"")</f>
        <v/>
      </c>
      <c r="AI135" s="11" t="str">
        <f>IFERROR(AI16/Sheet2!AI16,"")</f>
        <v/>
      </c>
      <c r="AJ135" s="11" t="str">
        <f>IFERROR(AJ16/Sheet2!AJ16,"")</f>
        <v/>
      </c>
      <c r="AK135" s="11" t="str">
        <f>IFERROR(AK16/Sheet2!AK16,"")</f>
        <v/>
      </c>
      <c r="AL135" s="11" t="str">
        <f>IFERROR(AL16/Sheet2!AL16,"")</f>
        <v/>
      </c>
      <c r="AM135" s="11" t="str">
        <f>IFERROR(AM16/Sheet2!AM16,"")</f>
        <v/>
      </c>
      <c r="AN135" s="11" t="str">
        <f>IFERROR(AN16/Sheet2!AN16,"")</f>
        <v/>
      </c>
      <c r="AO135" s="11" t="str">
        <f>IFERROR(AO16/Sheet2!AO16,"")</f>
        <v/>
      </c>
      <c r="AP135" s="11" t="str">
        <f>IFERROR(AP16/Sheet2!AP16,"")</f>
        <v/>
      </c>
      <c r="AQ135" s="11" t="str">
        <f>IFERROR(AQ16/Sheet2!AQ16,"")</f>
        <v/>
      </c>
      <c r="AR135" s="11" t="str">
        <f>IFERROR(AR16/Sheet2!AR16,"")</f>
        <v/>
      </c>
      <c r="AS135" s="11" t="str">
        <f>IFERROR(AS16/Sheet2!AS16,"")</f>
        <v/>
      </c>
      <c r="AT135" s="11" t="str">
        <f>IFERROR(AT16/Sheet2!AT16,"")</f>
        <v/>
      </c>
      <c r="AU135" s="11" t="str">
        <f>IFERROR(AU16/Sheet2!AU16,"")</f>
        <v/>
      </c>
    </row>
    <row r="136" spans="1:47" x14ac:dyDescent="0.45">
      <c r="A136" s="10" t="s">
        <v>15</v>
      </c>
      <c r="B136" s="11" t="str">
        <f>IFERROR(B17/Sheet2!B17,"")</f>
        <v/>
      </c>
      <c r="C136" s="11" t="str">
        <f>IFERROR(C17/Sheet2!C17,"")</f>
        <v/>
      </c>
      <c r="D136" s="11" t="str">
        <f>IFERROR(D17/Sheet2!D17,"")</f>
        <v/>
      </c>
      <c r="E136" s="11" t="str">
        <f>IFERROR(E17/Sheet2!E17,"")</f>
        <v/>
      </c>
      <c r="F136" s="11" t="str">
        <f>IFERROR(F17/Sheet2!F17,"")</f>
        <v/>
      </c>
      <c r="G136" s="11" t="str">
        <f>IFERROR(G17/Sheet2!G17,"")</f>
        <v/>
      </c>
      <c r="H136" s="11" t="str">
        <f>IFERROR(H17/Sheet2!H17,"")</f>
        <v/>
      </c>
      <c r="I136" s="11" t="str">
        <f>IFERROR(I17/Sheet2!I17,"")</f>
        <v/>
      </c>
      <c r="J136" s="11" t="str">
        <f>IFERROR(J17/Sheet2!J17,"")</f>
        <v/>
      </c>
      <c r="K136" s="11" t="str">
        <f>IFERROR(K17/Sheet2!K17,"")</f>
        <v/>
      </c>
      <c r="L136" s="11" t="str">
        <f>IFERROR(L17/Sheet2!L17,"")</f>
        <v/>
      </c>
      <c r="M136" s="11" t="str">
        <f>IFERROR(M17/Sheet2!M17,"")</f>
        <v/>
      </c>
      <c r="N136" s="11" t="str">
        <f>IFERROR(N17/Sheet2!N17,"")</f>
        <v/>
      </c>
      <c r="O136" s="11" t="str">
        <f>IFERROR(O17/Sheet2!O17,"")</f>
        <v/>
      </c>
      <c r="P136" s="11" t="str">
        <f>IFERROR(P17/Sheet2!P17,"")</f>
        <v/>
      </c>
      <c r="Q136" s="11" t="str">
        <f>IFERROR(Q17/Sheet2!Q17,"")</f>
        <v/>
      </c>
      <c r="R136" s="11" t="str">
        <f>IFERROR(R17/Sheet2!R17,"")</f>
        <v/>
      </c>
      <c r="S136" s="11" t="str">
        <f>IFERROR(S17/Sheet2!S17,"")</f>
        <v/>
      </c>
      <c r="T136" s="11">
        <f>IFERROR(T17/Sheet2!T17,"")</f>
        <v>0.13878070774686904</v>
      </c>
      <c r="U136" s="11" t="str">
        <f>IFERROR(U17/Sheet2!U17,"")</f>
        <v/>
      </c>
      <c r="V136" s="11" t="str">
        <f>IFERROR(V17/Sheet2!V17,"")</f>
        <v/>
      </c>
      <c r="W136" s="11" t="str">
        <f>IFERROR(W17/Sheet2!W17,"")</f>
        <v/>
      </c>
      <c r="X136" s="11" t="str">
        <f>IFERROR(X17/Sheet2!X17,"")</f>
        <v/>
      </c>
      <c r="Y136" s="11" t="str">
        <f>IFERROR(Y17/Sheet2!Y17,"")</f>
        <v/>
      </c>
      <c r="Z136" s="11" t="str">
        <f>IFERROR(Z17/Sheet2!Z17,"")</f>
        <v/>
      </c>
      <c r="AA136" s="11" t="str">
        <f>IFERROR(AA17/Sheet2!AA17,"")</f>
        <v/>
      </c>
      <c r="AB136" s="11" t="str">
        <f>IFERROR(AB17/Sheet2!AB17,"")</f>
        <v/>
      </c>
      <c r="AC136" s="11" t="str">
        <f>IFERROR(AC17/Sheet2!AC17,"")</f>
        <v/>
      </c>
      <c r="AD136" s="11" t="str">
        <f>IFERROR(AD17/Sheet2!AD17,"")</f>
        <v/>
      </c>
      <c r="AE136" s="11" t="str">
        <f>IFERROR(AE17/Sheet2!AE17,"")</f>
        <v/>
      </c>
      <c r="AF136" s="11" t="str">
        <f>IFERROR(AF17/Sheet2!AF17,"")</f>
        <v/>
      </c>
      <c r="AG136" s="11" t="str">
        <f>IFERROR(AG17/Sheet2!AG17,"")</f>
        <v/>
      </c>
      <c r="AH136" s="11" t="str">
        <f>IFERROR(AH17/Sheet2!AH17,"")</f>
        <v/>
      </c>
      <c r="AI136" s="11" t="str">
        <f>IFERROR(AI17/Sheet2!AI17,"")</f>
        <v/>
      </c>
      <c r="AJ136" s="11" t="str">
        <f>IFERROR(AJ17/Sheet2!AJ17,"")</f>
        <v/>
      </c>
      <c r="AK136" s="11" t="str">
        <f>IFERROR(AK17/Sheet2!AK17,"")</f>
        <v/>
      </c>
      <c r="AL136" s="11" t="str">
        <f>IFERROR(AL17/Sheet2!AL17,"")</f>
        <v/>
      </c>
      <c r="AM136" s="11" t="str">
        <f>IFERROR(AM17/Sheet2!AM17,"")</f>
        <v/>
      </c>
      <c r="AN136" s="11" t="str">
        <f>IFERROR(AN17/Sheet2!AN17,"")</f>
        <v/>
      </c>
      <c r="AO136" s="11" t="str">
        <f>IFERROR(AO17/Sheet2!AO17,"")</f>
        <v/>
      </c>
      <c r="AP136" s="11" t="str">
        <f>IFERROR(AP17/Sheet2!AP17,"")</f>
        <v/>
      </c>
      <c r="AQ136" s="11" t="str">
        <f>IFERROR(AQ17/Sheet2!AQ17,"")</f>
        <v/>
      </c>
      <c r="AR136" s="11" t="str">
        <f>IFERROR(AR17/Sheet2!AR17,"")</f>
        <v/>
      </c>
      <c r="AS136" s="11" t="str">
        <f>IFERROR(AS17/Sheet2!AS17,"")</f>
        <v/>
      </c>
      <c r="AT136" s="11" t="str">
        <f>IFERROR(AT17/Sheet2!AT17,"")</f>
        <v/>
      </c>
      <c r="AU136" s="11" t="str">
        <f>IFERROR(AU17/Sheet2!AU17,"")</f>
        <v/>
      </c>
    </row>
    <row r="137" spans="1:47" x14ac:dyDescent="0.45">
      <c r="A137" s="10" t="s">
        <v>16</v>
      </c>
      <c r="B137" s="11" t="str">
        <f>IFERROR(B18/Sheet2!B18,"")</f>
        <v/>
      </c>
      <c r="C137" s="11" t="str">
        <f>IFERROR(C18/Sheet2!C18,"")</f>
        <v/>
      </c>
      <c r="D137" s="11" t="str">
        <f>IFERROR(D18/Sheet2!D18,"")</f>
        <v/>
      </c>
      <c r="E137" s="11" t="str">
        <f>IFERROR(E18/Sheet2!E18,"")</f>
        <v/>
      </c>
      <c r="F137" s="11" t="str">
        <f>IFERROR(F18/Sheet2!F18,"")</f>
        <v/>
      </c>
      <c r="G137" s="11" t="str">
        <f>IFERROR(G18/Sheet2!G18,"")</f>
        <v/>
      </c>
      <c r="H137" s="11" t="str">
        <f>IFERROR(H18/Sheet2!H18,"")</f>
        <v/>
      </c>
      <c r="I137" s="11" t="str">
        <f>IFERROR(I18/Sheet2!I18,"")</f>
        <v/>
      </c>
      <c r="J137" s="11" t="str">
        <f>IFERROR(J18/Sheet2!J18,"")</f>
        <v/>
      </c>
      <c r="K137" s="11" t="str">
        <f>IFERROR(K18/Sheet2!K18,"")</f>
        <v/>
      </c>
      <c r="L137" s="11" t="str">
        <f>IFERROR(L18/Sheet2!L18,"")</f>
        <v/>
      </c>
      <c r="M137" s="11" t="str">
        <f>IFERROR(M18/Sheet2!M18,"")</f>
        <v/>
      </c>
      <c r="N137" s="11" t="str">
        <f>IFERROR(N18/Sheet2!N18,"")</f>
        <v/>
      </c>
      <c r="O137" s="11" t="str">
        <f>IFERROR(O18/Sheet2!O18,"")</f>
        <v/>
      </c>
      <c r="P137" s="11" t="str">
        <f>IFERROR(P18/Sheet2!P18,"")</f>
        <v/>
      </c>
      <c r="Q137" s="11" t="str">
        <f>IFERROR(Q18/Sheet2!Q18,"")</f>
        <v/>
      </c>
      <c r="R137" s="11" t="str">
        <f>IFERROR(R18/Sheet2!R18,"")</f>
        <v/>
      </c>
      <c r="S137" s="11" t="str">
        <f>IFERROR(S18/Sheet2!S18,"")</f>
        <v/>
      </c>
      <c r="T137" s="11">
        <f>IFERROR(T18/Sheet2!T18,"")</f>
        <v>0.10278937753358694</v>
      </c>
      <c r="U137" s="11" t="str">
        <f>IFERROR(U18/Sheet2!U18,"")</f>
        <v/>
      </c>
      <c r="V137" s="11" t="str">
        <f>IFERROR(V18/Sheet2!V18,"")</f>
        <v/>
      </c>
      <c r="W137" s="11" t="str">
        <f>IFERROR(W18/Sheet2!W18,"")</f>
        <v/>
      </c>
      <c r="X137" s="11" t="str">
        <f>IFERROR(X18/Sheet2!X18,"")</f>
        <v/>
      </c>
      <c r="Y137" s="11" t="str">
        <f>IFERROR(Y18/Sheet2!Y18,"")</f>
        <v/>
      </c>
      <c r="Z137" s="11" t="str">
        <f>IFERROR(Z18/Sheet2!Z18,"")</f>
        <v/>
      </c>
      <c r="AA137" s="11" t="str">
        <f>IFERROR(AA18/Sheet2!AA18,"")</f>
        <v/>
      </c>
      <c r="AB137" s="11" t="str">
        <f>IFERROR(AB18/Sheet2!AB18,"")</f>
        <v/>
      </c>
      <c r="AC137" s="11" t="str">
        <f>IFERROR(AC18/Sheet2!AC18,"")</f>
        <v/>
      </c>
      <c r="AD137" s="11" t="str">
        <f>IFERROR(AD18/Sheet2!AD18,"")</f>
        <v/>
      </c>
      <c r="AE137" s="11" t="str">
        <f>IFERROR(AE18/Sheet2!AE18,"")</f>
        <v/>
      </c>
      <c r="AF137" s="11" t="str">
        <f>IFERROR(AF18/Sheet2!AF18,"")</f>
        <v/>
      </c>
      <c r="AG137" s="11" t="str">
        <f>IFERROR(AG18/Sheet2!AG18,"")</f>
        <v/>
      </c>
      <c r="AH137" s="11" t="str">
        <f>IFERROR(AH18/Sheet2!AH18,"")</f>
        <v/>
      </c>
      <c r="AI137" s="11" t="str">
        <f>IFERROR(AI18/Sheet2!AI18,"")</f>
        <v/>
      </c>
      <c r="AJ137" s="11" t="str">
        <f>IFERROR(AJ18/Sheet2!AJ18,"")</f>
        <v/>
      </c>
      <c r="AK137" s="11" t="str">
        <f>IFERROR(AK18/Sheet2!AK18,"")</f>
        <v/>
      </c>
      <c r="AL137" s="11" t="str">
        <f>IFERROR(AL18/Sheet2!AL18,"")</f>
        <v/>
      </c>
      <c r="AM137" s="11" t="str">
        <f>IFERROR(AM18/Sheet2!AM18,"")</f>
        <v/>
      </c>
      <c r="AN137" s="11" t="str">
        <f>IFERROR(AN18/Sheet2!AN18,"")</f>
        <v/>
      </c>
      <c r="AO137" s="11" t="str">
        <f>IFERROR(AO18/Sheet2!AO18,"")</f>
        <v/>
      </c>
      <c r="AP137" s="11" t="str">
        <f>IFERROR(AP18/Sheet2!AP18,"")</f>
        <v/>
      </c>
      <c r="AQ137" s="11" t="str">
        <f>IFERROR(AQ18/Sheet2!AQ18,"")</f>
        <v/>
      </c>
      <c r="AR137" s="11" t="str">
        <f>IFERROR(AR18/Sheet2!AR18,"")</f>
        <v/>
      </c>
      <c r="AS137" s="11" t="str">
        <f>IFERROR(AS18/Sheet2!AS18,"")</f>
        <v/>
      </c>
      <c r="AT137" s="11" t="str">
        <f>IFERROR(AT18/Sheet2!AT18,"")</f>
        <v/>
      </c>
      <c r="AU137" s="11" t="str">
        <f>IFERROR(AU18/Sheet2!AU18,"")</f>
        <v/>
      </c>
    </row>
    <row r="138" spans="1:47" x14ac:dyDescent="0.45">
      <c r="A138" s="10" t="s">
        <v>17</v>
      </c>
      <c r="B138" s="11" t="str">
        <f>IFERROR(B19/Sheet2!B19,"")</f>
        <v/>
      </c>
      <c r="C138" s="11" t="str">
        <f>IFERROR(C19/Sheet2!C19,"")</f>
        <v/>
      </c>
      <c r="D138" s="11" t="str">
        <f>IFERROR(D19/Sheet2!D19,"")</f>
        <v/>
      </c>
      <c r="E138" s="11" t="str">
        <f>IFERROR(E19/Sheet2!E19,"")</f>
        <v/>
      </c>
      <c r="F138" s="11" t="str">
        <f>IFERROR(F19/Sheet2!F19,"")</f>
        <v/>
      </c>
      <c r="G138" s="11" t="str">
        <f>IFERROR(G19/Sheet2!G19,"")</f>
        <v/>
      </c>
      <c r="H138" s="11" t="str">
        <f>IFERROR(H19/Sheet2!H19,"")</f>
        <v/>
      </c>
      <c r="I138" s="11" t="str">
        <f>IFERROR(I19/Sheet2!I19,"")</f>
        <v/>
      </c>
      <c r="J138" s="11" t="str">
        <f>IFERROR(J19/Sheet2!J19,"")</f>
        <v/>
      </c>
      <c r="K138" s="11" t="str">
        <f>IFERROR(K19/Sheet2!K19,"")</f>
        <v/>
      </c>
      <c r="L138" s="11" t="str">
        <f>IFERROR(L19/Sheet2!L19,"")</f>
        <v/>
      </c>
      <c r="M138" s="11" t="str">
        <f>IFERROR(M19/Sheet2!M19,"")</f>
        <v/>
      </c>
      <c r="N138" s="11" t="str">
        <f>IFERROR(N19/Sheet2!N19,"")</f>
        <v/>
      </c>
      <c r="O138" s="11" t="str">
        <f>IFERROR(O19/Sheet2!O19,"")</f>
        <v/>
      </c>
      <c r="P138" s="11" t="str">
        <f>IFERROR(P19/Sheet2!P19,"")</f>
        <v/>
      </c>
      <c r="Q138" s="11" t="str">
        <f>IFERROR(Q19/Sheet2!Q19,"")</f>
        <v/>
      </c>
      <c r="R138" s="11" t="str">
        <f>IFERROR(R19/Sheet2!R19,"")</f>
        <v/>
      </c>
      <c r="S138" s="11" t="str">
        <f>IFERROR(S19/Sheet2!S19,"")</f>
        <v/>
      </c>
      <c r="T138" s="11">
        <f>IFERROR(T19/Sheet2!T19,"")</f>
        <v>8.0598089583769378E-2</v>
      </c>
      <c r="U138" s="11" t="str">
        <f>IFERROR(U19/Sheet2!U19,"")</f>
        <v/>
      </c>
      <c r="V138" s="11" t="str">
        <f>IFERROR(V19/Sheet2!V19,"")</f>
        <v/>
      </c>
      <c r="W138" s="11" t="str">
        <f>IFERROR(W19/Sheet2!W19,"")</f>
        <v/>
      </c>
      <c r="X138" s="11" t="str">
        <f>IFERROR(X19/Sheet2!X19,"")</f>
        <v/>
      </c>
      <c r="Y138" s="11" t="str">
        <f>IFERROR(Y19/Sheet2!Y19,"")</f>
        <v/>
      </c>
      <c r="Z138" s="11" t="str">
        <f>IFERROR(Z19/Sheet2!Z19,"")</f>
        <v/>
      </c>
      <c r="AA138" s="11" t="str">
        <f>IFERROR(AA19/Sheet2!AA19,"")</f>
        <v/>
      </c>
      <c r="AB138" s="11" t="str">
        <f>IFERROR(AB19/Sheet2!AB19,"")</f>
        <v/>
      </c>
      <c r="AC138" s="11" t="str">
        <f>IFERROR(AC19/Sheet2!AC19,"")</f>
        <v/>
      </c>
      <c r="AD138" s="11" t="str">
        <f>IFERROR(AD19/Sheet2!AD19,"")</f>
        <v/>
      </c>
      <c r="AE138" s="11" t="str">
        <f>IFERROR(AE19/Sheet2!AE19,"")</f>
        <v/>
      </c>
      <c r="AF138" s="11" t="str">
        <f>IFERROR(AF19/Sheet2!AF19,"")</f>
        <v/>
      </c>
      <c r="AG138" s="11" t="str">
        <f>IFERROR(AG19/Sheet2!AG19,"")</f>
        <v/>
      </c>
      <c r="AH138" s="11" t="str">
        <f>IFERROR(AH19/Sheet2!AH19,"")</f>
        <v/>
      </c>
      <c r="AI138" s="11" t="str">
        <f>IFERROR(AI19/Sheet2!AI19,"")</f>
        <v/>
      </c>
      <c r="AJ138" s="11" t="str">
        <f>IFERROR(AJ19/Sheet2!AJ19,"")</f>
        <v/>
      </c>
      <c r="AK138" s="11" t="str">
        <f>IFERROR(AK19/Sheet2!AK19,"")</f>
        <v/>
      </c>
      <c r="AL138" s="11" t="str">
        <f>IFERROR(AL19/Sheet2!AL19,"")</f>
        <v/>
      </c>
      <c r="AM138" s="11" t="str">
        <f>IFERROR(AM19/Sheet2!AM19,"")</f>
        <v/>
      </c>
      <c r="AN138" s="11" t="str">
        <f>IFERROR(AN19/Sheet2!AN19,"")</f>
        <v/>
      </c>
      <c r="AO138" s="11" t="str">
        <f>IFERROR(AO19/Sheet2!AO19,"")</f>
        <v/>
      </c>
      <c r="AP138" s="11" t="str">
        <f>IFERROR(AP19/Sheet2!AP19,"")</f>
        <v/>
      </c>
      <c r="AQ138" s="11" t="str">
        <f>IFERROR(AQ19/Sheet2!AQ19,"")</f>
        <v/>
      </c>
      <c r="AR138" s="11" t="str">
        <f>IFERROR(AR19/Sheet2!AR19,"")</f>
        <v/>
      </c>
      <c r="AS138" s="11" t="str">
        <f>IFERROR(AS19/Sheet2!AS19,"")</f>
        <v/>
      </c>
      <c r="AT138" s="11" t="str">
        <f>IFERROR(AT19/Sheet2!AT19,"")</f>
        <v/>
      </c>
      <c r="AU138" s="11" t="str">
        <f>IFERROR(AU19/Sheet2!AU19,"")</f>
        <v/>
      </c>
    </row>
    <row r="139" spans="1:47" x14ac:dyDescent="0.45">
      <c r="A139" s="10" t="s">
        <v>18</v>
      </c>
      <c r="B139" s="11" t="str">
        <f>IFERROR(B20/Sheet2!B20,"")</f>
        <v/>
      </c>
      <c r="C139" s="11" t="str">
        <f>IFERROR(C20/Sheet2!C20,"")</f>
        <v/>
      </c>
      <c r="D139" s="11" t="str">
        <f>IFERROR(D20/Sheet2!D20,"")</f>
        <v/>
      </c>
      <c r="E139" s="11" t="str">
        <f>IFERROR(E20/Sheet2!E20,"")</f>
        <v/>
      </c>
      <c r="F139" s="11" t="str">
        <f>IFERROR(F20/Sheet2!F20,"")</f>
        <v/>
      </c>
      <c r="G139" s="11" t="str">
        <f>IFERROR(G20/Sheet2!G20,"")</f>
        <v/>
      </c>
      <c r="H139" s="11" t="str">
        <f>IFERROR(H20/Sheet2!H20,"")</f>
        <v/>
      </c>
      <c r="I139" s="11" t="str">
        <f>IFERROR(I20/Sheet2!I20,"")</f>
        <v/>
      </c>
      <c r="J139" s="11" t="str">
        <f>IFERROR(J20/Sheet2!J20,"")</f>
        <v/>
      </c>
      <c r="K139" s="11" t="str">
        <f>IFERROR(K20/Sheet2!K20,"")</f>
        <v/>
      </c>
      <c r="L139" s="11" t="str">
        <f>IFERROR(L20/Sheet2!L20,"")</f>
        <v/>
      </c>
      <c r="M139" s="11" t="str">
        <f>IFERROR(M20/Sheet2!M20,"")</f>
        <v/>
      </c>
      <c r="N139" s="11" t="str">
        <f>IFERROR(N20/Sheet2!N20,"")</f>
        <v/>
      </c>
      <c r="O139" s="11" t="str">
        <f>IFERROR(O20/Sheet2!O20,"")</f>
        <v/>
      </c>
      <c r="P139" s="11" t="str">
        <f>IFERROR(P20/Sheet2!P20,"")</f>
        <v/>
      </c>
      <c r="Q139" s="11" t="str">
        <f>IFERROR(Q20/Sheet2!Q20,"")</f>
        <v/>
      </c>
      <c r="R139" s="11" t="str">
        <f>IFERROR(R20/Sheet2!R20,"")</f>
        <v/>
      </c>
      <c r="S139" s="11" t="str">
        <f>IFERROR(S20/Sheet2!S20,"")</f>
        <v/>
      </c>
      <c r="T139" s="11">
        <f>IFERROR(T20/Sheet2!T20,"")</f>
        <v>2.2493860162833165E-2</v>
      </c>
      <c r="U139" s="11" t="str">
        <f>IFERROR(U20/Sheet2!U20,"")</f>
        <v/>
      </c>
      <c r="V139" s="11" t="str">
        <f>IFERROR(V20/Sheet2!V20,"")</f>
        <v/>
      </c>
      <c r="W139" s="11" t="str">
        <f>IFERROR(W20/Sheet2!W20,"")</f>
        <v/>
      </c>
      <c r="X139" s="11" t="str">
        <f>IFERROR(X20/Sheet2!X20,"")</f>
        <v/>
      </c>
      <c r="Y139" s="11" t="str">
        <f>IFERROR(Y20/Sheet2!Y20,"")</f>
        <v/>
      </c>
      <c r="Z139" s="11" t="str">
        <f>IFERROR(Z20/Sheet2!Z20,"")</f>
        <v/>
      </c>
      <c r="AA139" s="11" t="str">
        <f>IFERROR(AA20/Sheet2!AA20,"")</f>
        <v/>
      </c>
      <c r="AB139" s="11" t="str">
        <f>IFERROR(AB20/Sheet2!AB20,"")</f>
        <v/>
      </c>
      <c r="AC139" s="11" t="str">
        <f>IFERROR(AC20/Sheet2!AC20,"")</f>
        <v/>
      </c>
      <c r="AD139" s="11" t="str">
        <f>IFERROR(AD20/Sheet2!AD20,"")</f>
        <v/>
      </c>
      <c r="AE139" s="11" t="str">
        <f>IFERROR(AE20/Sheet2!AE20,"")</f>
        <v/>
      </c>
      <c r="AF139" s="11" t="str">
        <f>IFERROR(AF20/Sheet2!AF20,"")</f>
        <v/>
      </c>
      <c r="AG139" s="11" t="str">
        <f>IFERROR(AG20/Sheet2!AG20,"")</f>
        <v/>
      </c>
      <c r="AH139" s="11" t="str">
        <f>IFERROR(AH20/Sheet2!AH20,"")</f>
        <v/>
      </c>
      <c r="AI139" s="11" t="str">
        <f>IFERROR(AI20/Sheet2!AI20,"")</f>
        <v/>
      </c>
      <c r="AJ139" s="11" t="str">
        <f>IFERROR(AJ20/Sheet2!AJ20,"")</f>
        <v/>
      </c>
      <c r="AK139" s="11" t="str">
        <f>IFERROR(AK20/Sheet2!AK20,"")</f>
        <v/>
      </c>
      <c r="AL139" s="11" t="str">
        <f>IFERROR(AL20/Sheet2!AL20,"")</f>
        <v/>
      </c>
      <c r="AM139" s="11" t="str">
        <f>IFERROR(AM20/Sheet2!AM20,"")</f>
        <v/>
      </c>
      <c r="AN139" s="11" t="str">
        <f>IFERROR(AN20/Sheet2!AN20,"")</f>
        <v/>
      </c>
      <c r="AO139" s="11" t="str">
        <f>IFERROR(AO20/Sheet2!AO20,"")</f>
        <v/>
      </c>
      <c r="AP139" s="11" t="str">
        <f>IFERROR(AP20/Sheet2!AP20,"")</f>
        <v/>
      </c>
      <c r="AQ139" s="11" t="str">
        <f>IFERROR(AQ20/Sheet2!AQ20,"")</f>
        <v/>
      </c>
      <c r="AR139" s="11" t="str">
        <f>IFERROR(AR20/Sheet2!AR20,"")</f>
        <v/>
      </c>
      <c r="AS139" s="11" t="str">
        <f>IFERROR(AS20/Sheet2!AS20,"")</f>
        <v/>
      </c>
      <c r="AT139" s="11" t="str">
        <f>IFERROR(AT20/Sheet2!AT20,"")</f>
        <v/>
      </c>
      <c r="AU139" s="11" t="str">
        <f>IFERROR(AU20/Sheet2!AU20,"")</f>
        <v/>
      </c>
    </row>
    <row r="140" spans="1:47" x14ac:dyDescent="0.45">
      <c r="A140" s="10" t="s">
        <v>19</v>
      </c>
      <c r="B140" s="11" t="str">
        <f>IFERROR(B21/Sheet2!B21,"")</f>
        <v/>
      </c>
      <c r="C140" s="11" t="str">
        <f>IFERROR(C21/Sheet2!C21,"")</f>
        <v/>
      </c>
      <c r="D140" s="11" t="str">
        <f>IFERROR(D21/Sheet2!D21,"")</f>
        <v/>
      </c>
      <c r="E140" s="11" t="str">
        <f>IFERROR(E21/Sheet2!E21,"")</f>
        <v/>
      </c>
      <c r="F140" s="11" t="str">
        <f>IFERROR(F21/Sheet2!F21,"")</f>
        <v/>
      </c>
      <c r="G140" s="11" t="str">
        <f>IFERROR(G21/Sheet2!G21,"")</f>
        <v/>
      </c>
      <c r="H140" s="11" t="str">
        <f>IFERROR(H21/Sheet2!H21,"")</f>
        <v/>
      </c>
      <c r="I140" s="11" t="str">
        <f>IFERROR(I21/Sheet2!I21,"")</f>
        <v/>
      </c>
      <c r="J140" s="11" t="str">
        <f>IFERROR(J21/Sheet2!J21,"")</f>
        <v/>
      </c>
      <c r="K140" s="11" t="str">
        <f>IFERROR(K21/Sheet2!K21,"")</f>
        <v/>
      </c>
      <c r="L140" s="11" t="str">
        <f>IFERROR(L21/Sheet2!L21,"")</f>
        <v/>
      </c>
      <c r="M140" s="11" t="str">
        <f>IFERROR(M21/Sheet2!M21,"")</f>
        <v/>
      </c>
      <c r="N140" s="11">
        <f>IFERROR(N21/Sheet2!N21,"")</f>
        <v>1.581446086667416</v>
      </c>
      <c r="O140" s="11" t="str">
        <f>IFERROR(O21/Sheet2!O21,"")</f>
        <v/>
      </c>
      <c r="P140" s="11" t="str">
        <f>IFERROR(P21/Sheet2!P21,"")</f>
        <v/>
      </c>
      <c r="Q140" s="11" t="str">
        <f>IFERROR(Q21/Sheet2!Q21,"")</f>
        <v/>
      </c>
      <c r="R140" s="11" t="str">
        <f>IFERROR(R21/Sheet2!R21,"")</f>
        <v/>
      </c>
      <c r="S140" s="11" t="str">
        <f>IFERROR(S21/Sheet2!S21,"")</f>
        <v/>
      </c>
      <c r="T140" s="11">
        <f>IFERROR(T21/Sheet2!T21,"")</f>
        <v>-3.584808565174924E-2</v>
      </c>
      <c r="U140" s="11" t="str">
        <f>IFERROR(U21/Sheet2!U21,"")</f>
        <v/>
      </c>
      <c r="V140" s="11" t="str">
        <f>IFERROR(V21/Sheet2!V21,"")</f>
        <v/>
      </c>
      <c r="W140" s="11" t="str">
        <f>IFERROR(W21/Sheet2!W21,"")</f>
        <v/>
      </c>
      <c r="X140" s="11" t="str">
        <f>IFERROR(X21/Sheet2!X21,"")</f>
        <v/>
      </c>
      <c r="Y140" s="11" t="str">
        <f>IFERROR(Y21/Sheet2!Y21,"")</f>
        <v/>
      </c>
      <c r="Z140" s="11" t="str">
        <f>IFERROR(Z21/Sheet2!Z21,"")</f>
        <v/>
      </c>
      <c r="AA140" s="11" t="str">
        <f>IFERROR(AA21/Sheet2!AA21,"")</f>
        <v/>
      </c>
      <c r="AB140" s="11" t="str">
        <f>IFERROR(AB21/Sheet2!AB21,"")</f>
        <v/>
      </c>
      <c r="AC140" s="11" t="str">
        <f>IFERROR(AC21/Sheet2!AC21,"")</f>
        <v/>
      </c>
      <c r="AD140" s="11" t="str">
        <f>IFERROR(AD21/Sheet2!AD21,"")</f>
        <v/>
      </c>
      <c r="AE140" s="11" t="str">
        <f>IFERROR(AE21/Sheet2!AE21,"")</f>
        <v/>
      </c>
      <c r="AF140" s="11" t="str">
        <f>IFERROR(AF21/Sheet2!AF21,"")</f>
        <v/>
      </c>
      <c r="AG140" s="11" t="str">
        <f>IFERROR(AG21/Sheet2!AG21,"")</f>
        <v/>
      </c>
      <c r="AH140" s="11" t="str">
        <f>IFERROR(AH21/Sheet2!AH21,"")</f>
        <v/>
      </c>
      <c r="AI140" s="11" t="str">
        <f>IFERROR(AI21/Sheet2!AI21,"")</f>
        <v/>
      </c>
      <c r="AJ140" s="11" t="str">
        <f>IFERROR(AJ21/Sheet2!AJ21,"")</f>
        <v/>
      </c>
      <c r="AK140" s="11" t="str">
        <f>IFERROR(AK21/Sheet2!AK21,"")</f>
        <v/>
      </c>
      <c r="AL140" s="11" t="str">
        <f>IFERROR(AL21/Sheet2!AL21,"")</f>
        <v/>
      </c>
      <c r="AM140" s="11" t="str">
        <f>IFERROR(AM21/Sheet2!AM21,"")</f>
        <v/>
      </c>
      <c r="AN140" s="11" t="str">
        <f>IFERROR(AN21/Sheet2!AN21,"")</f>
        <v/>
      </c>
      <c r="AO140" s="11" t="str">
        <f>IFERROR(AO21/Sheet2!AO21,"")</f>
        <v/>
      </c>
      <c r="AP140" s="11" t="str">
        <f>IFERROR(AP21/Sheet2!AP21,"")</f>
        <v/>
      </c>
      <c r="AQ140" s="11" t="str">
        <f>IFERROR(AQ21/Sheet2!AQ21,"")</f>
        <v/>
      </c>
      <c r="AR140" s="11" t="str">
        <f>IFERROR(AR21/Sheet2!AR21,"")</f>
        <v/>
      </c>
      <c r="AS140" s="11" t="str">
        <f>IFERROR(AS21/Sheet2!AS21,"")</f>
        <v/>
      </c>
      <c r="AT140" s="11" t="str">
        <f>IFERROR(AT21/Sheet2!AT21,"")</f>
        <v/>
      </c>
      <c r="AU140" s="11" t="str">
        <f>IFERROR(AU21/Sheet2!AU21,"")</f>
        <v/>
      </c>
    </row>
    <row r="141" spans="1:47" x14ac:dyDescent="0.45">
      <c r="A141" s="10" t="s">
        <v>20</v>
      </c>
      <c r="B141" s="11" t="str">
        <f>IFERROR(B22/Sheet2!B22,"")</f>
        <v/>
      </c>
      <c r="C141" s="11" t="str">
        <f>IFERROR(C22/Sheet2!C22,"")</f>
        <v/>
      </c>
      <c r="D141" s="11" t="str">
        <f>IFERROR(D22/Sheet2!D22,"")</f>
        <v/>
      </c>
      <c r="E141" s="11" t="str">
        <f>IFERROR(E22/Sheet2!E22,"")</f>
        <v/>
      </c>
      <c r="F141" s="11" t="str">
        <f>IFERROR(F22/Sheet2!F22,"")</f>
        <v/>
      </c>
      <c r="G141" s="11" t="str">
        <f>IFERROR(G22/Sheet2!G22,"")</f>
        <v/>
      </c>
      <c r="H141" s="11" t="str">
        <f>IFERROR(H22/Sheet2!H22,"")</f>
        <v/>
      </c>
      <c r="I141" s="11" t="str">
        <f>IFERROR(I22/Sheet2!I22,"")</f>
        <v/>
      </c>
      <c r="J141" s="11" t="str">
        <f>IFERROR(J22/Sheet2!J22,"")</f>
        <v/>
      </c>
      <c r="K141" s="11" t="str">
        <f>IFERROR(K22/Sheet2!K22,"")</f>
        <v/>
      </c>
      <c r="L141" s="11" t="str">
        <f>IFERROR(L22/Sheet2!L22,"")</f>
        <v/>
      </c>
      <c r="M141" s="11" t="str">
        <f>IFERROR(M22/Sheet2!M22,"")</f>
        <v/>
      </c>
      <c r="N141" s="11">
        <f>IFERROR(N22/Sheet2!N22,"")</f>
        <v>1.2162129441557927</v>
      </c>
      <c r="O141" s="11" t="str">
        <f>IFERROR(O22/Sheet2!O22,"")</f>
        <v/>
      </c>
      <c r="P141" s="11" t="str">
        <f>IFERROR(P22/Sheet2!P22,"")</f>
        <v/>
      </c>
      <c r="Q141" s="11" t="str">
        <f>IFERROR(Q22/Sheet2!Q22,"")</f>
        <v/>
      </c>
      <c r="R141" s="11" t="str">
        <f>IFERROR(R22/Sheet2!R22,"")</f>
        <v/>
      </c>
      <c r="S141" s="11" t="str">
        <f>IFERROR(S22/Sheet2!S22,"")</f>
        <v/>
      </c>
      <c r="T141" s="11">
        <f>IFERROR(T22/Sheet2!T22,"")</f>
        <v>-6.4941635071989148E-2</v>
      </c>
      <c r="U141" s="11" t="str">
        <f>IFERROR(U22/Sheet2!U22,"")</f>
        <v/>
      </c>
      <c r="V141" s="11" t="str">
        <f>IFERROR(V22/Sheet2!V22,"")</f>
        <v/>
      </c>
      <c r="W141" s="11" t="str">
        <f>IFERROR(W22/Sheet2!W22,"")</f>
        <v/>
      </c>
      <c r="X141" s="11" t="str">
        <f>IFERROR(X22/Sheet2!X22,"")</f>
        <v/>
      </c>
      <c r="Y141" s="11" t="str">
        <f>IFERROR(Y22/Sheet2!Y22,"")</f>
        <v/>
      </c>
      <c r="Z141" s="11" t="str">
        <f>IFERROR(Z22/Sheet2!Z22,"")</f>
        <v/>
      </c>
      <c r="AA141" s="11" t="str">
        <f>IFERROR(AA22/Sheet2!AA22,"")</f>
        <v/>
      </c>
      <c r="AB141" s="11" t="str">
        <f>IFERROR(AB22/Sheet2!AB22,"")</f>
        <v/>
      </c>
      <c r="AC141" s="11" t="str">
        <f>IFERROR(AC22/Sheet2!AC22,"")</f>
        <v/>
      </c>
      <c r="AD141" s="11" t="str">
        <f>IFERROR(AD22/Sheet2!AD22,"")</f>
        <v/>
      </c>
      <c r="AE141" s="11" t="str">
        <f>IFERROR(AE22/Sheet2!AE22,"")</f>
        <v/>
      </c>
      <c r="AF141" s="11" t="str">
        <f>IFERROR(AF22/Sheet2!AF22,"")</f>
        <v/>
      </c>
      <c r="AG141" s="11" t="str">
        <f>IFERROR(AG22/Sheet2!AG22,"")</f>
        <v/>
      </c>
      <c r="AH141" s="11" t="str">
        <f>IFERROR(AH22/Sheet2!AH22,"")</f>
        <v/>
      </c>
      <c r="AI141" s="11" t="str">
        <f>IFERROR(AI22/Sheet2!AI22,"")</f>
        <v/>
      </c>
      <c r="AJ141" s="11" t="str">
        <f>IFERROR(AJ22/Sheet2!AJ22,"")</f>
        <v/>
      </c>
      <c r="AK141" s="11" t="str">
        <f>IFERROR(AK22/Sheet2!AK22,"")</f>
        <v/>
      </c>
      <c r="AL141" s="11" t="str">
        <f>IFERROR(AL22/Sheet2!AL22,"")</f>
        <v/>
      </c>
      <c r="AM141" s="11" t="str">
        <f>IFERROR(AM22/Sheet2!AM22,"")</f>
        <v/>
      </c>
      <c r="AN141" s="11" t="str">
        <f>IFERROR(AN22/Sheet2!AN22,"")</f>
        <v/>
      </c>
      <c r="AO141" s="11" t="str">
        <f>IFERROR(AO22/Sheet2!AO22,"")</f>
        <v/>
      </c>
      <c r="AP141" s="11" t="str">
        <f>IFERROR(AP22/Sheet2!AP22,"")</f>
        <v/>
      </c>
      <c r="AQ141" s="11" t="str">
        <f>IFERROR(AQ22/Sheet2!AQ22,"")</f>
        <v/>
      </c>
      <c r="AR141" s="11" t="str">
        <f>IFERROR(AR22/Sheet2!AR22,"")</f>
        <v/>
      </c>
      <c r="AS141" s="11" t="str">
        <f>IFERROR(AS22/Sheet2!AS22,"")</f>
        <v/>
      </c>
      <c r="AT141" s="11" t="str">
        <f>IFERROR(AT22/Sheet2!AT22,"")</f>
        <v/>
      </c>
      <c r="AU141" s="11" t="str">
        <f>IFERROR(AU22/Sheet2!AU22,"")</f>
        <v/>
      </c>
    </row>
    <row r="142" spans="1:47" x14ac:dyDescent="0.45">
      <c r="A142" s="10" t="s">
        <v>21</v>
      </c>
      <c r="B142" s="11" t="str">
        <f>IFERROR(B23/Sheet2!B23,"")</f>
        <v/>
      </c>
      <c r="C142" s="11" t="str">
        <f>IFERROR(C23/Sheet2!C23,"")</f>
        <v/>
      </c>
      <c r="D142" s="11" t="str">
        <f>IFERROR(D23/Sheet2!D23,"")</f>
        <v/>
      </c>
      <c r="E142" s="11" t="str">
        <f>IFERROR(E23/Sheet2!E23,"")</f>
        <v/>
      </c>
      <c r="F142" s="11" t="str">
        <f>IFERROR(F23/Sheet2!F23,"")</f>
        <v/>
      </c>
      <c r="G142" s="11" t="str">
        <f>IFERROR(G23/Sheet2!G23,"")</f>
        <v/>
      </c>
      <c r="H142" s="11" t="str">
        <f>IFERROR(H23/Sheet2!H23,"")</f>
        <v/>
      </c>
      <c r="I142" s="11" t="str">
        <f>IFERROR(I23/Sheet2!I23,"")</f>
        <v/>
      </c>
      <c r="J142" s="11" t="str">
        <f>IFERROR(J23/Sheet2!J23,"")</f>
        <v/>
      </c>
      <c r="K142" s="11" t="str">
        <f>IFERROR(K23/Sheet2!K23,"")</f>
        <v/>
      </c>
      <c r="L142" s="11" t="str">
        <f>IFERROR(L23/Sheet2!L23,"")</f>
        <v/>
      </c>
      <c r="M142" s="11" t="str">
        <f>IFERROR(M23/Sheet2!M23,"")</f>
        <v/>
      </c>
      <c r="N142" s="11">
        <f>IFERROR(N23/Sheet2!N23,"")</f>
        <v>0.89754394735514442</v>
      </c>
      <c r="O142" s="11" t="str">
        <f>IFERROR(O23/Sheet2!O23,"")</f>
        <v/>
      </c>
      <c r="P142" s="11" t="str">
        <f>IFERROR(P23/Sheet2!P23,"")</f>
        <v/>
      </c>
      <c r="Q142" s="11" t="str">
        <f>IFERROR(Q23/Sheet2!Q23,"")</f>
        <v/>
      </c>
      <c r="R142" s="11" t="str">
        <f>IFERROR(R23/Sheet2!R23,"")</f>
        <v/>
      </c>
      <c r="S142" s="11" t="str">
        <f>IFERROR(S23/Sheet2!S23,"")</f>
        <v/>
      </c>
      <c r="T142" s="11">
        <f>IFERROR(T23/Sheet2!T23,"")</f>
        <v>-0.10675095991506765</v>
      </c>
      <c r="U142" s="11" t="str">
        <f>IFERROR(U23/Sheet2!U23,"")</f>
        <v/>
      </c>
      <c r="V142" s="11" t="str">
        <f>IFERROR(V23/Sheet2!V23,"")</f>
        <v/>
      </c>
      <c r="W142" s="11" t="str">
        <f>IFERROR(W23/Sheet2!W23,"")</f>
        <v/>
      </c>
      <c r="X142" s="11" t="str">
        <f>IFERROR(X23/Sheet2!X23,"")</f>
        <v/>
      </c>
      <c r="Y142" s="11" t="str">
        <f>IFERROR(Y23/Sheet2!Y23,"")</f>
        <v/>
      </c>
      <c r="Z142" s="11" t="str">
        <f>IFERROR(Z23/Sheet2!Z23,"")</f>
        <v/>
      </c>
      <c r="AA142" s="11" t="str">
        <f>IFERROR(AA23/Sheet2!AA23,"")</f>
        <v/>
      </c>
      <c r="AB142" s="11" t="str">
        <f>IFERROR(AB23/Sheet2!AB23,"")</f>
        <v/>
      </c>
      <c r="AC142" s="11" t="str">
        <f>IFERROR(AC23/Sheet2!AC23,"")</f>
        <v/>
      </c>
      <c r="AD142" s="11" t="str">
        <f>IFERROR(AD23/Sheet2!AD23,"")</f>
        <v/>
      </c>
      <c r="AE142" s="11" t="str">
        <f>IFERROR(AE23/Sheet2!AE23,"")</f>
        <v/>
      </c>
      <c r="AF142" s="11" t="str">
        <f>IFERROR(AF23/Sheet2!AF23,"")</f>
        <v/>
      </c>
      <c r="AG142" s="11" t="str">
        <f>IFERROR(AG23/Sheet2!AG23,"")</f>
        <v/>
      </c>
      <c r="AH142" s="11" t="str">
        <f>IFERROR(AH23/Sheet2!AH23,"")</f>
        <v/>
      </c>
      <c r="AI142" s="11" t="str">
        <f>IFERROR(AI23/Sheet2!AI23,"")</f>
        <v/>
      </c>
      <c r="AJ142" s="11" t="str">
        <f>IFERROR(AJ23/Sheet2!AJ23,"")</f>
        <v/>
      </c>
      <c r="AK142" s="11" t="str">
        <f>IFERROR(AK23/Sheet2!AK23,"")</f>
        <v/>
      </c>
      <c r="AL142" s="11" t="str">
        <f>IFERROR(AL23/Sheet2!AL23,"")</f>
        <v/>
      </c>
      <c r="AM142" s="11" t="str">
        <f>IFERROR(AM23/Sheet2!AM23,"")</f>
        <v/>
      </c>
      <c r="AN142" s="11" t="str">
        <f>IFERROR(AN23/Sheet2!AN23,"")</f>
        <v/>
      </c>
      <c r="AO142" s="11" t="str">
        <f>IFERROR(AO23/Sheet2!AO23,"")</f>
        <v/>
      </c>
      <c r="AP142" s="11" t="str">
        <f>IFERROR(AP23/Sheet2!AP23,"")</f>
        <v/>
      </c>
      <c r="AQ142" s="11" t="str">
        <f>IFERROR(AQ23/Sheet2!AQ23,"")</f>
        <v/>
      </c>
      <c r="AR142" s="11" t="str">
        <f>IFERROR(AR23/Sheet2!AR23,"")</f>
        <v/>
      </c>
      <c r="AS142" s="11" t="str">
        <f>IFERROR(AS23/Sheet2!AS23,"")</f>
        <v/>
      </c>
      <c r="AT142" s="11" t="str">
        <f>IFERROR(AT23/Sheet2!AT23,"")</f>
        <v/>
      </c>
      <c r="AU142" s="11" t="str">
        <f>IFERROR(AU23/Sheet2!AU23,"")</f>
        <v/>
      </c>
    </row>
    <row r="143" spans="1:47" x14ac:dyDescent="0.45">
      <c r="A143" s="10" t="s">
        <v>22</v>
      </c>
      <c r="B143" s="11" t="str">
        <f>IFERROR(B24/Sheet2!B24,"")</f>
        <v/>
      </c>
      <c r="C143" s="11" t="str">
        <f>IFERROR(C24/Sheet2!C24,"")</f>
        <v/>
      </c>
      <c r="D143" s="11" t="str">
        <f>IFERROR(D24/Sheet2!D24,"")</f>
        <v/>
      </c>
      <c r="E143" s="11" t="str">
        <f>IFERROR(E24/Sheet2!E24,"")</f>
        <v/>
      </c>
      <c r="F143" s="11" t="str">
        <f>IFERROR(F24/Sheet2!F24,"")</f>
        <v/>
      </c>
      <c r="G143" s="11" t="str">
        <f>IFERROR(G24/Sheet2!G24,"")</f>
        <v/>
      </c>
      <c r="H143" s="11" t="str">
        <f>IFERROR(H24/Sheet2!H24,"")</f>
        <v/>
      </c>
      <c r="I143" s="11" t="str">
        <f>IFERROR(I24/Sheet2!I24,"")</f>
        <v/>
      </c>
      <c r="J143" s="11" t="str">
        <f>IFERROR(J24/Sheet2!J24,"")</f>
        <v/>
      </c>
      <c r="K143" s="11" t="str">
        <f>IFERROR(K24/Sheet2!K24,"")</f>
        <v/>
      </c>
      <c r="L143" s="11" t="str">
        <f>IFERROR(L24/Sheet2!L24,"")</f>
        <v/>
      </c>
      <c r="M143" s="11" t="str">
        <f>IFERROR(M24/Sheet2!M24,"")</f>
        <v/>
      </c>
      <c r="N143" s="11">
        <f>IFERROR(N24/Sheet2!N24,"")</f>
        <v>0.61793903915835768</v>
      </c>
      <c r="O143" s="11" t="str">
        <f>IFERROR(O24/Sheet2!O24,"")</f>
        <v/>
      </c>
      <c r="P143" s="11" t="str">
        <f>IFERROR(P24/Sheet2!P24,"")</f>
        <v/>
      </c>
      <c r="Q143" s="11" t="str">
        <f>IFERROR(Q24/Sheet2!Q24,"")</f>
        <v/>
      </c>
      <c r="R143" s="11" t="str">
        <f>IFERROR(R24/Sheet2!R24,"")</f>
        <v/>
      </c>
      <c r="S143" s="11" t="str">
        <f>IFERROR(S24/Sheet2!S24,"")</f>
        <v/>
      </c>
      <c r="T143" s="11">
        <f>IFERROR(T24/Sheet2!T24,"")</f>
        <v>-0.11457687833120987</v>
      </c>
      <c r="U143" s="11" t="str">
        <f>IFERROR(U24/Sheet2!U24,"")</f>
        <v/>
      </c>
      <c r="V143" s="11" t="str">
        <f>IFERROR(V24/Sheet2!V24,"")</f>
        <v/>
      </c>
      <c r="W143" s="11" t="str">
        <f>IFERROR(W24/Sheet2!W24,"")</f>
        <v/>
      </c>
      <c r="X143" s="11" t="str">
        <f>IFERROR(X24/Sheet2!X24,"")</f>
        <v/>
      </c>
      <c r="Y143" s="11" t="str">
        <f>IFERROR(Y24/Sheet2!Y24,"")</f>
        <v/>
      </c>
      <c r="Z143" s="11" t="str">
        <f>IFERROR(Z24/Sheet2!Z24,"")</f>
        <v/>
      </c>
      <c r="AA143" s="11" t="str">
        <f>IFERROR(AA24/Sheet2!AA24,"")</f>
        <v/>
      </c>
      <c r="AB143" s="11" t="str">
        <f>IFERROR(AB24/Sheet2!AB24,"")</f>
        <v/>
      </c>
      <c r="AC143" s="11" t="str">
        <f>IFERROR(AC24/Sheet2!AC24,"")</f>
        <v/>
      </c>
      <c r="AD143" s="11" t="str">
        <f>IFERROR(AD24/Sheet2!AD24,"")</f>
        <v/>
      </c>
      <c r="AE143" s="11" t="str">
        <f>IFERROR(AE24/Sheet2!AE24,"")</f>
        <v/>
      </c>
      <c r="AF143" s="11" t="str">
        <f>IFERROR(AF24/Sheet2!AF24,"")</f>
        <v/>
      </c>
      <c r="AG143" s="11" t="str">
        <f>IFERROR(AG24/Sheet2!AG24,"")</f>
        <v/>
      </c>
      <c r="AH143" s="11" t="str">
        <f>IFERROR(AH24/Sheet2!AH24,"")</f>
        <v/>
      </c>
      <c r="AI143" s="11" t="str">
        <f>IFERROR(AI24/Sheet2!AI24,"")</f>
        <v/>
      </c>
      <c r="AJ143" s="11" t="str">
        <f>IFERROR(AJ24/Sheet2!AJ24,"")</f>
        <v/>
      </c>
      <c r="AK143" s="11" t="str">
        <f>IFERROR(AK24/Sheet2!AK24,"")</f>
        <v/>
      </c>
      <c r="AL143" s="11" t="str">
        <f>IFERROR(AL24/Sheet2!AL24,"")</f>
        <v/>
      </c>
      <c r="AM143" s="11" t="str">
        <f>IFERROR(AM24/Sheet2!AM24,"")</f>
        <v/>
      </c>
      <c r="AN143" s="11" t="str">
        <f>IFERROR(AN24/Sheet2!AN24,"")</f>
        <v/>
      </c>
      <c r="AO143" s="11" t="str">
        <f>IFERROR(AO24/Sheet2!AO24,"")</f>
        <v/>
      </c>
      <c r="AP143" s="11" t="str">
        <f>IFERROR(AP24/Sheet2!AP24,"")</f>
        <v/>
      </c>
      <c r="AQ143" s="11" t="str">
        <f>IFERROR(AQ24/Sheet2!AQ24,"")</f>
        <v/>
      </c>
      <c r="AR143" s="11" t="str">
        <f>IFERROR(AR24/Sheet2!AR24,"")</f>
        <v/>
      </c>
      <c r="AS143" s="11" t="str">
        <f>IFERROR(AS24/Sheet2!AS24,"")</f>
        <v/>
      </c>
      <c r="AT143" s="11" t="str">
        <f>IFERROR(AT24/Sheet2!AT24,"")</f>
        <v/>
      </c>
      <c r="AU143" s="11" t="str">
        <f>IFERROR(AU24/Sheet2!AU24,"")</f>
        <v/>
      </c>
    </row>
    <row r="144" spans="1:47" x14ac:dyDescent="0.45">
      <c r="A144" s="10" t="s">
        <v>23</v>
      </c>
      <c r="B144" s="11" t="str">
        <f>IFERROR(B25/Sheet2!B25,"")</f>
        <v/>
      </c>
      <c r="C144" s="11" t="str">
        <f>IFERROR(C25/Sheet2!C25,"")</f>
        <v/>
      </c>
      <c r="D144" s="11" t="str">
        <f>IFERROR(D25/Sheet2!D25,"")</f>
        <v/>
      </c>
      <c r="E144" s="11" t="str">
        <f>IFERROR(E25/Sheet2!E25,"")</f>
        <v/>
      </c>
      <c r="F144" s="11" t="str">
        <f>IFERROR(F25/Sheet2!F25,"")</f>
        <v/>
      </c>
      <c r="G144" s="11" t="str">
        <f>IFERROR(G25/Sheet2!G25,"")</f>
        <v/>
      </c>
      <c r="H144" s="11" t="str">
        <f>IFERROR(H25/Sheet2!H25,"")</f>
        <v/>
      </c>
      <c r="I144" s="11" t="str">
        <f>IFERROR(I25/Sheet2!I25,"")</f>
        <v/>
      </c>
      <c r="J144" s="11" t="str">
        <f>IFERROR(J25/Sheet2!J25,"")</f>
        <v/>
      </c>
      <c r="K144" s="11" t="str">
        <f>IFERROR(K25/Sheet2!K25,"")</f>
        <v/>
      </c>
      <c r="L144" s="11" t="str">
        <f>IFERROR(L25/Sheet2!L25,"")</f>
        <v/>
      </c>
      <c r="M144" s="11" t="str">
        <f>IFERROR(M25/Sheet2!M25,"")</f>
        <v/>
      </c>
      <c r="N144" s="11">
        <f>IFERROR(N25/Sheet2!N25,"")</f>
        <v>0.3756191598170236</v>
      </c>
      <c r="O144" s="11" t="str">
        <f>IFERROR(O25/Sheet2!O25,"")</f>
        <v/>
      </c>
      <c r="P144" s="11" t="str">
        <f>IFERROR(P25/Sheet2!P25,"")</f>
        <v/>
      </c>
      <c r="Q144" s="11" t="str">
        <f>IFERROR(Q25/Sheet2!Q25,"")</f>
        <v/>
      </c>
      <c r="R144" s="11" t="str">
        <f>IFERROR(R25/Sheet2!R25,"")</f>
        <v/>
      </c>
      <c r="S144" s="11" t="str">
        <f>IFERROR(S25/Sheet2!S25,"")</f>
        <v/>
      </c>
      <c r="T144" s="11">
        <f>IFERROR(T25/Sheet2!T25,"")</f>
        <v>-9.5562711405989362E-2</v>
      </c>
      <c r="U144" s="11" t="str">
        <f>IFERROR(U25/Sheet2!U25,"")</f>
        <v/>
      </c>
      <c r="V144" s="11" t="str">
        <f>IFERROR(V25/Sheet2!V25,"")</f>
        <v/>
      </c>
      <c r="W144" s="11" t="str">
        <f>IFERROR(W25/Sheet2!W25,"")</f>
        <v/>
      </c>
      <c r="X144" s="11" t="str">
        <f>IFERROR(X25/Sheet2!X25,"")</f>
        <v/>
      </c>
      <c r="Y144" s="11" t="str">
        <f>IFERROR(Y25/Sheet2!Y25,"")</f>
        <v/>
      </c>
      <c r="Z144" s="11" t="str">
        <f>IFERROR(Z25/Sheet2!Z25,"")</f>
        <v/>
      </c>
      <c r="AA144" s="11" t="str">
        <f>IFERROR(AA25/Sheet2!AA25,"")</f>
        <v/>
      </c>
      <c r="AB144" s="11" t="str">
        <f>IFERROR(AB25/Sheet2!AB25,"")</f>
        <v/>
      </c>
      <c r="AC144" s="11" t="str">
        <f>IFERROR(AC25/Sheet2!AC25,"")</f>
        <v/>
      </c>
      <c r="AD144" s="11" t="str">
        <f>IFERROR(AD25/Sheet2!AD25,"")</f>
        <v/>
      </c>
      <c r="AE144" s="11" t="str">
        <f>IFERROR(AE25/Sheet2!AE25,"")</f>
        <v/>
      </c>
      <c r="AF144" s="11" t="str">
        <f>IFERROR(AF25/Sheet2!AF25,"")</f>
        <v/>
      </c>
      <c r="AG144" s="11" t="str">
        <f>IFERROR(AG25/Sheet2!AG25,"")</f>
        <v/>
      </c>
      <c r="AH144" s="11" t="str">
        <f>IFERROR(AH25/Sheet2!AH25,"")</f>
        <v/>
      </c>
      <c r="AI144" s="11" t="str">
        <f>IFERROR(AI25/Sheet2!AI25,"")</f>
        <v/>
      </c>
      <c r="AJ144" s="11" t="str">
        <f>IFERROR(AJ25/Sheet2!AJ25,"")</f>
        <v/>
      </c>
      <c r="AK144" s="11" t="str">
        <f>IFERROR(AK25/Sheet2!AK25,"")</f>
        <v/>
      </c>
      <c r="AL144" s="11" t="str">
        <f>IFERROR(AL25/Sheet2!AL25,"")</f>
        <v/>
      </c>
      <c r="AM144" s="11" t="str">
        <f>IFERROR(AM25/Sheet2!AM25,"")</f>
        <v/>
      </c>
      <c r="AN144" s="11" t="str">
        <f>IFERROR(AN25/Sheet2!AN25,"")</f>
        <v/>
      </c>
      <c r="AO144" s="11" t="str">
        <f>IFERROR(AO25/Sheet2!AO25,"")</f>
        <v/>
      </c>
      <c r="AP144" s="11" t="str">
        <f>IFERROR(AP25/Sheet2!AP25,"")</f>
        <v/>
      </c>
      <c r="AQ144" s="11" t="str">
        <f>IFERROR(AQ25/Sheet2!AQ25,"")</f>
        <v/>
      </c>
      <c r="AR144" s="11" t="str">
        <f>IFERROR(AR25/Sheet2!AR25,"")</f>
        <v/>
      </c>
      <c r="AS144" s="11" t="str">
        <f>IFERROR(AS25/Sheet2!AS25,"")</f>
        <v/>
      </c>
      <c r="AT144" s="11" t="str">
        <f>IFERROR(AT25/Sheet2!AT25,"")</f>
        <v/>
      </c>
      <c r="AU144" s="11" t="str">
        <f>IFERROR(AU25/Sheet2!AU25,"")</f>
        <v/>
      </c>
    </row>
    <row r="145" spans="1:47" x14ac:dyDescent="0.45">
      <c r="A145" s="10" t="s">
        <v>24</v>
      </c>
      <c r="B145" s="11" t="str">
        <f>IFERROR(B26/Sheet2!B26,"")</f>
        <v/>
      </c>
      <c r="C145" s="11" t="str">
        <f>IFERROR(C26/Sheet2!C26,"")</f>
        <v/>
      </c>
      <c r="D145" s="11" t="str">
        <f>IFERROR(D26/Sheet2!D26,"")</f>
        <v/>
      </c>
      <c r="E145" s="11" t="str">
        <f>IFERROR(E26/Sheet2!E26,"")</f>
        <v/>
      </c>
      <c r="F145" s="11" t="str">
        <f>IFERROR(F26/Sheet2!F26,"")</f>
        <v/>
      </c>
      <c r="G145" s="11" t="str">
        <f>IFERROR(G26/Sheet2!G26,"")</f>
        <v/>
      </c>
      <c r="H145" s="11" t="str">
        <f>IFERROR(H26/Sheet2!H26,"")</f>
        <v/>
      </c>
      <c r="I145" s="11" t="str">
        <f>IFERROR(I26/Sheet2!I26,"")</f>
        <v/>
      </c>
      <c r="J145" s="11" t="str">
        <f>IFERROR(J26/Sheet2!J26,"")</f>
        <v/>
      </c>
      <c r="K145" s="11" t="str">
        <f>IFERROR(K26/Sheet2!K26,"")</f>
        <v/>
      </c>
      <c r="L145" s="11" t="str">
        <f>IFERROR(L26/Sheet2!L26,"")</f>
        <v/>
      </c>
      <c r="M145" s="11" t="str">
        <f>IFERROR(M26/Sheet2!M26,"")</f>
        <v/>
      </c>
      <c r="N145" s="11">
        <f>IFERROR(N26/Sheet2!N26,"")</f>
        <v>0.1619821149855584</v>
      </c>
      <c r="O145" s="11" t="str">
        <f>IFERROR(O26/Sheet2!O26,"")</f>
        <v/>
      </c>
      <c r="P145" s="11" t="str">
        <f>IFERROR(P26/Sheet2!P26,"")</f>
        <v/>
      </c>
      <c r="Q145" s="11" t="str">
        <f>IFERROR(Q26/Sheet2!Q26,"")</f>
        <v/>
      </c>
      <c r="R145" s="11" t="str">
        <f>IFERROR(R26/Sheet2!R26,"")</f>
        <v/>
      </c>
      <c r="S145" s="11" t="str">
        <f>IFERROR(S26/Sheet2!S26,"")</f>
        <v/>
      </c>
      <c r="T145" s="11">
        <f>IFERROR(T26/Sheet2!T26,"")</f>
        <v>-1.9791429953583139E-2</v>
      </c>
      <c r="U145" s="11" t="str">
        <f>IFERROR(U26/Sheet2!U26,"")</f>
        <v/>
      </c>
      <c r="V145" s="11" t="str">
        <f>IFERROR(V26/Sheet2!V26,"")</f>
        <v/>
      </c>
      <c r="W145" s="11" t="str">
        <f>IFERROR(W26/Sheet2!W26,"")</f>
        <v/>
      </c>
      <c r="X145" s="11" t="str">
        <f>IFERROR(X26/Sheet2!X26,"")</f>
        <v/>
      </c>
      <c r="Y145" s="11" t="str">
        <f>IFERROR(Y26/Sheet2!Y26,"")</f>
        <v/>
      </c>
      <c r="Z145" s="11" t="str">
        <f>IFERROR(Z26/Sheet2!Z26,"")</f>
        <v/>
      </c>
      <c r="AA145" s="11" t="str">
        <f>IFERROR(AA26/Sheet2!AA26,"")</f>
        <v/>
      </c>
      <c r="AB145" s="11" t="str">
        <f>IFERROR(AB26/Sheet2!AB26,"")</f>
        <v/>
      </c>
      <c r="AC145" s="11" t="str">
        <f>IFERROR(AC26/Sheet2!AC26,"")</f>
        <v/>
      </c>
      <c r="AD145" s="11" t="str">
        <f>IFERROR(AD26/Sheet2!AD26,"")</f>
        <v/>
      </c>
      <c r="AE145" s="11" t="str">
        <f>IFERROR(AE26/Sheet2!AE26,"")</f>
        <v/>
      </c>
      <c r="AF145" s="11" t="str">
        <f>IFERROR(AF26/Sheet2!AF26,"")</f>
        <v/>
      </c>
      <c r="AG145" s="11" t="str">
        <f>IFERROR(AG26/Sheet2!AG26,"")</f>
        <v/>
      </c>
      <c r="AH145" s="11" t="str">
        <f>IFERROR(AH26/Sheet2!AH26,"")</f>
        <v/>
      </c>
      <c r="AI145" s="11" t="str">
        <f>IFERROR(AI26/Sheet2!AI26,"")</f>
        <v/>
      </c>
      <c r="AJ145" s="11" t="str">
        <f>IFERROR(AJ26/Sheet2!AJ26,"")</f>
        <v/>
      </c>
      <c r="AK145" s="11" t="str">
        <f>IFERROR(AK26/Sheet2!AK26,"")</f>
        <v/>
      </c>
      <c r="AL145" s="11" t="str">
        <f>IFERROR(AL26/Sheet2!AL26,"")</f>
        <v/>
      </c>
      <c r="AM145" s="11" t="str">
        <f>IFERROR(AM26/Sheet2!AM26,"")</f>
        <v/>
      </c>
      <c r="AN145" s="11" t="str">
        <f>IFERROR(AN26/Sheet2!AN26,"")</f>
        <v/>
      </c>
      <c r="AO145" s="11" t="str">
        <f>IFERROR(AO26/Sheet2!AO26,"")</f>
        <v/>
      </c>
      <c r="AP145" s="11" t="str">
        <f>IFERROR(AP26/Sheet2!AP26,"")</f>
        <v/>
      </c>
      <c r="AQ145" s="11" t="str">
        <f>IFERROR(AQ26/Sheet2!AQ26,"")</f>
        <v/>
      </c>
      <c r="AR145" s="11" t="str">
        <f>IFERROR(AR26/Sheet2!AR26,"")</f>
        <v/>
      </c>
      <c r="AS145" s="11" t="str">
        <f>IFERROR(AS26/Sheet2!AS26,"")</f>
        <v/>
      </c>
      <c r="AT145" s="11" t="str">
        <f>IFERROR(AT26/Sheet2!AT26,"")</f>
        <v/>
      </c>
      <c r="AU145" s="11" t="str">
        <f>IFERROR(AU26/Sheet2!AU26,"")</f>
        <v/>
      </c>
    </row>
    <row r="146" spans="1:47" x14ac:dyDescent="0.45">
      <c r="A146" s="10" t="s">
        <v>25</v>
      </c>
      <c r="B146" s="11" t="str">
        <f>IFERROR(B27/Sheet2!B27,"")</f>
        <v/>
      </c>
      <c r="C146" s="11" t="str">
        <f>IFERROR(C27/Sheet2!C27,"")</f>
        <v/>
      </c>
      <c r="D146" s="11" t="str">
        <f>IFERROR(D27/Sheet2!D27,"")</f>
        <v/>
      </c>
      <c r="E146" s="11" t="str">
        <f>IFERROR(E27/Sheet2!E27,"")</f>
        <v/>
      </c>
      <c r="F146" s="11" t="str">
        <f>IFERROR(F27/Sheet2!F27,"")</f>
        <v/>
      </c>
      <c r="G146" s="11" t="str">
        <f>IFERROR(G27/Sheet2!G27,"")</f>
        <v/>
      </c>
      <c r="H146" s="11" t="str">
        <f>IFERROR(H27/Sheet2!H27,"")</f>
        <v/>
      </c>
      <c r="I146" s="11" t="str">
        <f>IFERROR(I27/Sheet2!I27,"")</f>
        <v/>
      </c>
      <c r="J146" s="11" t="str">
        <f>IFERROR(J27/Sheet2!J27,"")</f>
        <v/>
      </c>
      <c r="K146" s="11" t="str">
        <f>IFERROR(K27/Sheet2!K27,"")</f>
        <v/>
      </c>
      <c r="L146" s="11" t="str">
        <f>IFERROR(L27/Sheet2!L27,"")</f>
        <v/>
      </c>
      <c r="M146" s="11" t="str">
        <f>IFERROR(M27/Sheet2!M27,"")</f>
        <v/>
      </c>
      <c r="N146" s="11">
        <f>IFERROR(N27/Sheet2!N27,"")</f>
        <v>-2.3270475517755233E-2</v>
      </c>
      <c r="O146" s="11" t="str">
        <f>IFERROR(O27/Sheet2!O27,"")</f>
        <v/>
      </c>
      <c r="P146" s="11" t="str">
        <f>IFERROR(P27/Sheet2!P27,"")</f>
        <v/>
      </c>
      <c r="Q146" s="11" t="str">
        <f>IFERROR(Q27/Sheet2!Q27,"")</f>
        <v/>
      </c>
      <c r="R146" s="11" t="str">
        <f>IFERROR(R27/Sheet2!R27,"")</f>
        <v/>
      </c>
      <c r="S146" s="11" t="str">
        <f>IFERROR(S27/Sheet2!S27,"")</f>
        <v/>
      </c>
      <c r="T146" s="11">
        <f>IFERROR(T27/Sheet2!T27,"")</f>
        <v>6.5892676152035617E-2</v>
      </c>
      <c r="U146" s="11" t="str">
        <f>IFERROR(U27/Sheet2!U27,"")</f>
        <v/>
      </c>
      <c r="V146" s="11" t="str">
        <f>IFERROR(V27/Sheet2!V27,"")</f>
        <v/>
      </c>
      <c r="W146" s="11" t="str">
        <f>IFERROR(W27/Sheet2!W27,"")</f>
        <v/>
      </c>
      <c r="X146" s="11" t="str">
        <f>IFERROR(X27/Sheet2!X27,"")</f>
        <v/>
      </c>
      <c r="Y146" s="11" t="str">
        <f>IFERROR(Y27/Sheet2!Y27,"")</f>
        <v/>
      </c>
      <c r="Z146" s="11" t="str">
        <f>IFERROR(Z27/Sheet2!Z27,"")</f>
        <v/>
      </c>
      <c r="AA146" s="11" t="str">
        <f>IFERROR(AA27/Sheet2!AA27,"")</f>
        <v/>
      </c>
      <c r="AB146" s="11" t="str">
        <f>IFERROR(AB27/Sheet2!AB27,"")</f>
        <v/>
      </c>
      <c r="AC146" s="11" t="str">
        <f>IFERROR(AC27/Sheet2!AC27,"")</f>
        <v/>
      </c>
      <c r="AD146" s="11" t="str">
        <f>IFERROR(AD27/Sheet2!AD27,"")</f>
        <v/>
      </c>
      <c r="AE146" s="11" t="str">
        <f>IFERROR(AE27/Sheet2!AE27,"")</f>
        <v/>
      </c>
      <c r="AF146" s="11" t="str">
        <f>IFERROR(AF27/Sheet2!AF27,"")</f>
        <v/>
      </c>
      <c r="AG146" s="11" t="str">
        <f>IFERROR(AG27/Sheet2!AG27,"")</f>
        <v/>
      </c>
      <c r="AH146" s="11" t="str">
        <f>IFERROR(AH27/Sheet2!AH27,"")</f>
        <v/>
      </c>
      <c r="AI146" s="11" t="str">
        <f>IFERROR(AI27/Sheet2!AI27,"")</f>
        <v/>
      </c>
      <c r="AJ146" s="11" t="str">
        <f>IFERROR(AJ27/Sheet2!AJ27,"")</f>
        <v/>
      </c>
      <c r="AK146" s="11" t="str">
        <f>IFERROR(AK27/Sheet2!AK27,"")</f>
        <v/>
      </c>
      <c r="AL146" s="11" t="str">
        <f>IFERROR(AL27/Sheet2!AL27,"")</f>
        <v/>
      </c>
      <c r="AM146" s="11" t="str">
        <f>IFERROR(AM27/Sheet2!AM27,"")</f>
        <v/>
      </c>
      <c r="AN146" s="11" t="str">
        <f>IFERROR(AN27/Sheet2!AN27,"")</f>
        <v/>
      </c>
      <c r="AO146" s="11" t="str">
        <f>IFERROR(AO27/Sheet2!AO27,"")</f>
        <v/>
      </c>
      <c r="AP146" s="11" t="str">
        <f>IFERROR(AP27/Sheet2!AP27,"")</f>
        <v/>
      </c>
      <c r="AQ146" s="11" t="str">
        <f>IFERROR(AQ27/Sheet2!AQ27,"")</f>
        <v/>
      </c>
      <c r="AR146" s="11" t="str">
        <f>IFERROR(AR27/Sheet2!AR27,"")</f>
        <v/>
      </c>
      <c r="AS146" s="11" t="str">
        <f>IFERROR(AS27/Sheet2!AS27,"")</f>
        <v/>
      </c>
      <c r="AT146" s="11" t="str">
        <f>IFERROR(AT27/Sheet2!AT27,"")</f>
        <v/>
      </c>
      <c r="AU146" s="11" t="str">
        <f>IFERROR(AU27/Sheet2!AU27,"")</f>
        <v/>
      </c>
    </row>
    <row r="147" spans="1:47" x14ac:dyDescent="0.45">
      <c r="A147" s="10" t="s">
        <v>26</v>
      </c>
      <c r="B147" s="11" t="str">
        <f>IFERROR(B28/Sheet2!B28,"")</f>
        <v/>
      </c>
      <c r="C147" s="11" t="str">
        <f>IFERROR(C28/Sheet2!C28,"")</f>
        <v/>
      </c>
      <c r="D147" s="11" t="str">
        <f>IFERROR(D28/Sheet2!D28,"")</f>
        <v/>
      </c>
      <c r="E147" s="11" t="str">
        <f>IFERROR(E28/Sheet2!E28,"")</f>
        <v/>
      </c>
      <c r="F147" s="11" t="str">
        <f>IFERROR(F28/Sheet2!F28,"")</f>
        <v/>
      </c>
      <c r="G147" s="11" t="str">
        <f>IFERROR(G28/Sheet2!G28,"")</f>
        <v/>
      </c>
      <c r="H147" s="11" t="str">
        <f>IFERROR(H28/Sheet2!H28,"")</f>
        <v/>
      </c>
      <c r="I147" s="11" t="str">
        <f>IFERROR(I28/Sheet2!I28,"")</f>
        <v/>
      </c>
      <c r="J147" s="11" t="str">
        <f>IFERROR(J28/Sheet2!J28,"")</f>
        <v/>
      </c>
      <c r="K147" s="11" t="str">
        <f>IFERROR(K28/Sheet2!K28,"")</f>
        <v/>
      </c>
      <c r="L147" s="11" t="str">
        <f>IFERROR(L28/Sheet2!L28,"")</f>
        <v/>
      </c>
      <c r="M147" s="11" t="str">
        <f>IFERROR(M28/Sheet2!M28,"")</f>
        <v/>
      </c>
      <c r="N147" s="11">
        <f>IFERROR(N28/Sheet2!N28,"")</f>
        <v>-0.17277648980321142</v>
      </c>
      <c r="O147" s="11" t="str">
        <f>IFERROR(O28/Sheet2!O28,"")</f>
        <v/>
      </c>
      <c r="P147" s="11" t="str">
        <f>IFERROR(P28/Sheet2!P28,"")</f>
        <v/>
      </c>
      <c r="Q147" s="11" t="str">
        <f>IFERROR(Q28/Sheet2!Q28,"")</f>
        <v/>
      </c>
      <c r="R147" s="11" t="str">
        <f>IFERROR(R28/Sheet2!R28,"")</f>
        <v/>
      </c>
      <c r="S147" s="11" t="str">
        <f>IFERROR(S28/Sheet2!S28,"")</f>
        <v/>
      </c>
      <c r="T147" s="11">
        <f>IFERROR(T28/Sheet2!T28,"")</f>
        <v>0.12777432270326392</v>
      </c>
      <c r="U147" s="11" t="str">
        <f>IFERROR(U28/Sheet2!U28,"")</f>
        <v/>
      </c>
      <c r="V147" s="11" t="str">
        <f>IFERROR(V28/Sheet2!V28,"")</f>
        <v/>
      </c>
      <c r="W147" s="11" t="str">
        <f>IFERROR(W28/Sheet2!W28,"")</f>
        <v/>
      </c>
      <c r="X147" s="11" t="str">
        <f>IFERROR(X28/Sheet2!X28,"")</f>
        <v/>
      </c>
      <c r="Y147" s="11" t="str">
        <f>IFERROR(Y28/Sheet2!Y28,"")</f>
        <v/>
      </c>
      <c r="Z147" s="11" t="str">
        <f>IFERROR(Z28/Sheet2!Z28,"")</f>
        <v/>
      </c>
      <c r="AA147" s="11" t="str">
        <f>IFERROR(AA28/Sheet2!AA28,"")</f>
        <v/>
      </c>
      <c r="AB147" s="11" t="str">
        <f>IFERROR(AB28/Sheet2!AB28,"")</f>
        <v/>
      </c>
      <c r="AC147" s="11" t="str">
        <f>IFERROR(AC28/Sheet2!AC28,"")</f>
        <v/>
      </c>
      <c r="AD147" s="11" t="str">
        <f>IFERROR(AD28/Sheet2!AD28,"")</f>
        <v/>
      </c>
      <c r="AE147" s="11" t="str">
        <f>IFERROR(AE28/Sheet2!AE28,"")</f>
        <v/>
      </c>
      <c r="AF147" s="11" t="str">
        <f>IFERROR(AF28/Sheet2!AF28,"")</f>
        <v/>
      </c>
      <c r="AG147" s="11" t="str">
        <f>IFERROR(AG28/Sheet2!AG28,"")</f>
        <v/>
      </c>
      <c r="AH147" s="11" t="str">
        <f>IFERROR(AH28/Sheet2!AH28,"")</f>
        <v/>
      </c>
      <c r="AI147" s="11" t="str">
        <f>IFERROR(AI28/Sheet2!AI28,"")</f>
        <v/>
      </c>
      <c r="AJ147" s="11" t="str">
        <f>IFERROR(AJ28/Sheet2!AJ28,"")</f>
        <v/>
      </c>
      <c r="AK147" s="11" t="str">
        <f>IFERROR(AK28/Sheet2!AK28,"")</f>
        <v/>
      </c>
      <c r="AL147" s="11" t="str">
        <f>IFERROR(AL28/Sheet2!AL28,"")</f>
        <v/>
      </c>
      <c r="AM147" s="11" t="str">
        <f>IFERROR(AM28/Sheet2!AM28,"")</f>
        <v/>
      </c>
      <c r="AN147" s="11" t="str">
        <f>IFERROR(AN28/Sheet2!AN28,"")</f>
        <v/>
      </c>
      <c r="AO147" s="11" t="str">
        <f>IFERROR(AO28/Sheet2!AO28,"")</f>
        <v/>
      </c>
      <c r="AP147" s="11" t="str">
        <f>IFERROR(AP28/Sheet2!AP28,"")</f>
        <v/>
      </c>
      <c r="AQ147" s="11" t="str">
        <f>IFERROR(AQ28/Sheet2!AQ28,"")</f>
        <v/>
      </c>
      <c r="AR147" s="11" t="str">
        <f>IFERROR(AR28/Sheet2!AR28,"")</f>
        <v/>
      </c>
      <c r="AS147" s="11" t="str">
        <f>IFERROR(AS28/Sheet2!AS28,"")</f>
        <v/>
      </c>
      <c r="AT147" s="11" t="str">
        <f>IFERROR(AT28/Sheet2!AT28,"")</f>
        <v/>
      </c>
      <c r="AU147" s="11" t="str">
        <f>IFERROR(AU28/Sheet2!AU28,"")</f>
        <v/>
      </c>
    </row>
    <row r="148" spans="1:47" x14ac:dyDescent="0.45">
      <c r="A148" s="10" t="s">
        <v>27</v>
      </c>
      <c r="B148" s="11" t="str">
        <f>IFERROR(B29/Sheet2!B29,"")</f>
        <v/>
      </c>
      <c r="C148" s="11" t="str">
        <f>IFERROR(C29/Sheet2!C29,"")</f>
        <v/>
      </c>
      <c r="D148" s="11" t="str">
        <f>IFERROR(D29/Sheet2!D29,"")</f>
        <v/>
      </c>
      <c r="E148" s="11" t="str">
        <f>IFERROR(E29/Sheet2!E29,"")</f>
        <v/>
      </c>
      <c r="F148" s="11" t="str">
        <f>IFERROR(F29/Sheet2!F29,"")</f>
        <v/>
      </c>
      <c r="G148" s="11" t="str">
        <f>IFERROR(G29/Sheet2!G29,"")</f>
        <v/>
      </c>
      <c r="H148" s="11" t="str">
        <f>IFERROR(H29/Sheet2!H29,"")</f>
        <v/>
      </c>
      <c r="I148" s="11" t="str">
        <f>IFERROR(I29/Sheet2!I29,"")</f>
        <v/>
      </c>
      <c r="J148" s="11" t="str">
        <f>IFERROR(J29/Sheet2!J29,"")</f>
        <v/>
      </c>
      <c r="K148" s="11" t="str">
        <f>IFERROR(K29/Sheet2!K29,"")</f>
        <v/>
      </c>
      <c r="L148" s="11" t="str">
        <f>IFERROR(L29/Sheet2!L29,"")</f>
        <v/>
      </c>
      <c r="M148" s="11" t="str">
        <f>IFERROR(M29/Sheet2!M29,"")</f>
        <v/>
      </c>
      <c r="N148" s="11">
        <f>IFERROR(N29/Sheet2!N29,"")</f>
        <v>-0.2921731093636965</v>
      </c>
      <c r="O148" s="11" t="str">
        <f>IFERROR(O29/Sheet2!O29,"")</f>
        <v/>
      </c>
      <c r="P148" s="11" t="str">
        <f>IFERROR(P29/Sheet2!P29,"")</f>
        <v/>
      </c>
      <c r="Q148" s="11" t="str">
        <f>IFERROR(Q29/Sheet2!Q29,"")</f>
        <v/>
      </c>
      <c r="R148" s="11" t="str">
        <f>IFERROR(R29/Sheet2!R29,"")</f>
        <v/>
      </c>
      <c r="S148" s="11" t="str">
        <f>IFERROR(S29/Sheet2!S29,"")</f>
        <v/>
      </c>
      <c r="T148" s="11">
        <f>IFERROR(T29/Sheet2!T29,"")</f>
        <v>0.1688734881696255</v>
      </c>
      <c r="U148" s="11" t="str">
        <f>IFERROR(U29/Sheet2!U29,"")</f>
        <v/>
      </c>
      <c r="V148" s="11" t="str">
        <f>IFERROR(V29/Sheet2!V29,"")</f>
        <v/>
      </c>
      <c r="W148" s="11" t="str">
        <f>IFERROR(W29/Sheet2!W29,"")</f>
        <v/>
      </c>
      <c r="X148" s="11" t="str">
        <f>IFERROR(X29/Sheet2!X29,"")</f>
        <v/>
      </c>
      <c r="Y148" s="11" t="str">
        <f>IFERROR(Y29/Sheet2!Y29,"")</f>
        <v/>
      </c>
      <c r="Z148" s="11" t="str">
        <f>IFERROR(Z29/Sheet2!Z29,"")</f>
        <v/>
      </c>
      <c r="AA148" s="11" t="str">
        <f>IFERROR(AA29/Sheet2!AA29,"")</f>
        <v/>
      </c>
      <c r="AB148" s="11" t="str">
        <f>IFERROR(AB29/Sheet2!AB29,"")</f>
        <v/>
      </c>
      <c r="AC148" s="11" t="str">
        <f>IFERROR(AC29/Sheet2!AC29,"")</f>
        <v/>
      </c>
      <c r="AD148" s="11" t="str">
        <f>IFERROR(AD29/Sheet2!AD29,"")</f>
        <v/>
      </c>
      <c r="AE148" s="11" t="str">
        <f>IFERROR(AE29/Sheet2!AE29,"")</f>
        <v/>
      </c>
      <c r="AF148" s="11" t="str">
        <f>IFERROR(AF29/Sheet2!AF29,"")</f>
        <v/>
      </c>
      <c r="AG148" s="11" t="str">
        <f>IFERROR(AG29/Sheet2!AG29,"")</f>
        <v/>
      </c>
      <c r="AH148" s="11" t="str">
        <f>IFERROR(AH29/Sheet2!AH29,"")</f>
        <v/>
      </c>
      <c r="AI148" s="11" t="str">
        <f>IFERROR(AI29/Sheet2!AI29,"")</f>
        <v/>
      </c>
      <c r="AJ148" s="11" t="str">
        <f>IFERROR(AJ29/Sheet2!AJ29,"")</f>
        <v/>
      </c>
      <c r="AK148" s="11" t="str">
        <f>IFERROR(AK29/Sheet2!AK29,"")</f>
        <v/>
      </c>
      <c r="AL148" s="11" t="str">
        <f>IFERROR(AL29/Sheet2!AL29,"")</f>
        <v/>
      </c>
      <c r="AM148" s="11" t="str">
        <f>IFERROR(AM29/Sheet2!AM29,"")</f>
        <v/>
      </c>
      <c r="AN148" s="11" t="str">
        <f>IFERROR(AN29/Sheet2!AN29,"")</f>
        <v/>
      </c>
      <c r="AO148" s="11" t="str">
        <f>IFERROR(AO29/Sheet2!AO29,"")</f>
        <v/>
      </c>
      <c r="AP148" s="11" t="str">
        <f>IFERROR(AP29/Sheet2!AP29,"")</f>
        <v/>
      </c>
      <c r="AQ148" s="11" t="str">
        <f>IFERROR(AQ29/Sheet2!AQ29,"")</f>
        <v/>
      </c>
      <c r="AR148" s="11" t="str">
        <f>IFERROR(AR29/Sheet2!AR29,"")</f>
        <v/>
      </c>
      <c r="AS148" s="11" t="str">
        <f>IFERROR(AS29/Sheet2!AS29,"")</f>
        <v/>
      </c>
      <c r="AT148" s="11" t="str">
        <f>IFERROR(AT29/Sheet2!AT29,"")</f>
        <v/>
      </c>
      <c r="AU148" s="11" t="str">
        <f>IFERROR(AU29/Sheet2!AU29,"")</f>
        <v/>
      </c>
    </row>
    <row r="149" spans="1:47" x14ac:dyDescent="0.45">
      <c r="A149" s="10" t="s">
        <v>28</v>
      </c>
      <c r="B149" s="11" t="str">
        <f>IFERROR(B30/Sheet2!B30,"")</f>
        <v/>
      </c>
      <c r="C149" s="11" t="str">
        <f>IFERROR(C30/Sheet2!C30,"")</f>
        <v/>
      </c>
      <c r="D149" s="11" t="str">
        <f>IFERROR(D30/Sheet2!D30,"")</f>
        <v/>
      </c>
      <c r="E149" s="11" t="str">
        <f>IFERROR(E30/Sheet2!E30,"")</f>
        <v/>
      </c>
      <c r="F149" s="11" t="str">
        <f>IFERROR(F30/Sheet2!F30,"")</f>
        <v/>
      </c>
      <c r="G149" s="11" t="str">
        <f>IFERROR(G30/Sheet2!G30,"")</f>
        <v/>
      </c>
      <c r="H149" s="11" t="str">
        <f>IFERROR(H30/Sheet2!H30,"")</f>
        <v/>
      </c>
      <c r="I149" s="11" t="str">
        <f>IFERROR(I30/Sheet2!I30,"")</f>
        <v/>
      </c>
      <c r="J149" s="11" t="str">
        <f>IFERROR(J30/Sheet2!J30,"")</f>
        <v/>
      </c>
      <c r="K149" s="11" t="str">
        <f>IFERROR(K30/Sheet2!K30,"")</f>
        <v/>
      </c>
      <c r="L149" s="11" t="str">
        <f>IFERROR(L30/Sheet2!L30,"")</f>
        <v/>
      </c>
      <c r="M149" s="11" t="str">
        <f>IFERROR(M30/Sheet2!M30,"")</f>
        <v/>
      </c>
      <c r="N149" s="11">
        <f>IFERROR(N30/Sheet2!N30,"")</f>
        <v>-0.37684780144254726</v>
      </c>
      <c r="O149" s="11" t="str">
        <f>IFERROR(O30/Sheet2!O30,"")</f>
        <v/>
      </c>
      <c r="P149" s="11" t="str">
        <f>IFERROR(P30/Sheet2!P30,"")</f>
        <v/>
      </c>
      <c r="Q149" s="11" t="str">
        <f>IFERROR(Q30/Sheet2!Q30,"")</f>
        <v/>
      </c>
      <c r="R149" s="11" t="str">
        <f>IFERROR(R30/Sheet2!R30,"")</f>
        <v/>
      </c>
      <c r="S149" s="11" t="str">
        <f>IFERROR(S30/Sheet2!S30,"")</f>
        <v/>
      </c>
      <c r="T149" s="11">
        <f>IFERROR(T30/Sheet2!T30,"")</f>
        <v>0.14934038487086834</v>
      </c>
      <c r="U149" s="11" t="str">
        <f>IFERROR(U30/Sheet2!U30,"")</f>
        <v/>
      </c>
      <c r="V149" s="11" t="str">
        <f>IFERROR(V30/Sheet2!V30,"")</f>
        <v/>
      </c>
      <c r="W149" s="11" t="str">
        <f>IFERROR(W30/Sheet2!W30,"")</f>
        <v/>
      </c>
      <c r="X149" s="11" t="str">
        <f>IFERROR(X30/Sheet2!X30,"")</f>
        <v/>
      </c>
      <c r="Y149" s="11" t="str">
        <f>IFERROR(Y30/Sheet2!Y30,"")</f>
        <v/>
      </c>
      <c r="Z149" s="11" t="str">
        <f>IFERROR(Z30/Sheet2!Z30,"")</f>
        <v/>
      </c>
      <c r="AA149" s="11" t="str">
        <f>IFERROR(AA30/Sheet2!AA30,"")</f>
        <v/>
      </c>
      <c r="AB149" s="11" t="str">
        <f>IFERROR(AB30/Sheet2!AB30,"")</f>
        <v/>
      </c>
      <c r="AC149" s="11" t="str">
        <f>IFERROR(AC30/Sheet2!AC30,"")</f>
        <v/>
      </c>
      <c r="AD149" s="11" t="str">
        <f>IFERROR(AD30/Sheet2!AD30,"")</f>
        <v/>
      </c>
      <c r="AE149" s="11" t="str">
        <f>IFERROR(AE30/Sheet2!AE30,"")</f>
        <v/>
      </c>
      <c r="AF149" s="11" t="str">
        <f>IFERROR(AF30/Sheet2!AF30,"")</f>
        <v/>
      </c>
      <c r="AG149" s="11" t="str">
        <f>IFERROR(AG30/Sheet2!AG30,"")</f>
        <v/>
      </c>
      <c r="AH149" s="11" t="str">
        <f>IFERROR(AH30/Sheet2!AH30,"")</f>
        <v/>
      </c>
      <c r="AI149" s="11" t="str">
        <f>IFERROR(AI30/Sheet2!AI30,"")</f>
        <v/>
      </c>
      <c r="AJ149" s="11" t="str">
        <f>IFERROR(AJ30/Sheet2!AJ30,"")</f>
        <v/>
      </c>
      <c r="AK149" s="11" t="str">
        <f>IFERROR(AK30/Sheet2!AK30,"")</f>
        <v/>
      </c>
      <c r="AL149" s="11" t="str">
        <f>IFERROR(AL30/Sheet2!AL30,"")</f>
        <v/>
      </c>
      <c r="AM149" s="11" t="str">
        <f>IFERROR(AM30/Sheet2!AM30,"")</f>
        <v/>
      </c>
      <c r="AN149" s="11" t="str">
        <f>IFERROR(AN30/Sheet2!AN30,"")</f>
        <v/>
      </c>
      <c r="AO149" s="11" t="str">
        <f>IFERROR(AO30/Sheet2!AO30,"")</f>
        <v/>
      </c>
      <c r="AP149" s="11" t="str">
        <f>IFERROR(AP30/Sheet2!AP30,"")</f>
        <v/>
      </c>
      <c r="AQ149" s="11" t="str">
        <f>IFERROR(AQ30/Sheet2!AQ30,"")</f>
        <v/>
      </c>
      <c r="AR149" s="11" t="str">
        <f>IFERROR(AR30/Sheet2!AR30,"")</f>
        <v/>
      </c>
      <c r="AS149" s="11" t="str">
        <f>IFERROR(AS30/Sheet2!AS30,"")</f>
        <v/>
      </c>
      <c r="AT149" s="11" t="str">
        <f>IFERROR(AT30/Sheet2!AT30,"")</f>
        <v/>
      </c>
      <c r="AU149" s="11" t="str">
        <f>IFERROR(AU30/Sheet2!AU30,"")</f>
        <v/>
      </c>
    </row>
    <row r="150" spans="1:47" x14ac:dyDescent="0.45">
      <c r="A150" s="10" t="s">
        <v>29</v>
      </c>
      <c r="B150" s="11" t="str">
        <f>IFERROR(B31/Sheet2!B31,"")</f>
        <v/>
      </c>
      <c r="C150" s="11" t="str">
        <f>IFERROR(C31/Sheet2!C31,"")</f>
        <v/>
      </c>
      <c r="D150" s="11" t="str">
        <f>IFERROR(D31/Sheet2!D31,"")</f>
        <v/>
      </c>
      <c r="E150" s="11" t="str">
        <f>IFERROR(E31/Sheet2!E31,"")</f>
        <v/>
      </c>
      <c r="F150" s="11" t="str">
        <f>IFERROR(F31/Sheet2!F31,"")</f>
        <v/>
      </c>
      <c r="G150" s="11" t="str">
        <f>IFERROR(G31/Sheet2!G31,"")</f>
        <v/>
      </c>
      <c r="H150" s="11" t="str">
        <f>IFERROR(H31/Sheet2!H31,"")</f>
        <v/>
      </c>
      <c r="I150" s="11" t="str">
        <f>IFERROR(I31/Sheet2!I31,"")</f>
        <v/>
      </c>
      <c r="J150" s="11" t="str">
        <f>IFERROR(J31/Sheet2!J31,"")</f>
        <v/>
      </c>
      <c r="K150" s="11" t="str">
        <f>IFERROR(K31/Sheet2!K31,"")</f>
        <v/>
      </c>
      <c r="L150" s="11" t="str">
        <f>IFERROR(L31/Sheet2!L31,"")</f>
        <v/>
      </c>
      <c r="M150" s="11" t="str">
        <f>IFERROR(M31/Sheet2!M31,"")</f>
        <v/>
      </c>
      <c r="N150" s="11">
        <f>IFERROR(N31/Sheet2!N31,"")</f>
        <v>-0.43863478805583656</v>
      </c>
      <c r="O150" s="11" t="str">
        <f>IFERROR(O31/Sheet2!O31,"")</f>
        <v/>
      </c>
      <c r="P150" s="11" t="str">
        <f>IFERROR(P31/Sheet2!P31,"")</f>
        <v/>
      </c>
      <c r="Q150" s="11" t="str">
        <f>IFERROR(Q31/Sheet2!Q31,"")</f>
        <v/>
      </c>
      <c r="R150" s="11" t="str">
        <f>IFERROR(R31/Sheet2!R31,"")</f>
        <v/>
      </c>
      <c r="S150" s="11" t="str">
        <f>IFERROR(S31/Sheet2!S31,"")</f>
        <v/>
      </c>
      <c r="T150" s="11">
        <f>IFERROR(T31/Sheet2!T31,"")</f>
        <v>9.4721737906524536E-2</v>
      </c>
      <c r="U150" s="11" t="str">
        <f>IFERROR(U31/Sheet2!U31,"")</f>
        <v/>
      </c>
      <c r="V150" s="11" t="str">
        <f>IFERROR(V31/Sheet2!V31,"")</f>
        <v/>
      </c>
      <c r="W150" s="11" t="str">
        <f>IFERROR(W31/Sheet2!W31,"")</f>
        <v/>
      </c>
      <c r="X150" s="11" t="str">
        <f>IFERROR(X31/Sheet2!X31,"")</f>
        <v/>
      </c>
      <c r="Y150" s="11" t="str">
        <f>IFERROR(Y31/Sheet2!Y31,"")</f>
        <v/>
      </c>
      <c r="Z150" s="11" t="str">
        <f>IFERROR(Z31/Sheet2!Z31,"")</f>
        <v/>
      </c>
      <c r="AA150" s="11" t="str">
        <f>IFERROR(AA31/Sheet2!AA31,"")</f>
        <v/>
      </c>
      <c r="AB150" s="11" t="str">
        <f>IFERROR(AB31/Sheet2!AB31,"")</f>
        <v/>
      </c>
      <c r="AC150" s="11" t="str">
        <f>IFERROR(AC31/Sheet2!AC31,"")</f>
        <v/>
      </c>
      <c r="AD150" s="11" t="str">
        <f>IFERROR(AD31/Sheet2!AD31,"")</f>
        <v/>
      </c>
      <c r="AE150" s="11" t="str">
        <f>IFERROR(AE31/Sheet2!AE31,"")</f>
        <v/>
      </c>
      <c r="AF150" s="11" t="str">
        <f>IFERROR(AF31/Sheet2!AF31,"")</f>
        <v/>
      </c>
      <c r="AG150" s="11" t="str">
        <f>IFERROR(AG31/Sheet2!AG31,"")</f>
        <v/>
      </c>
      <c r="AH150" s="11" t="str">
        <f>IFERROR(AH31/Sheet2!AH31,"")</f>
        <v/>
      </c>
      <c r="AI150" s="11" t="str">
        <f>IFERROR(AI31/Sheet2!AI31,"")</f>
        <v/>
      </c>
      <c r="AJ150" s="11" t="str">
        <f>IFERROR(AJ31/Sheet2!AJ31,"")</f>
        <v/>
      </c>
      <c r="AK150" s="11" t="str">
        <f>IFERROR(AK31/Sheet2!AK31,"")</f>
        <v/>
      </c>
      <c r="AL150" s="11" t="str">
        <f>IFERROR(AL31/Sheet2!AL31,"")</f>
        <v/>
      </c>
      <c r="AM150" s="11" t="str">
        <f>IFERROR(AM31/Sheet2!AM31,"")</f>
        <v/>
      </c>
      <c r="AN150" s="11" t="str">
        <f>IFERROR(AN31/Sheet2!AN31,"")</f>
        <v/>
      </c>
      <c r="AO150" s="11" t="str">
        <f>IFERROR(AO31/Sheet2!AO31,"")</f>
        <v/>
      </c>
      <c r="AP150" s="11" t="str">
        <f>IFERROR(AP31/Sheet2!AP31,"")</f>
        <v/>
      </c>
      <c r="AQ150" s="11" t="str">
        <f>IFERROR(AQ31/Sheet2!AQ31,"")</f>
        <v/>
      </c>
      <c r="AR150" s="11" t="str">
        <f>IFERROR(AR31/Sheet2!AR31,"")</f>
        <v/>
      </c>
      <c r="AS150" s="11" t="str">
        <f>IFERROR(AS31/Sheet2!AS31,"")</f>
        <v/>
      </c>
      <c r="AT150" s="11" t="str">
        <f>IFERROR(AT31/Sheet2!AT31,"")</f>
        <v/>
      </c>
      <c r="AU150" s="11" t="str">
        <f>IFERROR(AU31/Sheet2!AU31,"")</f>
        <v/>
      </c>
    </row>
    <row r="151" spans="1:47" x14ac:dyDescent="0.45">
      <c r="A151" s="10" t="s">
        <v>30</v>
      </c>
      <c r="B151" s="11" t="str">
        <f>IFERROR(B32/Sheet2!B32,"")</f>
        <v/>
      </c>
      <c r="C151" s="11" t="str">
        <f>IFERROR(C32/Sheet2!C32,"")</f>
        <v/>
      </c>
      <c r="D151" s="11" t="str">
        <f>IFERROR(D32/Sheet2!D32,"")</f>
        <v/>
      </c>
      <c r="E151" s="11" t="str">
        <f>IFERROR(E32/Sheet2!E32,"")</f>
        <v/>
      </c>
      <c r="F151" s="11" t="str">
        <f>IFERROR(F32/Sheet2!F32,"")</f>
        <v/>
      </c>
      <c r="G151" s="11" t="str">
        <f>IFERROR(G32/Sheet2!G32,"")</f>
        <v/>
      </c>
      <c r="H151" s="11" t="str">
        <f>IFERROR(H32/Sheet2!H32,"")</f>
        <v/>
      </c>
      <c r="I151" s="11" t="str">
        <f>IFERROR(I32/Sheet2!I32,"")</f>
        <v/>
      </c>
      <c r="J151" s="11" t="str">
        <f>IFERROR(J32/Sheet2!J32,"")</f>
        <v/>
      </c>
      <c r="K151" s="11" t="str">
        <f>IFERROR(K32/Sheet2!K32,"")</f>
        <v/>
      </c>
      <c r="L151" s="11" t="str">
        <f>IFERROR(L32/Sheet2!L32,"")</f>
        <v/>
      </c>
      <c r="M151" s="11" t="str">
        <f>IFERROR(M32/Sheet2!M32,"")</f>
        <v/>
      </c>
      <c r="N151" s="11">
        <f>IFERROR(N32/Sheet2!N32,"")</f>
        <v>-0.48116131071572532</v>
      </c>
      <c r="O151" s="11" t="str">
        <f>IFERROR(O32/Sheet2!O32,"")</f>
        <v/>
      </c>
      <c r="P151" s="11" t="str">
        <f>IFERROR(P32/Sheet2!P32,"")</f>
        <v/>
      </c>
      <c r="Q151" s="11" t="str">
        <f>IFERROR(Q32/Sheet2!Q32,"")</f>
        <v/>
      </c>
      <c r="R151" s="11" t="str">
        <f>IFERROR(R32/Sheet2!R32,"")</f>
        <v/>
      </c>
      <c r="S151" s="11" t="str">
        <f>IFERROR(S32/Sheet2!S32,"")</f>
        <v/>
      </c>
      <c r="T151" s="11">
        <f>IFERROR(T32/Sheet2!T32,"")</f>
        <v>5.974190762018592E-2</v>
      </c>
      <c r="U151" s="11" t="str">
        <f>IFERROR(U32/Sheet2!U32,"")</f>
        <v/>
      </c>
      <c r="V151" s="11" t="str">
        <f>IFERROR(V32/Sheet2!V32,"")</f>
        <v/>
      </c>
      <c r="W151" s="11" t="str">
        <f>IFERROR(W32/Sheet2!W32,"")</f>
        <v/>
      </c>
      <c r="X151" s="11" t="str">
        <f>IFERROR(X32/Sheet2!X32,"")</f>
        <v/>
      </c>
      <c r="Y151" s="11">
        <f>IFERROR(Y32/Sheet2!Y32,"")</f>
        <v>17.448632491270839</v>
      </c>
      <c r="Z151" s="11" t="str">
        <f>IFERROR(Z32/Sheet2!Z32,"")</f>
        <v/>
      </c>
      <c r="AA151" s="11" t="str">
        <f>IFERROR(AA32/Sheet2!AA32,"")</f>
        <v/>
      </c>
      <c r="AB151" s="11" t="str">
        <f>IFERROR(AB32/Sheet2!AB32,"")</f>
        <v/>
      </c>
      <c r="AC151" s="11" t="str">
        <f>IFERROR(AC32/Sheet2!AC32,"")</f>
        <v/>
      </c>
      <c r="AD151" s="11" t="str">
        <f>IFERROR(AD32/Sheet2!AD32,"")</f>
        <v/>
      </c>
      <c r="AE151" s="11" t="str">
        <f>IFERROR(AE32/Sheet2!AE32,"")</f>
        <v/>
      </c>
      <c r="AF151" s="11" t="str">
        <f>IFERROR(AF32/Sheet2!AF32,"")</f>
        <v/>
      </c>
      <c r="AG151" s="11" t="str">
        <f>IFERROR(AG32/Sheet2!AG32,"")</f>
        <v/>
      </c>
      <c r="AH151" s="11" t="str">
        <f>IFERROR(AH32/Sheet2!AH32,"")</f>
        <v/>
      </c>
      <c r="AI151" s="11" t="str">
        <f>IFERROR(AI32/Sheet2!AI32,"")</f>
        <v/>
      </c>
      <c r="AJ151" s="11" t="str">
        <f>IFERROR(AJ32/Sheet2!AJ32,"")</f>
        <v/>
      </c>
      <c r="AK151" s="11" t="str">
        <f>IFERROR(AK32/Sheet2!AK32,"")</f>
        <v/>
      </c>
      <c r="AL151" s="11" t="str">
        <f>IFERROR(AL32/Sheet2!AL32,"")</f>
        <v/>
      </c>
      <c r="AM151" s="11" t="str">
        <f>IFERROR(AM32/Sheet2!AM32,"")</f>
        <v/>
      </c>
      <c r="AN151" s="11" t="str">
        <f>IFERROR(AN32/Sheet2!AN32,"")</f>
        <v/>
      </c>
      <c r="AO151" s="11" t="str">
        <f>IFERROR(AO32/Sheet2!AO32,"")</f>
        <v/>
      </c>
      <c r="AP151" s="11" t="str">
        <f>IFERROR(AP32/Sheet2!AP32,"")</f>
        <v/>
      </c>
      <c r="AQ151" s="11" t="str">
        <f>IFERROR(AQ32/Sheet2!AQ32,"")</f>
        <v/>
      </c>
      <c r="AR151" s="11" t="str">
        <f>IFERROR(AR32/Sheet2!AR32,"")</f>
        <v/>
      </c>
      <c r="AS151" s="11" t="str">
        <f>IFERROR(AS32/Sheet2!AS32,"")</f>
        <v/>
      </c>
      <c r="AT151" s="11" t="str">
        <f>IFERROR(AT32/Sheet2!AT32,"")</f>
        <v/>
      </c>
      <c r="AU151" s="11" t="str">
        <f>IFERROR(AU32/Sheet2!AU32,"")</f>
        <v/>
      </c>
    </row>
    <row r="152" spans="1:47" x14ac:dyDescent="0.45">
      <c r="A152" s="10" t="s">
        <v>31</v>
      </c>
      <c r="B152" s="11" t="str">
        <f>IFERROR(B33/Sheet2!B33,"")</f>
        <v/>
      </c>
      <c r="C152" s="11" t="str">
        <f>IFERROR(C33/Sheet2!C33,"")</f>
        <v/>
      </c>
      <c r="D152" s="11" t="str">
        <f>IFERROR(D33/Sheet2!D33,"")</f>
        <v/>
      </c>
      <c r="E152" s="11" t="str">
        <f>IFERROR(E33/Sheet2!E33,"")</f>
        <v/>
      </c>
      <c r="F152" s="11" t="str">
        <f>IFERROR(F33/Sheet2!F33,"")</f>
        <v/>
      </c>
      <c r="G152" s="11" t="str">
        <f>IFERROR(G33/Sheet2!G33,"")</f>
        <v/>
      </c>
      <c r="H152" s="11" t="str">
        <f>IFERROR(H33/Sheet2!H33,"")</f>
        <v/>
      </c>
      <c r="I152" s="11" t="str">
        <f>IFERROR(I33/Sheet2!I33,"")</f>
        <v/>
      </c>
      <c r="J152" s="11" t="str">
        <f>IFERROR(J33/Sheet2!J33,"")</f>
        <v/>
      </c>
      <c r="K152" s="11" t="str">
        <f>IFERROR(K33/Sheet2!K33,"")</f>
        <v/>
      </c>
      <c r="L152" s="11" t="str">
        <f>IFERROR(L33/Sheet2!L33,"")</f>
        <v/>
      </c>
      <c r="M152" s="11" t="str">
        <f>IFERROR(M33/Sheet2!M33,"")</f>
        <v/>
      </c>
      <c r="N152" s="11">
        <f>IFERROR(N33/Sheet2!N33,"")</f>
        <v>-0.49998011951010646</v>
      </c>
      <c r="O152" s="11" t="str">
        <f>IFERROR(O33/Sheet2!O33,"")</f>
        <v/>
      </c>
      <c r="P152" s="11" t="str">
        <f>IFERROR(P33/Sheet2!P33,"")</f>
        <v/>
      </c>
      <c r="Q152" s="11" t="str">
        <f>IFERROR(Q33/Sheet2!Q33,"")</f>
        <v/>
      </c>
      <c r="R152" s="11" t="str">
        <f>IFERROR(R33/Sheet2!R33,"")</f>
        <v/>
      </c>
      <c r="S152" s="11" t="str">
        <f>IFERROR(S33/Sheet2!S33,"")</f>
        <v/>
      </c>
      <c r="T152" s="11">
        <f>IFERROR(T33/Sheet2!T33,"")</f>
        <v>2.7325126231350187E-2</v>
      </c>
      <c r="U152" s="11" t="str">
        <f>IFERROR(U33/Sheet2!U33,"")</f>
        <v/>
      </c>
      <c r="V152" s="11" t="str">
        <f>IFERROR(V33/Sheet2!V33,"")</f>
        <v/>
      </c>
      <c r="W152" s="11" t="str">
        <f>IFERROR(W33/Sheet2!W33,"")</f>
        <v/>
      </c>
      <c r="X152" s="11" t="str">
        <f>IFERROR(X33/Sheet2!X33,"")</f>
        <v/>
      </c>
      <c r="Y152" s="11">
        <f>IFERROR(Y33/Sheet2!Y33,"")</f>
        <v>8.7866843873729259</v>
      </c>
      <c r="Z152" s="11" t="str">
        <f>IFERROR(Z33/Sheet2!Z33,"")</f>
        <v/>
      </c>
      <c r="AA152" s="11" t="str">
        <f>IFERROR(AA33/Sheet2!AA33,"")</f>
        <v/>
      </c>
      <c r="AB152" s="11" t="str">
        <f>IFERROR(AB33/Sheet2!AB33,"")</f>
        <v/>
      </c>
      <c r="AC152" s="11" t="str">
        <f>IFERROR(AC33/Sheet2!AC33,"")</f>
        <v/>
      </c>
      <c r="AD152" s="11" t="str">
        <f>IFERROR(AD33/Sheet2!AD33,"")</f>
        <v/>
      </c>
      <c r="AE152" s="11" t="str">
        <f>IFERROR(AE33/Sheet2!AE33,"")</f>
        <v/>
      </c>
      <c r="AF152" s="11" t="str">
        <f>IFERROR(AF33/Sheet2!AF33,"")</f>
        <v/>
      </c>
      <c r="AG152" s="11" t="str">
        <f>IFERROR(AG33/Sheet2!AG33,"")</f>
        <v/>
      </c>
      <c r="AH152" s="11" t="str">
        <f>IFERROR(AH33/Sheet2!AH33,"")</f>
        <v/>
      </c>
      <c r="AI152" s="11" t="str">
        <f>IFERROR(AI33/Sheet2!AI33,"")</f>
        <v/>
      </c>
      <c r="AJ152" s="11" t="str">
        <f>IFERROR(AJ33/Sheet2!AJ33,"")</f>
        <v/>
      </c>
      <c r="AK152" s="11" t="str">
        <f>IFERROR(AK33/Sheet2!AK33,"")</f>
        <v/>
      </c>
      <c r="AL152" s="11" t="str">
        <f>IFERROR(AL33/Sheet2!AL33,"")</f>
        <v/>
      </c>
      <c r="AM152" s="11" t="str">
        <f>IFERROR(AM33/Sheet2!AM33,"")</f>
        <v/>
      </c>
      <c r="AN152" s="11" t="str">
        <f>IFERROR(AN33/Sheet2!AN33,"")</f>
        <v/>
      </c>
      <c r="AO152" s="11" t="str">
        <f>IFERROR(AO33/Sheet2!AO33,"")</f>
        <v/>
      </c>
      <c r="AP152" s="11" t="str">
        <f>IFERROR(AP33/Sheet2!AP33,"")</f>
        <v/>
      </c>
      <c r="AQ152" s="11" t="str">
        <f>IFERROR(AQ33/Sheet2!AQ33,"")</f>
        <v/>
      </c>
      <c r="AR152" s="11" t="str">
        <f>IFERROR(AR33/Sheet2!AR33,"")</f>
        <v/>
      </c>
      <c r="AS152" s="11" t="str">
        <f>IFERROR(AS33/Sheet2!AS33,"")</f>
        <v/>
      </c>
      <c r="AT152" s="11" t="str">
        <f>IFERROR(AT33/Sheet2!AT33,"")</f>
        <v/>
      </c>
      <c r="AU152" s="11" t="str">
        <f>IFERROR(AU33/Sheet2!AU33,"")</f>
        <v/>
      </c>
    </row>
    <row r="153" spans="1:47" x14ac:dyDescent="0.45">
      <c r="A153" s="10" t="s">
        <v>32</v>
      </c>
      <c r="B153" s="11" t="str">
        <f>IFERROR(B34/Sheet2!B34,"")</f>
        <v/>
      </c>
      <c r="C153" s="11" t="str">
        <f>IFERROR(C34/Sheet2!C34,"")</f>
        <v/>
      </c>
      <c r="D153" s="11" t="str">
        <f>IFERROR(D34/Sheet2!D34,"")</f>
        <v/>
      </c>
      <c r="E153" s="11" t="str">
        <f>IFERROR(E34/Sheet2!E34,"")</f>
        <v/>
      </c>
      <c r="F153" s="11" t="str">
        <f>IFERROR(F34/Sheet2!F34,"")</f>
        <v/>
      </c>
      <c r="G153" s="11" t="str">
        <f>IFERROR(G34/Sheet2!G34,"")</f>
        <v/>
      </c>
      <c r="H153" s="11" t="str">
        <f>IFERROR(H34/Sheet2!H34,"")</f>
        <v/>
      </c>
      <c r="I153" s="11" t="str">
        <f>IFERROR(I34/Sheet2!I34,"")</f>
        <v/>
      </c>
      <c r="J153" s="11" t="str">
        <f>IFERROR(J34/Sheet2!J34,"")</f>
        <v/>
      </c>
      <c r="K153" s="11" t="str">
        <f>IFERROR(K34/Sheet2!K34,"")</f>
        <v/>
      </c>
      <c r="L153" s="11" t="str">
        <f>IFERROR(L34/Sheet2!L34,"")</f>
        <v/>
      </c>
      <c r="M153" s="11" t="str">
        <f>IFERROR(M34/Sheet2!M34,"")</f>
        <v/>
      </c>
      <c r="N153" s="11">
        <f>IFERROR(N34/Sheet2!N34,"")</f>
        <v>-0.48778725270876599</v>
      </c>
      <c r="O153" s="11" t="str">
        <f>IFERROR(O34/Sheet2!O34,"")</f>
        <v/>
      </c>
      <c r="P153" s="11" t="str">
        <f>IFERROR(P34/Sheet2!P34,"")</f>
        <v/>
      </c>
      <c r="Q153" s="11" t="str">
        <f>IFERROR(Q34/Sheet2!Q34,"")</f>
        <v/>
      </c>
      <c r="R153" s="11" t="str">
        <f>IFERROR(R34/Sheet2!R34,"")</f>
        <v/>
      </c>
      <c r="S153" s="11" t="str">
        <f>IFERROR(S34/Sheet2!S34,"")</f>
        <v/>
      </c>
      <c r="T153" s="11">
        <f>IFERROR(T34/Sheet2!T34,"")</f>
        <v>3.8603548489692836E-2</v>
      </c>
      <c r="U153" s="11" t="str">
        <f>IFERROR(U34/Sheet2!U34,"")</f>
        <v/>
      </c>
      <c r="V153" s="11" t="str">
        <f>IFERROR(V34/Sheet2!V34,"")</f>
        <v/>
      </c>
      <c r="W153" s="11" t="str">
        <f>IFERROR(W34/Sheet2!W34,"")</f>
        <v/>
      </c>
      <c r="X153" s="11" t="str">
        <f>IFERROR(X34/Sheet2!X34,"")</f>
        <v/>
      </c>
      <c r="Y153" s="11">
        <f>IFERROR(Y34/Sheet2!Y34,"")</f>
        <v>2.2632885664951128</v>
      </c>
      <c r="Z153" s="11" t="str">
        <f>IFERROR(Z34/Sheet2!Z34,"")</f>
        <v/>
      </c>
      <c r="AA153" s="11" t="str">
        <f>IFERROR(AA34/Sheet2!AA34,"")</f>
        <v/>
      </c>
      <c r="AB153" s="11" t="str">
        <f>IFERROR(AB34/Sheet2!AB34,"")</f>
        <v/>
      </c>
      <c r="AC153" s="11" t="str">
        <f>IFERROR(AC34/Sheet2!AC34,"")</f>
        <v/>
      </c>
      <c r="AD153" s="11" t="str">
        <f>IFERROR(AD34/Sheet2!AD34,"")</f>
        <v/>
      </c>
      <c r="AE153" s="11" t="str">
        <f>IFERROR(AE34/Sheet2!AE34,"")</f>
        <v/>
      </c>
      <c r="AF153" s="11" t="str">
        <f>IFERROR(AF34/Sheet2!AF34,"")</f>
        <v/>
      </c>
      <c r="AG153" s="11" t="str">
        <f>IFERROR(AG34/Sheet2!AG34,"")</f>
        <v/>
      </c>
      <c r="AH153" s="11" t="str">
        <f>IFERROR(AH34/Sheet2!AH34,"")</f>
        <v/>
      </c>
      <c r="AI153" s="11" t="str">
        <f>IFERROR(AI34/Sheet2!AI34,"")</f>
        <v/>
      </c>
      <c r="AJ153" s="11" t="str">
        <f>IFERROR(AJ34/Sheet2!AJ34,"")</f>
        <v/>
      </c>
      <c r="AK153" s="11" t="str">
        <f>IFERROR(AK34/Sheet2!AK34,"")</f>
        <v/>
      </c>
      <c r="AL153" s="11" t="str">
        <f>IFERROR(AL34/Sheet2!AL34,"")</f>
        <v/>
      </c>
      <c r="AM153" s="11" t="str">
        <f>IFERROR(AM34/Sheet2!AM34,"")</f>
        <v/>
      </c>
      <c r="AN153" s="11" t="str">
        <f>IFERROR(AN34/Sheet2!AN34,"")</f>
        <v/>
      </c>
      <c r="AO153" s="11" t="str">
        <f>IFERROR(AO34/Sheet2!AO34,"")</f>
        <v/>
      </c>
      <c r="AP153" s="11" t="str">
        <f>IFERROR(AP34/Sheet2!AP34,"")</f>
        <v/>
      </c>
      <c r="AQ153" s="11" t="str">
        <f>IFERROR(AQ34/Sheet2!AQ34,"")</f>
        <v/>
      </c>
      <c r="AR153" s="11" t="str">
        <f>IFERROR(AR34/Sheet2!AR34,"")</f>
        <v/>
      </c>
      <c r="AS153" s="11" t="str">
        <f>IFERROR(AS34/Sheet2!AS34,"")</f>
        <v/>
      </c>
      <c r="AT153" s="11" t="str">
        <f>IFERROR(AT34/Sheet2!AT34,"")</f>
        <v/>
      </c>
      <c r="AU153" s="11" t="str">
        <f>IFERROR(AU34/Sheet2!AU34,"")</f>
        <v/>
      </c>
    </row>
    <row r="154" spans="1:47" x14ac:dyDescent="0.45">
      <c r="A154" s="10" t="s">
        <v>33</v>
      </c>
      <c r="B154" s="11" t="str">
        <f>IFERROR(B35/Sheet2!B35,"")</f>
        <v/>
      </c>
      <c r="C154" s="11" t="str">
        <f>IFERROR(C35/Sheet2!C35,"")</f>
        <v/>
      </c>
      <c r="D154" s="11" t="str">
        <f>IFERROR(D35/Sheet2!D35,"")</f>
        <v/>
      </c>
      <c r="E154" s="11" t="str">
        <f>IFERROR(E35/Sheet2!E35,"")</f>
        <v/>
      </c>
      <c r="F154" s="11" t="str">
        <f>IFERROR(F35/Sheet2!F35,"")</f>
        <v/>
      </c>
      <c r="G154" s="11" t="str">
        <f>IFERROR(G35/Sheet2!G35,"")</f>
        <v/>
      </c>
      <c r="H154" s="11" t="str">
        <f>IFERROR(H35/Sheet2!H35,"")</f>
        <v/>
      </c>
      <c r="I154" s="11" t="str">
        <f>IFERROR(I35/Sheet2!I35,"")</f>
        <v/>
      </c>
      <c r="J154" s="11" t="str">
        <f>IFERROR(J35/Sheet2!J35,"")</f>
        <v/>
      </c>
      <c r="K154" s="11" t="str">
        <f>IFERROR(K35/Sheet2!K35,"")</f>
        <v/>
      </c>
      <c r="L154" s="11" t="str">
        <f>IFERROR(L35/Sheet2!L35,"")</f>
        <v/>
      </c>
      <c r="M154" s="11" t="str">
        <f>IFERROR(M35/Sheet2!M35,"")</f>
        <v/>
      </c>
      <c r="N154" s="11">
        <f>IFERROR(N35/Sheet2!N35,"")</f>
        <v>-0.46126894085264064</v>
      </c>
      <c r="O154" s="11" t="str">
        <f>IFERROR(O35/Sheet2!O35,"")</f>
        <v/>
      </c>
      <c r="P154" s="11" t="str">
        <f>IFERROR(P35/Sheet2!P35,"")</f>
        <v/>
      </c>
      <c r="Q154" s="11" t="str">
        <f>IFERROR(Q35/Sheet2!Q35,"")</f>
        <v/>
      </c>
      <c r="R154" s="11" t="str">
        <f>IFERROR(R35/Sheet2!R35,"")</f>
        <v/>
      </c>
      <c r="S154" s="11" t="str">
        <f>IFERROR(S35/Sheet2!S35,"")</f>
        <v/>
      </c>
      <c r="T154" s="11">
        <f>IFERROR(T35/Sheet2!T35,"")</f>
        <v>8.9937992327999566E-2</v>
      </c>
      <c r="U154" s="11" t="str">
        <f>IFERROR(U35/Sheet2!U35,"")</f>
        <v/>
      </c>
      <c r="V154" s="11" t="str">
        <f>IFERROR(V35/Sheet2!V35,"")</f>
        <v/>
      </c>
      <c r="W154" s="11" t="str">
        <f>IFERROR(W35/Sheet2!W35,"")</f>
        <v/>
      </c>
      <c r="X154" s="11" t="str">
        <f>IFERROR(X35/Sheet2!X35,"")</f>
        <v/>
      </c>
      <c r="Y154" s="11">
        <f>IFERROR(Y35/Sheet2!Y35,"")</f>
        <v>-2.0201394595083357</v>
      </c>
      <c r="Z154" s="11" t="str">
        <f>IFERROR(Z35/Sheet2!Z35,"")</f>
        <v/>
      </c>
      <c r="AA154" s="11" t="str">
        <f>IFERROR(AA35/Sheet2!AA35,"")</f>
        <v/>
      </c>
      <c r="AB154" s="11" t="str">
        <f>IFERROR(AB35/Sheet2!AB35,"")</f>
        <v/>
      </c>
      <c r="AC154" s="11" t="str">
        <f>IFERROR(AC35/Sheet2!AC35,"")</f>
        <v/>
      </c>
      <c r="AD154" s="11" t="str">
        <f>IFERROR(AD35/Sheet2!AD35,"")</f>
        <v/>
      </c>
      <c r="AE154" s="11" t="str">
        <f>IFERROR(AE35/Sheet2!AE35,"")</f>
        <v/>
      </c>
      <c r="AF154" s="11" t="str">
        <f>IFERROR(AF35/Sheet2!AF35,"")</f>
        <v/>
      </c>
      <c r="AG154" s="11" t="str">
        <f>IFERROR(AG35/Sheet2!AG35,"")</f>
        <v/>
      </c>
      <c r="AH154" s="11" t="str">
        <f>IFERROR(AH35/Sheet2!AH35,"")</f>
        <v/>
      </c>
      <c r="AI154" s="11" t="str">
        <f>IFERROR(AI35/Sheet2!AI35,"")</f>
        <v/>
      </c>
      <c r="AJ154" s="11" t="str">
        <f>IFERROR(AJ35/Sheet2!AJ35,"")</f>
        <v/>
      </c>
      <c r="AK154" s="11" t="str">
        <f>IFERROR(AK35/Sheet2!AK35,"")</f>
        <v/>
      </c>
      <c r="AL154" s="11" t="str">
        <f>IFERROR(AL35/Sheet2!AL35,"")</f>
        <v/>
      </c>
      <c r="AM154" s="11" t="str">
        <f>IFERROR(AM35/Sheet2!AM35,"")</f>
        <v/>
      </c>
      <c r="AN154" s="11" t="str">
        <f>IFERROR(AN35/Sheet2!AN35,"")</f>
        <v/>
      </c>
      <c r="AO154" s="11" t="str">
        <f>IFERROR(AO35/Sheet2!AO35,"")</f>
        <v/>
      </c>
      <c r="AP154" s="11" t="str">
        <f>IFERROR(AP35/Sheet2!AP35,"")</f>
        <v/>
      </c>
      <c r="AQ154" s="11" t="str">
        <f>IFERROR(AQ35/Sheet2!AQ35,"")</f>
        <v/>
      </c>
      <c r="AR154" s="11" t="str">
        <f>IFERROR(AR35/Sheet2!AR35,"")</f>
        <v/>
      </c>
      <c r="AS154" s="11" t="str">
        <f>IFERROR(AS35/Sheet2!AS35,"")</f>
        <v/>
      </c>
      <c r="AT154" s="11" t="str">
        <f>IFERROR(AT35/Sheet2!AT35,"")</f>
        <v/>
      </c>
      <c r="AU154" s="11" t="str">
        <f>IFERROR(AU35/Sheet2!AU35,"")</f>
        <v/>
      </c>
    </row>
    <row r="155" spans="1:47" x14ac:dyDescent="0.45">
      <c r="A155" s="10" t="s">
        <v>34</v>
      </c>
      <c r="B155" s="11" t="str">
        <f>IFERROR(B36/Sheet2!B36,"")</f>
        <v/>
      </c>
      <c r="C155" s="11" t="str">
        <f>IFERROR(C36/Sheet2!C36,"")</f>
        <v/>
      </c>
      <c r="D155" s="11" t="str">
        <f>IFERROR(D36/Sheet2!D36,"")</f>
        <v/>
      </c>
      <c r="E155" s="11" t="str">
        <f>IFERROR(E36/Sheet2!E36,"")</f>
        <v/>
      </c>
      <c r="F155" s="11" t="str">
        <f>IFERROR(F36/Sheet2!F36,"")</f>
        <v/>
      </c>
      <c r="G155" s="11" t="str">
        <f>IFERROR(G36/Sheet2!G36,"")</f>
        <v/>
      </c>
      <c r="H155" s="11" t="str">
        <f>IFERROR(H36/Sheet2!H36,"")</f>
        <v/>
      </c>
      <c r="I155" s="11" t="str">
        <f>IFERROR(I36/Sheet2!I36,"")</f>
        <v/>
      </c>
      <c r="J155" s="11" t="str">
        <f>IFERROR(J36/Sheet2!J36,"")</f>
        <v/>
      </c>
      <c r="K155" s="11" t="str">
        <f>IFERROR(K36/Sheet2!K36,"")</f>
        <v/>
      </c>
      <c r="L155" s="11" t="str">
        <f>IFERROR(L36/Sheet2!L36,"")</f>
        <v/>
      </c>
      <c r="M155" s="11" t="str">
        <f>IFERROR(M36/Sheet2!M36,"")</f>
        <v/>
      </c>
      <c r="N155" s="11">
        <f>IFERROR(N36/Sheet2!N36,"")</f>
        <v>-0.41777592981999573</v>
      </c>
      <c r="O155" s="11" t="str">
        <f>IFERROR(O36/Sheet2!O36,"")</f>
        <v/>
      </c>
      <c r="P155" s="11" t="str">
        <f>IFERROR(P36/Sheet2!P36,"")</f>
        <v/>
      </c>
      <c r="Q155" s="11" t="str">
        <f>IFERROR(Q36/Sheet2!Q36,"")</f>
        <v/>
      </c>
      <c r="R155" s="11" t="str">
        <f>IFERROR(R36/Sheet2!R36,"")</f>
        <v/>
      </c>
      <c r="S155" s="11" t="str">
        <f>IFERROR(S36/Sheet2!S36,"")</f>
        <v/>
      </c>
      <c r="T155" s="11">
        <f>IFERROR(T36/Sheet2!T36,"")</f>
        <v>0.1082853458900644</v>
      </c>
      <c r="U155" s="11" t="str">
        <f>IFERROR(U36/Sheet2!U36,"")</f>
        <v/>
      </c>
      <c r="V155" s="11" t="str">
        <f>IFERROR(V36/Sheet2!V36,"")</f>
        <v/>
      </c>
      <c r="W155" s="11" t="str">
        <f>IFERROR(W36/Sheet2!W36,"")</f>
        <v/>
      </c>
      <c r="X155" s="11" t="str">
        <f>IFERROR(X36/Sheet2!X36,"")</f>
        <v/>
      </c>
      <c r="Y155" s="11">
        <f>IFERROR(Y36/Sheet2!Y36,"")</f>
        <v>-4.5613844061982975</v>
      </c>
      <c r="Z155" s="11" t="str">
        <f>IFERROR(Z36/Sheet2!Z36,"")</f>
        <v/>
      </c>
      <c r="AA155" s="11" t="str">
        <f>IFERROR(AA36/Sheet2!AA36,"")</f>
        <v/>
      </c>
      <c r="AB155" s="11" t="str">
        <f>IFERROR(AB36/Sheet2!AB36,"")</f>
        <v/>
      </c>
      <c r="AC155" s="11" t="str">
        <f>IFERROR(AC36/Sheet2!AC36,"")</f>
        <v/>
      </c>
      <c r="AD155" s="11" t="str">
        <f>IFERROR(AD36/Sheet2!AD36,"")</f>
        <v/>
      </c>
      <c r="AE155" s="11" t="str">
        <f>IFERROR(AE36/Sheet2!AE36,"")</f>
        <v/>
      </c>
      <c r="AF155" s="11" t="str">
        <f>IFERROR(AF36/Sheet2!AF36,"")</f>
        <v/>
      </c>
      <c r="AG155" s="11" t="str">
        <f>IFERROR(AG36/Sheet2!AG36,"")</f>
        <v/>
      </c>
      <c r="AH155" s="11" t="str">
        <f>IFERROR(AH36/Sheet2!AH36,"")</f>
        <v/>
      </c>
      <c r="AI155" s="11" t="str">
        <f>IFERROR(AI36/Sheet2!AI36,"")</f>
        <v/>
      </c>
      <c r="AJ155" s="11" t="str">
        <f>IFERROR(AJ36/Sheet2!AJ36,"")</f>
        <v/>
      </c>
      <c r="AK155" s="11" t="str">
        <f>IFERROR(AK36/Sheet2!AK36,"")</f>
        <v/>
      </c>
      <c r="AL155" s="11" t="str">
        <f>IFERROR(AL36/Sheet2!AL36,"")</f>
        <v/>
      </c>
      <c r="AM155" s="11" t="str">
        <f>IFERROR(AM36/Sheet2!AM36,"")</f>
        <v/>
      </c>
      <c r="AN155" s="11" t="str">
        <f>IFERROR(AN36/Sheet2!AN36,"")</f>
        <v/>
      </c>
      <c r="AO155" s="11" t="str">
        <f>IFERROR(AO36/Sheet2!AO36,"")</f>
        <v/>
      </c>
      <c r="AP155" s="11" t="str">
        <f>IFERROR(AP36/Sheet2!AP36,"")</f>
        <v/>
      </c>
      <c r="AQ155" s="11" t="str">
        <f>IFERROR(AQ36/Sheet2!AQ36,"")</f>
        <v/>
      </c>
      <c r="AR155" s="11" t="str">
        <f>IFERROR(AR36/Sheet2!AR36,"")</f>
        <v/>
      </c>
      <c r="AS155" s="11" t="str">
        <f>IFERROR(AS36/Sheet2!AS36,"")</f>
        <v/>
      </c>
      <c r="AT155" s="11" t="str">
        <f>IFERROR(AT36/Sheet2!AT36,"")</f>
        <v/>
      </c>
      <c r="AU155" s="11" t="str">
        <f>IFERROR(AU36/Sheet2!AU36,"")</f>
        <v/>
      </c>
    </row>
    <row r="156" spans="1:47" x14ac:dyDescent="0.45">
      <c r="A156" s="10" t="s">
        <v>35</v>
      </c>
      <c r="B156" s="11" t="str">
        <f>IFERROR(B37/Sheet2!B37,"")</f>
        <v/>
      </c>
      <c r="C156" s="11" t="str">
        <f>IFERROR(C37/Sheet2!C37,"")</f>
        <v/>
      </c>
      <c r="D156" s="11" t="str">
        <f>IFERROR(D37/Sheet2!D37,"")</f>
        <v/>
      </c>
      <c r="E156" s="11" t="str">
        <f>IFERROR(E37/Sheet2!E37,"")</f>
        <v/>
      </c>
      <c r="F156" s="11" t="str">
        <f>IFERROR(F37/Sheet2!F37,"")</f>
        <v/>
      </c>
      <c r="G156" s="11">
        <f>IFERROR(G37/Sheet2!G37,"")</f>
        <v>11.48328219939005</v>
      </c>
      <c r="H156" s="11" t="str">
        <f>IFERROR(H37/Sheet2!H37,"")</f>
        <v/>
      </c>
      <c r="I156" s="11" t="str">
        <f>IFERROR(I37/Sheet2!I37,"")</f>
        <v/>
      </c>
      <c r="J156" s="11" t="str">
        <f>IFERROR(J37/Sheet2!J37,"")</f>
        <v/>
      </c>
      <c r="K156" s="11" t="str">
        <f>IFERROR(K37/Sheet2!K37,"")</f>
        <v/>
      </c>
      <c r="L156" s="11" t="str">
        <f>IFERROR(L37/Sheet2!L37,"")</f>
        <v/>
      </c>
      <c r="M156" s="11" t="str">
        <f>IFERROR(M37/Sheet2!M37,"")</f>
        <v/>
      </c>
      <c r="N156" s="11">
        <f>IFERROR(N37/Sheet2!N37,"")</f>
        <v>-0.35777292250436249</v>
      </c>
      <c r="O156" s="11" t="str">
        <f>IFERROR(O37/Sheet2!O37,"")</f>
        <v/>
      </c>
      <c r="P156" s="11" t="str">
        <f>IFERROR(P37/Sheet2!P37,"")</f>
        <v/>
      </c>
      <c r="Q156" s="11" t="str">
        <f>IFERROR(Q37/Sheet2!Q37,"")</f>
        <v/>
      </c>
      <c r="R156" s="11" t="str">
        <f>IFERROR(R37/Sheet2!R37,"")</f>
        <v/>
      </c>
      <c r="S156" s="11" t="str">
        <f>IFERROR(S37/Sheet2!S37,"")</f>
        <v/>
      </c>
      <c r="T156" s="11">
        <f>IFERROR(T37/Sheet2!T37,"")</f>
        <v>0.11877713840567503</v>
      </c>
      <c r="U156" s="11" t="str">
        <f>IFERROR(U37/Sheet2!U37,"")</f>
        <v/>
      </c>
      <c r="V156" s="11" t="str">
        <f>IFERROR(V37/Sheet2!V37,"")</f>
        <v/>
      </c>
      <c r="W156" s="11" t="str">
        <f>IFERROR(W37/Sheet2!W37,"")</f>
        <v/>
      </c>
      <c r="X156" s="11" t="str">
        <f>IFERROR(X37/Sheet2!X37,"")</f>
        <v/>
      </c>
      <c r="Y156" s="11">
        <f>IFERROR(Y37/Sheet2!Y37,"")</f>
        <v>-5.9479904173227975</v>
      </c>
      <c r="Z156" s="11">
        <f>IFERROR(Z37/Sheet2!Z37,"")</f>
        <v>-0.37272987270876379</v>
      </c>
      <c r="AA156" s="11" t="str">
        <f>IFERROR(AA37/Sheet2!AA37,"")</f>
        <v/>
      </c>
      <c r="AB156" s="11" t="str">
        <f>IFERROR(AB37/Sheet2!AB37,"")</f>
        <v/>
      </c>
      <c r="AC156" s="11" t="str">
        <f>IFERROR(AC37/Sheet2!AC37,"")</f>
        <v/>
      </c>
      <c r="AD156" s="11" t="str">
        <f>IFERROR(AD37/Sheet2!AD37,"")</f>
        <v/>
      </c>
      <c r="AE156" s="11" t="str">
        <f>IFERROR(AE37/Sheet2!AE37,"")</f>
        <v/>
      </c>
      <c r="AF156" s="11" t="str">
        <f>IFERROR(AF37/Sheet2!AF37,"")</f>
        <v/>
      </c>
      <c r="AG156" s="11" t="str">
        <f>IFERROR(AG37/Sheet2!AG37,"")</f>
        <v/>
      </c>
      <c r="AH156" s="11" t="str">
        <f>IFERROR(AH37/Sheet2!AH37,"")</f>
        <v/>
      </c>
      <c r="AI156" s="11" t="str">
        <f>IFERROR(AI37/Sheet2!AI37,"")</f>
        <v/>
      </c>
      <c r="AJ156" s="11" t="str">
        <f>IFERROR(AJ37/Sheet2!AJ37,"")</f>
        <v/>
      </c>
      <c r="AK156" s="11" t="str">
        <f>IFERROR(AK37/Sheet2!AK37,"")</f>
        <v/>
      </c>
      <c r="AL156" s="11" t="str">
        <f>IFERROR(AL37/Sheet2!AL37,"")</f>
        <v/>
      </c>
      <c r="AM156" s="11" t="str">
        <f>IFERROR(AM37/Sheet2!AM37,"")</f>
        <v/>
      </c>
      <c r="AN156" s="11" t="str">
        <f>IFERROR(AN37/Sheet2!AN37,"")</f>
        <v/>
      </c>
      <c r="AO156" s="11" t="str">
        <f>IFERROR(AO37/Sheet2!AO37,"")</f>
        <v/>
      </c>
      <c r="AP156" s="11" t="str">
        <f>IFERROR(AP37/Sheet2!AP37,"")</f>
        <v/>
      </c>
      <c r="AQ156" s="11" t="str">
        <f>IFERROR(AQ37/Sheet2!AQ37,"")</f>
        <v/>
      </c>
      <c r="AR156" s="11" t="str">
        <f>IFERROR(AR37/Sheet2!AR37,"")</f>
        <v/>
      </c>
      <c r="AS156" s="11" t="str">
        <f>IFERROR(AS37/Sheet2!AS37,"")</f>
        <v/>
      </c>
      <c r="AT156" s="11" t="str">
        <f>IFERROR(AT37/Sheet2!AT37,"")</f>
        <v/>
      </c>
      <c r="AU156" s="11">
        <f>IFERROR(AU37/Sheet2!AU37,"")</f>
        <v>-0.5716366919407081</v>
      </c>
    </row>
    <row r="157" spans="1:47" x14ac:dyDescent="0.45">
      <c r="A157" s="10" t="s">
        <v>36</v>
      </c>
      <c r="B157" s="11" t="str">
        <f>IFERROR(B38/Sheet2!B38,"")</f>
        <v/>
      </c>
      <c r="C157" s="11" t="str">
        <f>IFERROR(C38/Sheet2!C38,"")</f>
        <v/>
      </c>
      <c r="D157" s="11" t="str">
        <f>IFERROR(D38/Sheet2!D38,"")</f>
        <v/>
      </c>
      <c r="E157" s="11" t="str">
        <f>IFERROR(E38/Sheet2!E38,"")</f>
        <v/>
      </c>
      <c r="F157" s="11" t="str">
        <f>IFERROR(F38/Sheet2!F38,"")</f>
        <v/>
      </c>
      <c r="G157" s="11">
        <f>IFERROR(G38/Sheet2!G38,"")</f>
        <v>9.8995338547966032</v>
      </c>
      <c r="H157" s="11" t="str">
        <f>IFERROR(H38/Sheet2!H38,"")</f>
        <v/>
      </c>
      <c r="I157" s="11" t="str">
        <f>IFERROR(I38/Sheet2!I38,"")</f>
        <v/>
      </c>
      <c r="J157" s="11" t="str">
        <f>IFERROR(J38/Sheet2!J38,"")</f>
        <v/>
      </c>
      <c r="K157" s="11" t="str">
        <f>IFERROR(K38/Sheet2!K38,"")</f>
        <v/>
      </c>
      <c r="L157" s="11" t="str">
        <f>IFERROR(L38/Sheet2!L38,"")</f>
        <v/>
      </c>
      <c r="M157" s="11" t="str">
        <f>IFERROR(M38/Sheet2!M38,"")</f>
        <v/>
      </c>
      <c r="N157" s="11">
        <f>IFERROR(N38/Sheet2!N38,"")</f>
        <v>-0.29506841272385115</v>
      </c>
      <c r="O157" s="11" t="str">
        <f>IFERROR(O38/Sheet2!O38,"")</f>
        <v/>
      </c>
      <c r="P157" s="11" t="str">
        <f>IFERROR(P38/Sheet2!P38,"")</f>
        <v/>
      </c>
      <c r="Q157" s="11" t="str">
        <f>IFERROR(Q38/Sheet2!Q38,"")</f>
        <v/>
      </c>
      <c r="R157" s="11" t="str">
        <f>IFERROR(R38/Sheet2!R38,"")</f>
        <v/>
      </c>
      <c r="S157" s="11" t="str">
        <f>IFERROR(S38/Sheet2!S38,"")</f>
        <v/>
      </c>
      <c r="T157" s="11">
        <f>IFERROR(T38/Sheet2!T38,"")</f>
        <v>0.12496685515410851</v>
      </c>
      <c r="U157" s="11" t="str">
        <f>IFERROR(U38/Sheet2!U38,"")</f>
        <v/>
      </c>
      <c r="V157" s="11" t="str">
        <f>IFERROR(V38/Sheet2!V38,"")</f>
        <v/>
      </c>
      <c r="W157" s="11" t="str">
        <f>IFERROR(W38/Sheet2!W38,"")</f>
        <v/>
      </c>
      <c r="X157" s="11" t="str">
        <f>IFERROR(X38/Sheet2!X38,"")</f>
        <v/>
      </c>
      <c r="Y157" s="11">
        <f>IFERROR(Y38/Sheet2!Y38,"")</f>
        <v>-6.4356424206325054</v>
      </c>
      <c r="Z157" s="11">
        <f>IFERROR(Z38/Sheet2!Z38,"")</f>
        <v>-0.1872289613937396</v>
      </c>
      <c r="AA157" s="11" t="str">
        <f>IFERROR(AA38/Sheet2!AA38,"")</f>
        <v/>
      </c>
      <c r="AB157" s="11" t="str">
        <f>IFERROR(AB38/Sheet2!AB38,"")</f>
        <v/>
      </c>
      <c r="AC157" s="11" t="str">
        <f>IFERROR(AC38/Sheet2!AC38,"")</f>
        <v/>
      </c>
      <c r="AD157" s="11" t="str">
        <f>IFERROR(AD38/Sheet2!AD38,"")</f>
        <v/>
      </c>
      <c r="AE157" s="11" t="str">
        <f>IFERROR(AE38/Sheet2!AE38,"")</f>
        <v/>
      </c>
      <c r="AF157" s="11" t="str">
        <f>IFERROR(AF38/Sheet2!AF38,"")</f>
        <v/>
      </c>
      <c r="AG157" s="11" t="str">
        <f>IFERROR(AG38/Sheet2!AG38,"")</f>
        <v/>
      </c>
      <c r="AH157" s="11" t="str">
        <f>IFERROR(AH38/Sheet2!AH38,"")</f>
        <v/>
      </c>
      <c r="AI157" s="11" t="str">
        <f>IFERROR(AI38/Sheet2!AI38,"")</f>
        <v/>
      </c>
      <c r="AJ157" s="11" t="str">
        <f>IFERROR(AJ38/Sheet2!AJ38,"")</f>
        <v/>
      </c>
      <c r="AK157" s="11" t="str">
        <f>IFERROR(AK38/Sheet2!AK38,"")</f>
        <v/>
      </c>
      <c r="AL157" s="11" t="str">
        <f>IFERROR(AL38/Sheet2!AL38,"")</f>
        <v/>
      </c>
      <c r="AM157" s="11" t="str">
        <f>IFERROR(AM38/Sheet2!AM38,"")</f>
        <v/>
      </c>
      <c r="AN157" s="11" t="str">
        <f>IFERROR(AN38/Sheet2!AN38,"")</f>
        <v/>
      </c>
      <c r="AO157" s="11" t="str">
        <f>IFERROR(AO38/Sheet2!AO38,"")</f>
        <v/>
      </c>
      <c r="AP157" s="11" t="str">
        <f>IFERROR(AP38/Sheet2!AP38,"")</f>
        <v/>
      </c>
      <c r="AQ157" s="11" t="str">
        <f>IFERROR(AQ38/Sheet2!AQ38,"")</f>
        <v/>
      </c>
      <c r="AR157" s="11" t="str">
        <f>IFERROR(AR38/Sheet2!AR38,"")</f>
        <v/>
      </c>
      <c r="AS157" s="11" t="str">
        <f>IFERROR(AS38/Sheet2!AS38,"")</f>
        <v/>
      </c>
      <c r="AT157" s="11" t="str">
        <f>IFERROR(AT38/Sheet2!AT38,"")</f>
        <v/>
      </c>
      <c r="AU157" s="11">
        <f>IFERROR(AU38/Sheet2!AU38,"")</f>
        <v>-0.43724738022830978</v>
      </c>
    </row>
    <row r="158" spans="1:47" x14ac:dyDescent="0.45">
      <c r="A158" s="10" t="s">
        <v>37</v>
      </c>
      <c r="B158" s="11" t="str">
        <f>IFERROR(B39/Sheet2!B39,"")</f>
        <v/>
      </c>
      <c r="C158" s="11" t="str">
        <f>IFERROR(C39/Sheet2!C39,"")</f>
        <v/>
      </c>
      <c r="D158" s="11" t="str">
        <f>IFERROR(D39/Sheet2!D39,"")</f>
        <v/>
      </c>
      <c r="E158" s="11" t="str">
        <f>IFERROR(E39/Sheet2!E39,"")</f>
        <v/>
      </c>
      <c r="F158" s="11" t="str">
        <f>IFERROR(F39/Sheet2!F39,"")</f>
        <v/>
      </c>
      <c r="G158" s="11">
        <f>IFERROR(G39/Sheet2!G39,"")</f>
        <v>8.5745662714675372</v>
      </c>
      <c r="H158" s="11" t="str">
        <f>IFERROR(H39/Sheet2!H39,"")</f>
        <v/>
      </c>
      <c r="I158" s="11" t="str">
        <f>IFERROR(I39/Sheet2!I39,"")</f>
        <v/>
      </c>
      <c r="J158" s="11" t="str">
        <f>IFERROR(J39/Sheet2!J39,"")</f>
        <v/>
      </c>
      <c r="K158" s="11" t="str">
        <f>IFERROR(K39/Sheet2!K39,"")</f>
        <v/>
      </c>
      <c r="L158" s="11" t="str">
        <f>IFERROR(L39/Sheet2!L39,"")</f>
        <v/>
      </c>
      <c r="M158" s="11" t="str">
        <f>IFERROR(M39/Sheet2!M39,"")</f>
        <v/>
      </c>
      <c r="N158" s="11">
        <f>IFERROR(N39/Sheet2!N39,"")</f>
        <v>-0.22570241813250844</v>
      </c>
      <c r="O158" s="11" t="str">
        <f>IFERROR(O39/Sheet2!O39,"")</f>
        <v/>
      </c>
      <c r="P158" s="11" t="str">
        <f>IFERROR(P39/Sheet2!P39,"")</f>
        <v/>
      </c>
      <c r="Q158" s="11" t="str">
        <f>IFERROR(Q39/Sheet2!Q39,"")</f>
        <v/>
      </c>
      <c r="R158" s="11" t="str">
        <f>IFERROR(R39/Sheet2!R39,"")</f>
        <v/>
      </c>
      <c r="S158" s="11" t="str">
        <f>IFERROR(S39/Sheet2!S39,"")</f>
        <v/>
      </c>
      <c r="T158" s="11">
        <f>IFERROR(T39/Sheet2!T39,"")</f>
        <v>0.13516007795570603</v>
      </c>
      <c r="U158" s="11" t="str">
        <f>IFERROR(U39/Sheet2!U39,"")</f>
        <v/>
      </c>
      <c r="V158" s="11" t="str">
        <f>IFERROR(V39/Sheet2!V39,"")</f>
        <v/>
      </c>
      <c r="W158" s="11" t="str">
        <f>IFERROR(W39/Sheet2!W39,"")</f>
        <v/>
      </c>
      <c r="X158" s="11" t="str">
        <f>IFERROR(X39/Sheet2!X39,"")</f>
        <v/>
      </c>
      <c r="Y158" s="11">
        <f>IFERROR(Y39/Sheet2!Y39,"")</f>
        <v>-5.6148723900703015</v>
      </c>
      <c r="Z158" s="11">
        <f>IFERROR(Z39/Sheet2!Z39,"")</f>
        <v>-0.14063173048272107</v>
      </c>
      <c r="AA158" s="11" t="str">
        <f>IFERROR(AA39/Sheet2!AA39,"")</f>
        <v/>
      </c>
      <c r="AB158" s="11" t="str">
        <f>IFERROR(AB39/Sheet2!AB39,"")</f>
        <v/>
      </c>
      <c r="AC158" s="11" t="str">
        <f>IFERROR(AC39/Sheet2!AC39,"")</f>
        <v/>
      </c>
      <c r="AD158" s="11" t="str">
        <f>IFERROR(AD39/Sheet2!AD39,"")</f>
        <v/>
      </c>
      <c r="AE158" s="11" t="str">
        <f>IFERROR(AE39/Sheet2!AE39,"")</f>
        <v/>
      </c>
      <c r="AF158" s="11" t="str">
        <f>IFERROR(AF39/Sheet2!AF39,"")</f>
        <v/>
      </c>
      <c r="AG158" s="11" t="str">
        <f>IFERROR(AG39/Sheet2!AG39,"")</f>
        <v/>
      </c>
      <c r="AH158" s="11" t="str">
        <f>IFERROR(AH39/Sheet2!AH39,"")</f>
        <v/>
      </c>
      <c r="AI158" s="11" t="str">
        <f>IFERROR(AI39/Sheet2!AI39,"")</f>
        <v/>
      </c>
      <c r="AJ158" s="11" t="str">
        <f>IFERROR(AJ39/Sheet2!AJ39,"")</f>
        <v/>
      </c>
      <c r="AK158" s="11" t="str">
        <f>IFERROR(AK39/Sheet2!AK39,"")</f>
        <v/>
      </c>
      <c r="AL158" s="11" t="str">
        <f>IFERROR(AL39/Sheet2!AL39,"")</f>
        <v/>
      </c>
      <c r="AM158" s="11" t="str">
        <f>IFERROR(AM39/Sheet2!AM39,"")</f>
        <v/>
      </c>
      <c r="AN158" s="11" t="str">
        <f>IFERROR(AN39/Sheet2!AN39,"")</f>
        <v/>
      </c>
      <c r="AO158" s="11" t="str">
        <f>IFERROR(AO39/Sheet2!AO39,"")</f>
        <v/>
      </c>
      <c r="AP158" s="11" t="str">
        <f>IFERROR(AP39/Sheet2!AP39,"")</f>
        <v/>
      </c>
      <c r="AQ158" s="11" t="str">
        <f>IFERROR(AQ39/Sheet2!AQ39,"")</f>
        <v/>
      </c>
      <c r="AR158" s="11" t="str">
        <f>IFERROR(AR39/Sheet2!AR39,"")</f>
        <v/>
      </c>
      <c r="AS158" s="11" t="str">
        <f>IFERROR(AS39/Sheet2!AS39,"")</f>
        <v/>
      </c>
      <c r="AT158" s="11" t="str">
        <f>IFERROR(AT39/Sheet2!AT39,"")</f>
        <v/>
      </c>
      <c r="AU158" s="11">
        <f>IFERROR(AU39/Sheet2!AU39,"")</f>
        <v>-0.30875919608941893</v>
      </c>
    </row>
    <row r="159" spans="1:47" x14ac:dyDescent="0.45">
      <c r="A159" s="10" t="s">
        <v>38</v>
      </c>
      <c r="B159" s="11" t="str">
        <f>IFERROR(B40/Sheet2!B40,"")</f>
        <v/>
      </c>
      <c r="C159" s="11">
        <f>IFERROR(C40/Sheet2!C40,"")</f>
        <v>-6.5247317561745177E-5</v>
      </c>
      <c r="D159" s="11" t="str">
        <f>IFERROR(D40/Sheet2!D40,"")</f>
        <v/>
      </c>
      <c r="E159" s="11" t="str">
        <f>IFERROR(E40/Sheet2!E40,"")</f>
        <v/>
      </c>
      <c r="F159" s="11" t="str">
        <f>IFERROR(F40/Sheet2!F40,"")</f>
        <v/>
      </c>
      <c r="G159" s="11">
        <f>IFERROR(G40/Sheet2!G40,"")</f>
        <v>7.4129421337954939</v>
      </c>
      <c r="H159" s="11" t="str">
        <f>IFERROR(H40/Sheet2!H40,"")</f>
        <v/>
      </c>
      <c r="I159" s="11" t="str">
        <f>IFERROR(I40/Sheet2!I40,"")</f>
        <v/>
      </c>
      <c r="J159" s="11" t="str">
        <f>IFERROR(J40/Sheet2!J40,"")</f>
        <v/>
      </c>
      <c r="K159" s="11" t="str">
        <f>IFERROR(K40/Sheet2!K40,"")</f>
        <v/>
      </c>
      <c r="L159" s="11" t="str">
        <f>IFERROR(L40/Sheet2!L40,"")</f>
        <v/>
      </c>
      <c r="M159" s="11" t="str">
        <f>IFERROR(M40/Sheet2!M40,"")</f>
        <v/>
      </c>
      <c r="N159" s="11">
        <f>IFERROR(N40/Sheet2!N40,"")</f>
        <v>-0.15559206688089097</v>
      </c>
      <c r="O159" s="11" t="str">
        <f>IFERROR(O40/Sheet2!O40,"")</f>
        <v/>
      </c>
      <c r="P159" s="11" t="str">
        <f>IFERROR(P40/Sheet2!P40,"")</f>
        <v/>
      </c>
      <c r="Q159" s="11" t="str">
        <f>IFERROR(Q40/Sheet2!Q40,"")</f>
        <v/>
      </c>
      <c r="R159" s="11" t="str">
        <f>IFERROR(R40/Sheet2!R40,"")</f>
        <v/>
      </c>
      <c r="S159" s="11" t="str">
        <f>IFERROR(S40/Sheet2!S40,"")</f>
        <v/>
      </c>
      <c r="T159" s="11">
        <f>IFERROR(T40/Sheet2!T40,"")</f>
        <v>0.16615159232912602</v>
      </c>
      <c r="U159" s="11" t="str">
        <f>IFERROR(U40/Sheet2!U40,"")</f>
        <v/>
      </c>
      <c r="V159" s="11" t="str">
        <f>IFERROR(V40/Sheet2!V40,"")</f>
        <v/>
      </c>
      <c r="W159" s="11" t="str">
        <f>IFERROR(W40/Sheet2!W40,"")</f>
        <v/>
      </c>
      <c r="X159" s="11" t="str">
        <f>IFERROR(X40/Sheet2!X40,"")</f>
        <v/>
      </c>
      <c r="Y159" s="11">
        <f>IFERROR(Y40/Sheet2!Y40,"")</f>
        <v>-4.1931165135048927</v>
      </c>
      <c r="Z159" s="11">
        <f>IFERROR(Z40/Sheet2!Z40,"")</f>
        <v>-7.9614324478828796E-2</v>
      </c>
      <c r="AA159" s="11" t="str">
        <f>IFERROR(AA40/Sheet2!AA40,"")</f>
        <v/>
      </c>
      <c r="AB159" s="11" t="str">
        <f>IFERROR(AB40/Sheet2!AB40,"")</f>
        <v/>
      </c>
      <c r="AC159" s="11" t="str">
        <f>IFERROR(AC40/Sheet2!AC40,"")</f>
        <v/>
      </c>
      <c r="AD159" s="11" t="str">
        <f>IFERROR(AD40/Sheet2!AD40,"")</f>
        <v/>
      </c>
      <c r="AE159" s="11" t="str">
        <f>IFERROR(AE40/Sheet2!AE40,"")</f>
        <v/>
      </c>
      <c r="AF159" s="11" t="str">
        <f>IFERROR(AF40/Sheet2!AF40,"")</f>
        <v/>
      </c>
      <c r="AG159" s="11" t="str">
        <f>IFERROR(AG40/Sheet2!AG40,"")</f>
        <v/>
      </c>
      <c r="AH159" s="11" t="str">
        <f>IFERROR(AH40/Sheet2!AH40,"")</f>
        <v/>
      </c>
      <c r="AI159" s="11" t="str">
        <f>IFERROR(AI40/Sheet2!AI40,"")</f>
        <v/>
      </c>
      <c r="AJ159" s="11" t="str">
        <f>IFERROR(AJ40/Sheet2!AJ40,"")</f>
        <v/>
      </c>
      <c r="AK159" s="11" t="str">
        <f>IFERROR(AK40/Sheet2!AK40,"")</f>
        <v/>
      </c>
      <c r="AL159" s="11" t="str">
        <f>IFERROR(AL40/Sheet2!AL40,"")</f>
        <v/>
      </c>
      <c r="AM159" s="11" t="str">
        <f>IFERROR(AM40/Sheet2!AM40,"")</f>
        <v/>
      </c>
      <c r="AN159" s="11" t="str">
        <f>IFERROR(AN40/Sheet2!AN40,"")</f>
        <v/>
      </c>
      <c r="AO159" s="11" t="str">
        <f>IFERROR(AO40/Sheet2!AO40,"")</f>
        <v/>
      </c>
      <c r="AP159" s="11" t="str">
        <f>IFERROR(AP40/Sheet2!AP40,"")</f>
        <v/>
      </c>
      <c r="AQ159" s="11" t="str">
        <f>IFERROR(AQ40/Sheet2!AQ40,"")</f>
        <v/>
      </c>
      <c r="AR159" s="11" t="str">
        <f>IFERROR(AR40/Sheet2!AR40,"")</f>
        <v/>
      </c>
      <c r="AS159" s="11" t="str">
        <f>IFERROR(AS40/Sheet2!AS40,"")</f>
        <v/>
      </c>
      <c r="AT159" s="11" t="str">
        <f>IFERROR(AT40/Sheet2!AT40,"")</f>
        <v/>
      </c>
      <c r="AU159" s="11">
        <f>IFERROR(AU40/Sheet2!AU40,"")</f>
        <v>-0.19002977236003007</v>
      </c>
    </row>
    <row r="160" spans="1:47" x14ac:dyDescent="0.45">
      <c r="A160" s="10" t="s">
        <v>39</v>
      </c>
      <c r="B160" s="11" t="str">
        <f>IFERROR(B41/Sheet2!B41,"")</f>
        <v/>
      </c>
      <c r="C160" s="11">
        <f>IFERROR(C41/Sheet2!C41,"")</f>
        <v>-5.6851852741032446E-4</v>
      </c>
      <c r="D160" s="11" t="str">
        <f>IFERROR(D41/Sheet2!D41,"")</f>
        <v/>
      </c>
      <c r="E160" s="11" t="str">
        <f>IFERROR(E41/Sheet2!E41,"")</f>
        <v/>
      </c>
      <c r="F160" s="11" t="str">
        <f>IFERROR(F41/Sheet2!F41,"")</f>
        <v/>
      </c>
      <c r="G160" s="11">
        <f>IFERROR(G41/Sheet2!G41,"")</f>
        <v>6.3480393793432528</v>
      </c>
      <c r="H160" s="11" t="str">
        <f>IFERROR(H41/Sheet2!H41,"")</f>
        <v/>
      </c>
      <c r="I160" s="11" t="str">
        <f>IFERROR(I41/Sheet2!I41,"")</f>
        <v/>
      </c>
      <c r="J160" s="11" t="str">
        <f>IFERROR(J41/Sheet2!J41,"")</f>
        <v/>
      </c>
      <c r="K160" s="11" t="str">
        <f>IFERROR(K41/Sheet2!K41,"")</f>
        <v/>
      </c>
      <c r="L160" s="11" t="str">
        <f>IFERROR(L41/Sheet2!L41,"")</f>
        <v/>
      </c>
      <c r="M160" s="11" t="str">
        <f>IFERROR(M41/Sheet2!M41,"")</f>
        <v/>
      </c>
      <c r="N160" s="11">
        <f>IFERROR(N41/Sheet2!N41,"")</f>
        <v>-8.8108773712058636E-2</v>
      </c>
      <c r="O160" s="11" t="str">
        <f>IFERROR(O41/Sheet2!O41,"")</f>
        <v/>
      </c>
      <c r="P160" s="11" t="str">
        <f>IFERROR(P41/Sheet2!P41,"")</f>
        <v/>
      </c>
      <c r="Q160" s="11" t="str">
        <f>IFERROR(Q41/Sheet2!Q41,"")</f>
        <v/>
      </c>
      <c r="R160" s="11" t="str">
        <f>IFERROR(R41/Sheet2!R41,"")</f>
        <v/>
      </c>
      <c r="S160" s="11" t="str">
        <f>IFERROR(S41/Sheet2!S41,"")</f>
        <v/>
      </c>
      <c r="T160" s="11">
        <f>IFERROR(T41/Sheet2!T41,"")</f>
        <v>0.20429188058625519</v>
      </c>
      <c r="U160" s="11" t="str">
        <f>IFERROR(U41/Sheet2!U41,"")</f>
        <v/>
      </c>
      <c r="V160" s="11" t="str">
        <f>IFERROR(V41/Sheet2!V41,"")</f>
        <v/>
      </c>
      <c r="W160" s="11" t="str">
        <f>IFERROR(W41/Sheet2!W41,"")</f>
        <v/>
      </c>
      <c r="X160" s="11" t="str">
        <f>IFERROR(X41/Sheet2!X41,"")</f>
        <v/>
      </c>
      <c r="Y160" s="11">
        <f>IFERROR(Y41/Sheet2!Y41,"")</f>
        <v>-2.7566149055050575</v>
      </c>
      <c r="Z160" s="11">
        <f>IFERROR(Z41/Sheet2!Z41,"")</f>
        <v>4.4663062278886502E-4</v>
      </c>
      <c r="AA160" s="11" t="str">
        <f>IFERROR(AA41/Sheet2!AA41,"")</f>
        <v/>
      </c>
      <c r="AB160" s="11" t="str">
        <f>IFERROR(AB41/Sheet2!AB41,"")</f>
        <v/>
      </c>
      <c r="AC160" s="11" t="str">
        <f>IFERROR(AC41/Sheet2!AC41,"")</f>
        <v/>
      </c>
      <c r="AD160" s="11" t="str">
        <f>IFERROR(AD41/Sheet2!AD41,"")</f>
        <v/>
      </c>
      <c r="AE160" s="11" t="str">
        <f>IFERROR(AE41/Sheet2!AE41,"")</f>
        <v/>
      </c>
      <c r="AF160" s="11" t="str">
        <f>IFERROR(AF41/Sheet2!AF41,"")</f>
        <v/>
      </c>
      <c r="AG160" s="11" t="str">
        <f>IFERROR(AG41/Sheet2!AG41,"")</f>
        <v/>
      </c>
      <c r="AH160" s="11" t="str">
        <f>IFERROR(AH41/Sheet2!AH41,"")</f>
        <v/>
      </c>
      <c r="AI160" s="11" t="str">
        <f>IFERROR(AI41/Sheet2!AI41,"")</f>
        <v/>
      </c>
      <c r="AJ160" s="11" t="str">
        <f>IFERROR(AJ41/Sheet2!AJ41,"")</f>
        <v/>
      </c>
      <c r="AK160" s="11" t="str">
        <f>IFERROR(AK41/Sheet2!AK41,"")</f>
        <v/>
      </c>
      <c r="AL160" s="11" t="str">
        <f>IFERROR(AL41/Sheet2!AL41,"")</f>
        <v/>
      </c>
      <c r="AM160" s="11" t="str">
        <f>IFERROR(AM41/Sheet2!AM41,"")</f>
        <v/>
      </c>
      <c r="AN160" s="11" t="str">
        <f>IFERROR(AN41/Sheet2!AN41,"")</f>
        <v/>
      </c>
      <c r="AO160" s="11" t="str">
        <f>IFERROR(AO41/Sheet2!AO41,"")</f>
        <v/>
      </c>
      <c r="AP160" s="11" t="str">
        <f>IFERROR(AP41/Sheet2!AP41,"")</f>
        <v/>
      </c>
      <c r="AQ160" s="11" t="str">
        <f>IFERROR(AQ41/Sheet2!AQ41,"")</f>
        <v/>
      </c>
      <c r="AR160" s="11" t="str">
        <f>IFERROR(AR41/Sheet2!AR41,"")</f>
        <v/>
      </c>
      <c r="AS160" s="11" t="str">
        <f>IFERROR(AS41/Sheet2!AS41,"")</f>
        <v/>
      </c>
      <c r="AT160" s="11" t="str">
        <f>IFERROR(AT41/Sheet2!AT41,"")</f>
        <v/>
      </c>
      <c r="AU160" s="11">
        <f>IFERROR(AU41/Sheet2!AU41,"")</f>
        <v>-8.1741319896631859E-2</v>
      </c>
    </row>
    <row r="161" spans="1:47" x14ac:dyDescent="0.45">
      <c r="A161" s="10" t="s">
        <v>40</v>
      </c>
      <c r="B161" s="11" t="str">
        <f>IFERROR(B42/Sheet2!B42,"")</f>
        <v/>
      </c>
      <c r="C161" s="11">
        <f>IFERROR(C42/Sheet2!C42,"")</f>
        <v>-8.7137347130377633E-4</v>
      </c>
      <c r="D161" s="11" t="str">
        <f>IFERROR(D42/Sheet2!D42,"")</f>
        <v/>
      </c>
      <c r="E161" s="11" t="str">
        <f>IFERROR(E42/Sheet2!E42,"")</f>
        <v/>
      </c>
      <c r="F161" s="11" t="str">
        <f>IFERROR(F42/Sheet2!F42,"")</f>
        <v/>
      </c>
      <c r="G161" s="11">
        <f>IFERROR(G42/Sheet2!G42,"")</f>
        <v>5.3380248477995345</v>
      </c>
      <c r="H161" s="11" t="str">
        <f>IFERROR(H42/Sheet2!H42,"")</f>
        <v/>
      </c>
      <c r="I161" s="11" t="str">
        <f>IFERROR(I42/Sheet2!I42,"")</f>
        <v/>
      </c>
      <c r="J161" s="11" t="str">
        <f>IFERROR(J42/Sheet2!J42,"")</f>
        <v/>
      </c>
      <c r="K161" s="11">
        <f>IFERROR(K42/Sheet2!K42,"")</f>
        <v>-0.62080156984755752</v>
      </c>
      <c r="L161" s="11" t="str">
        <f>IFERROR(L42/Sheet2!L42,"")</f>
        <v/>
      </c>
      <c r="M161" s="11" t="str">
        <f>IFERROR(M42/Sheet2!M42,"")</f>
        <v/>
      </c>
      <c r="N161" s="11">
        <f>IFERROR(N42/Sheet2!N42,"")</f>
        <v>-2.7545822160948173E-2</v>
      </c>
      <c r="O161" s="11" t="str">
        <f>IFERROR(O42/Sheet2!O42,"")</f>
        <v/>
      </c>
      <c r="P161" s="11" t="str">
        <f>IFERROR(P42/Sheet2!P42,"")</f>
        <v/>
      </c>
      <c r="Q161" s="11" t="str">
        <f>IFERROR(Q42/Sheet2!Q42,"")</f>
        <v/>
      </c>
      <c r="R161" s="11" t="str">
        <f>IFERROR(R42/Sheet2!R42,"")</f>
        <v/>
      </c>
      <c r="S161" s="11" t="str">
        <f>IFERROR(S42/Sheet2!S42,"")</f>
        <v/>
      </c>
      <c r="T161" s="11">
        <f>IFERROR(T42/Sheet2!T42,"")</f>
        <v>0.23330161800407909</v>
      </c>
      <c r="U161" s="11">
        <f>IFERROR(U42/Sheet2!U42,"")</f>
        <v>-0.21882425649842971</v>
      </c>
      <c r="V161" s="11" t="str">
        <f>IFERROR(V42/Sheet2!V42,"")</f>
        <v/>
      </c>
      <c r="W161" s="11" t="str">
        <f>IFERROR(W42/Sheet2!W42,"")</f>
        <v/>
      </c>
      <c r="X161" s="11" t="str">
        <f>IFERROR(X42/Sheet2!X42,"")</f>
        <v/>
      </c>
      <c r="Y161" s="11">
        <f>IFERROR(Y42/Sheet2!Y42,"")</f>
        <v>-1.658548269327242</v>
      </c>
      <c r="Z161" s="11">
        <f>IFERROR(Z42/Sheet2!Z42,"")</f>
        <v>2.7247391034516146E-2</v>
      </c>
      <c r="AA161" s="11" t="str">
        <f>IFERROR(AA42/Sheet2!AA42,"")</f>
        <v/>
      </c>
      <c r="AB161" s="11" t="str">
        <f>IFERROR(AB42/Sheet2!AB42,"")</f>
        <v/>
      </c>
      <c r="AC161" s="11" t="str">
        <f>IFERROR(AC42/Sheet2!AC42,"")</f>
        <v/>
      </c>
      <c r="AD161" s="11" t="str">
        <f>IFERROR(AD42/Sheet2!AD42,"")</f>
        <v/>
      </c>
      <c r="AE161" s="11" t="str">
        <f>IFERROR(AE42/Sheet2!AE42,"")</f>
        <v/>
      </c>
      <c r="AF161" s="11" t="str">
        <f>IFERROR(AF42/Sheet2!AF42,"")</f>
        <v/>
      </c>
      <c r="AG161" s="11" t="str">
        <f>IFERROR(AG42/Sheet2!AG42,"")</f>
        <v/>
      </c>
      <c r="AH161" s="11" t="str">
        <f>IFERROR(AH42/Sheet2!AH42,"")</f>
        <v/>
      </c>
      <c r="AI161" s="11" t="str">
        <f>IFERROR(AI42/Sheet2!AI42,"")</f>
        <v/>
      </c>
      <c r="AJ161" s="11" t="str">
        <f>IFERROR(AJ42/Sheet2!AJ42,"")</f>
        <v/>
      </c>
      <c r="AK161" s="11" t="str">
        <f>IFERROR(AK42/Sheet2!AK42,"")</f>
        <v/>
      </c>
      <c r="AL161" s="11" t="str">
        <f>IFERROR(AL42/Sheet2!AL42,"")</f>
        <v/>
      </c>
      <c r="AM161" s="11" t="str">
        <f>IFERROR(AM42/Sheet2!AM42,"")</f>
        <v/>
      </c>
      <c r="AN161" s="11" t="str">
        <f>IFERROR(AN42/Sheet2!AN42,"")</f>
        <v/>
      </c>
      <c r="AO161" s="11" t="str">
        <f>IFERROR(AO42/Sheet2!AO42,"")</f>
        <v/>
      </c>
      <c r="AP161" s="11" t="str">
        <f>IFERROR(AP42/Sheet2!AP42,"")</f>
        <v/>
      </c>
      <c r="AQ161" s="11" t="str">
        <f>IFERROR(AQ42/Sheet2!AQ42,"")</f>
        <v/>
      </c>
      <c r="AR161" s="11" t="str">
        <f>IFERROR(AR42/Sheet2!AR42,"")</f>
        <v/>
      </c>
      <c r="AS161" s="11" t="str">
        <f>IFERROR(AS42/Sheet2!AS42,"")</f>
        <v/>
      </c>
      <c r="AT161" s="11" t="str">
        <f>IFERROR(AT42/Sheet2!AT42,"")</f>
        <v/>
      </c>
      <c r="AU161" s="11">
        <f>IFERROR(AU42/Sheet2!AU42,"")</f>
        <v>1.2244574236884964E-2</v>
      </c>
    </row>
    <row r="162" spans="1:47" x14ac:dyDescent="0.45">
      <c r="A162" s="10" t="s">
        <v>41</v>
      </c>
      <c r="B162" s="11" t="str">
        <f>IFERROR(B43/Sheet2!B43,"")</f>
        <v/>
      </c>
      <c r="C162" s="11">
        <f>IFERROR(C43/Sheet2!C43,"")</f>
        <v>-8.7324782993392644E-4</v>
      </c>
      <c r="D162" s="11" t="str">
        <f>IFERROR(D43/Sheet2!D43,"")</f>
        <v/>
      </c>
      <c r="E162" s="11" t="str">
        <f>IFERROR(E43/Sheet2!E43,"")</f>
        <v/>
      </c>
      <c r="F162" s="11" t="str">
        <f>IFERROR(F43/Sheet2!F43,"")</f>
        <v/>
      </c>
      <c r="G162" s="11">
        <f>IFERROR(G43/Sheet2!G43,"")</f>
        <v>4.3660126739330209</v>
      </c>
      <c r="H162" s="11" t="str">
        <f>IFERROR(H43/Sheet2!H43,"")</f>
        <v/>
      </c>
      <c r="I162" s="11" t="str">
        <f>IFERROR(I43/Sheet2!I43,"")</f>
        <v/>
      </c>
      <c r="J162" s="11" t="str">
        <f>IFERROR(J43/Sheet2!J43,"")</f>
        <v/>
      </c>
      <c r="K162" s="11">
        <f>IFERROR(K43/Sheet2!K43,"")</f>
        <v>-0.52181014283651939</v>
      </c>
      <c r="L162" s="11" t="str">
        <f>IFERROR(L43/Sheet2!L43,"")</f>
        <v/>
      </c>
      <c r="M162" s="11" t="str">
        <f>IFERROR(M43/Sheet2!M43,"")</f>
        <v/>
      </c>
      <c r="N162" s="11">
        <f>IFERROR(N43/Sheet2!N43,"")</f>
        <v>2.3867674854394647E-2</v>
      </c>
      <c r="O162" s="11" t="str">
        <f>IFERROR(O43/Sheet2!O43,"")</f>
        <v/>
      </c>
      <c r="P162" s="11" t="str">
        <f>IFERROR(P43/Sheet2!P43,"")</f>
        <v/>
      </c>
      <c r="Q162" s="11" t="str">
        <f>IFERROR(Q43/Sheet2!Q43,"")</f>
        <v/>
      </c>
      <c r="R162" s="11" t="str">
        <f>IFERROR(R43/Sheet2!R43,"")</f>
        <v/>
      </c>
      <c r="S162" s="11" t="str">
        <f>IFERROR(S43/Sheet2!S43,"")</f>
        <v/>
      </c>
      <c r="T162" s="11">
        <f>IFERROR(T43/Sheet2!T43,"")</f>
        <v>0.2204575184308282</v>
      </c>
      <c r="U162" s="11">
        <f>IFERROR(U43/Sheet2!U43,"")</f>
        <v>-0.18254736151009779</v>
      </c>
      <c r="V162" s="11" t="str">
        <f>IFERROR(V43/Sheet2!V43,"")</f>
        <v/>
      </c>
      <c r="W162" s="11" t="str">
        <f>IFERROR(W43/Sheet2!W43,"")</f>
        <v/>
      </c>
      <c r="X162" s="11" t="str">
        <f>IFERROR(X43/Sheet2!X43,"")</f>
        <v/>
      </c>
      <c r="Y162" s="11">
        <f>IFERROR(Y43/Sheet2!Y43,"")</f>
        <v>-1.0945164952817155</v>
      </c>
      <c r="Z162" s="11">
        <f>IFERROR(Z43/Sheet2!Z43,"")</f>
        <v>8.3733194813834705E-2</v>
      </c>
      <c r="AA162" s="11" t="str">
        <f>IFERROR(AA43/Sheet2!AA43,"")</f>
        <v/>
      </c>
      <c r="AB162" s="11" t="str">
        <f>IFERROR(AB43/Sheet2!AB43,"")</f>
        <v/>
      </c>
      <c r="AC162" s="11" t="str">
        <f>IFERROR(AC43/Sheet2!AC43,"")</f>
        <v/>
      </c>
      <c r="AD162" s="11" t="str">
        <f>IFERROR(AD43/Sheet2!AD43,"")</f>
        <v/>
      </c>
      <c r="AE162" s="11" t="str">
        <f>IFERROR(AE43/Sheet2!AE43,"")</f>
        <v/>
      </c>
      <c r="AF162" s="11" t="str">
        <f>IFERROR(AF43/Sheet2!AF43,"")</f>
        <v/>
      </c>
      <c r="AG162" s="11" t="str">
        <f>IFERROR(AG43/Sheet2!AG43,"")</f>
        <v/>
      </c>
      <c r="AH162" s="11" t="str">
        <f>IFERROR(AH43/Sheet2!AH43,"")</f>
        <v/>
      </c>
      <c r="AI162" s="11" t="str">
        <f>IFERROR(AI43/Sheet2!AI43,"")</f>
        <v/>
      </c>
      <c r="AJ162" s="11" t="str">
        <f>IFERROR(AJ43/Sheet2!AJ43,"")</f>
        <v/>
      </c>
      <c r="AK162" s="11" t="str">
        <f>IFERROR(AK43/Sheet2!AK43,"")</f>
        <v/>
      </c>
      <c r="AL162" s="11" t="str">
        <f>IFERROR(AL43/Sheet2!AL43,"")</f>
        <v/>
      </c>
      <c r="AM162" s="11" t="str">
        <f>IFERROR(AM43/Sheet2!AM43,"")</f>
        <v/>
      </c>
      <c r="AN162" s="11" t="str">
        <f>IFERROR(AN43/Sheet2!AN43,"")</f>
        <v/>
      </c>
      <c r="AO162" s="11" t="str">
        <f>IFERROR(AO43/Sheet2!AO43,"")</f>
        <v/>
      </c>
      <c r="AP162" s="11" t="str">
        <f>IFERROR(AP43/Sheet2!AP43,"")</f>
        <v/>
      </c>
      <c r="AQ162" s="11" t="str">
        <f>IFERROR(AQ43/Sheet2!AQ43,"")</f>
        <v/>
      </c>
      <c r="AR162" s="11" t="str">
        <f>IFERROR(AR43/Sheet2!AR43,"")</f>
        <v/>
      </c>
      <c r="AS162" s="11" t="str">
        <f>IFERROR(AS43/Sheet2!AS43,"")</f>
        <v/>
      </c>
      <c r="AT162" s="11" t="str">
        <f>IFERROR(AT43/Sheet2!AT43,"")</f>
        <v/>
      </c>
      <c r="AU162" s="11">
        <f>IFERROR(AU43/Sheet2!AU43,"")</f>
        <v>8.9891660143462296E-2</v>
      </c>
    </row>
    <row r="163" spans="1:47" x14ac:dyDescent="0.45">
      <c r="A163" s="10" t="s">
        <v>42</v>
      </c>
      <c r="B163" s="11" t="str">
        <f>IFERROR(B44/Sheet2!B44,"")</f>
        <v/>
      </c>
      <c r="C163" s="11">
        <f>IFERROR(C44/Sheet2!C44,"")</f>
        <v>-6.7325985781475559E-4</v>
      </c>
      <c r="D163" s="11" t="str">
        <f>IFERROR(D44/Sheet2!D44,"")</f>
        <v/>
      </c>
      <c r="E163" s="11" t="str">
        <f>IFERROR(E44/Sheet2!E44,"")</f>
        <v/>
      </c>
      <c r="F163" s="11" t="str">
        <f>IFERROR(F44/Sheet2!F44,"")</f>
        <v/>
      </c>
      <c r="G163" s="11">
        <f>IFERROR(G44/Sheet2!G44,"")</f>
        <v>3.4346513278392341</v>
      </c>
      <c r="H163" s="11" t="str">
        <f>IFERROR(H44/Sheet2!H44,"")</f>
        <v/>
      </c>
      <c r="I163" s="11" t="str">
        <f>IFERROR(I44/Sheet2!I44,"")</f>
        <v/>
      </c>
      <c r="J163" s="11" t="str">
        <f>IFERROR(J44/Sheet2!J44,"")</f>
        <v/>
      </c>
      <c r="K163" s="11">
        <f>IFERROR(K44/Sheet2!K44,"")</f>
        <v>-0.42118954651781249</v>
      </c>
      <c r="L163" s="11" t="str">
        <f>IFERROR(L44/Sheet2!L44,"")</f>
        <v/>
      </c>
      <c r="M163" s="11" t="str">
        <f>IFERROR(M44/Sheet2!M44,"")</f>
        <v/>
      </c>
      <c r="N163" s="11">
        <f>IFERROR(N44/Sheet2!N44,"")</f>
        <v>6.3397388738615723E-2</v>
      </c>
      <c r="O163" s="11" t="str">
        <f>IFERROR(O44/Sheet2!O44,"")</f>
        <v/>
      </c>
      <c r="P163" s="11" t="str">
        <f>IFERROR(P44/Sheet2!P44,"")</f>
        <v/>
      </c>
      <c r="Q163" s="11" t="str">
        <f>IFERROR(Q44/Sheet2!Q44,"")</f>
        <v/>
      </c>
      <c r="R163" s="11" t="str">
        <f>IFERROR(R44/Sheet2!R44,"")</f>
        <v/>
      </c>
      <c r="S163" s="11" t="str">
        <f>IFERROR(S44/Sheet2!S44,"")</f>
        <v/>
      </c>
      <c r="T163" s="11">
        <f>IFERROR(T44/Sheet2!T44,"")</f>
        <v>0.18303148189920398</v>
      </c>
      <c r="U163" s="11">
        <f>IFERROR(U44/Sheet2!U44,"")</f>
        <v>-0.14756495602450373</v>
      </c>
      <c r="V163" s="11" t="str">
        <f>IFERROR(V44/Sheet2!V44,"")</f>
        <v/>
      </c>
      <c r="W163" s="11" t="str">
        <f>IFERROR(W44/Sheet2!W44,"")</f>
        <v/>
      </c>
      <c r="X163" s="11" t="str">
        <f>IFERROR(X44/Sheet2!X44,"")</f>
        <v/>
      </c>
      <c r="Y163" s="11">
        <f>IFERROR(Y44/Sheet2!Y44,"")</f>
        <v>-0.65608721713652485</v>
      </c>
      <c r="Z163" s="11">
        <f>IFERROR(Z44/Sheet2!Z44,"")</f>
        <v>9.1636949389108671E-2</v>
      </c>
      <c r="AA163" s="11" t="str">
        <f>IFERROR(AA44/Sheet2!AA44,"")</f>
        <v/>
      </c>
      <c r="AB163" s="11" t="str">
        <f>IFERROR(AB44/Sheet2!AB44,"")</f>
        <v/>
      </c>
      <c r="AC163" s="11" t="str">
        <f>IFERROR(AC44/Sheet2!AC44,"")</f>
        <v/>
      </c>
      <c r="AD163" s="11" t="str">
        <f>IFERROR(AD44/Sheet2!AD44,"")</f>
        <v/>
      </c>
      <c r="AE163" s="11" t="str">
        <f>IFERROR(AE44/Sheet2!AE44,"")</f>
        <v/>
      </c>
      <c r="AF163" s="11" t="str">
        <f>IFERROR(AF44/Sheet2!AF44,"")</f>
        <v/>
      </c>
      <c r="AG163" s="11">
        <f>IFERROR(AG44/Sheet2!AG44,"")</f>
        <v>5.8309065403268967E-2</v>
      </c>
      <c r="AH163" s="11" t="str">
        <f>IFERROR(AH44/Sheet2!AH44,"")</f>
        <v/>
      </c>
      <c r="AI163" s="11" t="str">
        <f>IFERROR(AI44/Sheet2!AI44,"")</f>
        <v/>
      </c>
      <c r="AJ163" s="11" t="str">
        <f>IFERROR(AJ44/Sheet2!AJ44,"")</f>
        <v/>
      </c>
      <c r="AK163" s="11" t="str">
        <f>IFERROR(AK44/Sheet2!AK44,"")</f>
        <v/>
      </c>
      <c r="AL163" s="11" t="str">
        <f>IFERROR(AL44/Sheet2!AL44,"")</f>
        <v/>
      </c>
      <c r="AM163" s="11" t="str">
        <f>IFERROR(AM44/Sheet2!AM44,"")</f>
        <v/>
      </c>
      <c r="AN163" s="11" t="str">
        <f>IFERROR(AN44/Sheet2!AN44,"")</f>
        <v/>
      </c>
      <c r="AO163" s="11" t="str">
        <f>IFERROR(AO44/Sheet2!AO44,"")</f>
        <v/>
      </c>
      <c r="AP163" s="11" t="str">
        <f>IFERROR(AP44/Sheet2!AP44,"")</f>
        <v/>
      </c>
      <c r="AQ163" s="11" t="str">
        <f>IFERROR(AQ44/Sheet2!AQ44,"")</f>
        <v/>
      </c>
      <c r="AR163" s="11" t="str">
        <f>IFERROR(AR44/Sheet2!AR44,"")</f>
        <v/>
      </c>
      <c r="AS163" s="11" t="str">
        <f>IFERROR(AS44/Sheet2!AS44,"")</f>
        <v/>
      </c>
      <c r="AT163" s="11" t="str">
        <f>IFERROR(AT44/Sheet2!AT44,"")</f>
        <v/>
      </c>
      <c r="AU163" s="11">
        <f>IFERROR(AU44/Sheet2!AU44,"")</f>
        <v>0.1463566069593828</v>
      </c>
    </row>
    <row r="164" spans="1:47" x14ac:dyDescent="0.45">
      <c r="A164" s="10" t="s">
        <v>43</v>
      </c>
      <c r="B164" s="11" t="str">
        <f>IFERROR(B45/Sheet2!B45,"")</f>
        <v/>
      </c>
      <c r="C164" s="11">
        <f>IFERROR(C45/Sheet2!C45,"")</f>
        <v>-4.6996549297093938E-4</v>
      </c>
      <c r="D164" s="11" t="str">
        <f>IFERROR(D45/Sheet2!D45,"")</f>
        <v/>
      </c>
      <c r="E164" s="11" t="str">
        <f>IFERROR(E45/Sheet2!E45,"")</f>
        <v/>
      </c>
      <c r="F164" s="11" t="str">
        <f>IFERROR(F45/Sheet2!F45,"")</f>
        <v/>
      </c>
      <c r="G164" s="11">
        <f>IFERROR(G45/Sheet2!G45,"")</f>
        <v>2.5589435466735111</v>
      </c>
      <c r="H164" s="11" t="str">
        <f>IFERROR(H45/Sheet2!H45,"")</f>
        <v/>
      </c>
      <c r="I164" s="11" t="str">
        <f>IFERROR(I45/Sheet2!I45,"")</f>
        <v/>
      </c>
      <c r="J164" s="11" t="str">
        <f>IFERROR(J45/Sheet2!J45,"")</f>
        <v/>
      </c>
      <c r="K164" s="11">
        <f>IFERROR(K45/Sheet2!K45,"")</f>
        <v>-0.31086348387114532</v>
      </c>
      <c r="L164" s="11">
        <f>IFERROR(L45/Sheet2!L45,"")</f>
        <v>-0.1330174471899965</v>
      </c>
      <c r="M164" s="11" t="str">
        <f>IFERROR(M45/Sheet2!M45,"")</f>
        <v/>
      </c>
      <c r="N164" s="11">
        <f>IFERROR(N45/Sheet2!N45,"")</f>
        <v>9.6075912881779191E-2</v>
      </c>
      <c r="O164" s="11" t="str">
        <f>IFERROR(O45/Sheet2!O45,"")</f>
        <v/>
      </c>
      <c r="P164" s="11" t="str">
        <f>IFERROR(P45/Sheet2!P45,"")</f>
        <v/>
      </c>
      <c r="Q164" s="11" t="str">
        <f>IFERROR(Q45/Sheet2!Q45,"")</f>
        <v/>
      </c>
      <c r="R164" s="11" t="str">
        <f>IFERROR(R45/Sheet2!R45,"")</f>
        <v/>
      </c>
      <c r="S164" s="11" t="str">
        <f>IFERROR(S45/Sheet2!S45,"")</f>
        <v/>
      </c>
      <c r="T164" s="11">
        <f>IFERROR(T45/Sheet2!T45,"")</f>
        <v>0.11189747483699911</v>
      </c>
      <c r="U164" s="11">
        <f>IFERROR(U45/Sheet2!U45,"")</f>
        <v>-0.11366168760399693</v>
      </c>
      <c r="V164" s="11" t="str">
        <f>IFERROR(V45/Sheet2!V45,"")</f>
        <v/>
      </c>
      <c r="W164" s="11" t="str">
        <f>IFERROR(W45/Sheet2!W45,"")</f>
        <v/>
      </c>
      <c r="X164" s="11" t="str">
        <f>IFERROR(X45/Sheet2!X45,"")</f>
        <v/>
      </c>
      <c r="Y164" s="11">
        <f>IFERROR(Y45/Sheet2!Y45,"")</f>
        <v>-0.32105568315913591</v>
      </c>
      <c r="Z164" s="11">
        <f>IFERROR(Z45/Sheet2!Z45,"")</f>
        <v>9.3491991801180716E-2</v>
      </c>
      <c r="AA164" s="11" t="str">
        <f>IFERROR(AA45/Sheet2!AA45,"")</f>
        <v/>
      </c>
      <c r="AB164" s="11" t="str">
        <f>IFERROR(AB45/Sheet2!AB45,"")</f>
        <v/>
      </c>
      <c r="AC164" s="11" t="str">
        <f>IFERROR(AC45/Sheet2!AC45,"")</f>
        <v/>
      </c>
      <c r="AD164" s="11" t="str">
        <f>IFERROR(AD45/Sheet2!AD45,"")</f>
        <v/>
      </c>
      <c r="AE164" s="11" t="str">
        <f>IFERROR(AE45/Sheet2!AE45,"")</f>
        <v/>
      </c>
      <c r="AF164" s="11" t="str">
        <f>IFERROR(AF45/Sheet2!AF45,"")</f>
        <v/>
      </c>
      <c r="AG164" s="11">
        <f>IFERROR(AG45/Sheet2!AG45,"")</f>
        <v>-0.11379419815351227</v>
      </c>
      <c r="AH164" s="11" t="str">
        <f>IFERROR(AH45/Sheet2!AH45,"")</f>
        <v/>
      </c>
      <c r="AI164" s="11" t="str">
        <f>IFERROR(AI45/Sheet2!AI45,"")</f>
        <v/>
      </c>
      <c r="AJ164" s="11" t="str">
        <f>IFERROR(AJ45/Sheet2!AJ45,"")</f>
        <v/>
      </c>
      <c r="AK164" s="11" t="str">
        <f>IFERROR(AK45/Sheet2!AK45,"")</f>
        <v/>
      </c>
      <c r="AL164" s="11" t="str">
        <f>IFERROR(AL45/Sheet2!AL45,"")</f>
        <v/>
      </c>
      <c r="AM164" s="11" t="str">
        <f>IFERROR(AM45/Sheet2!AM45,"")</f>
        <v/>
      </c>
      <c r="AN164" s="11" t="str">
        <f>IFERROR(AN45/Sheet2!AN45,"")</f>
        <v/>
      </c>
      <c r="AO164" s="11" t="str">
        <f>IFERROR(AO45/Sheet2!AO45,"")</f>
        <v/>
      </c>
      <c r="AP164" s="11" t="str">
        <f>IFERROR(AP45/Sheet2!AP45,"")</f>
        <v/>
      </c>
      <c r="AQ164" s="11" t="str">
        <f>IFERROR(AQ45/Sheet2!AQ45,"")</f>
        <v/>
      </c>
      <c r="AR164" s="11" t="str">
        <f>IFERROR(AR45/Sheet2!AR45,"")</f>
        <v/>
      </c>
      <c r="AS164" s="11" t="str">
        <f>IFERROR(AS45/Sheet2!AS45,"")</f>
        <v/>
      </c>
      <c r="AT164" s="11" t="str">
        <f>IFERROR(AT45/Sheet2!AT45,"")</f>
        <v/>
      </c>
      <c r="AU164" s="11">
        <f>IFERROR(AU45/Sheet2!AU45,"")</f>
        <v>0.18381347337325155</v>
      </c>
    </row>
    <row r="165" spans="1:47" x14ac:dyDescent="0.45">
      <c r="A165" s="10" t="s">
        <v>44</v>
      </c>
      <c r="B165" s="11" t="str">
        <f>IFERROR(B46/Sheet2!B46,"")</f>
        <v/>
      </c>
      <c r="C165" s="11">
        <f>IFERROR(C46/Sheet2!C46,"")</f>
        <v>-3.614179078441474E-4</v>
      </c>
      <c r="D165" s="11" t="str">
        <f>IFERROR(D46/Sheet2!D46,"")</f>
        <v/>
      </c>
      <c r="E165" s="11" t="str">
        <f>IFERROR(E46/Sheet2!E46,"")</f>
        <v/>
      </c>
      <c r="F165" s="11" t="str">
        <f>IFERROR(F46/Sheet2!F46,"")</f>
        <v/>
      </c>
      <c r="G165" s="11">
        <f>IFERROR(G46/Sheet2!G46,"")</f>
        <v>1.7571472574036764</v>
      </c>
      <c r="H165" s="11" t="str">
        <f>IFERROR(H46/Sheet2!H46,"")</f>
        <v/>
      </c>
      <c r="I165" s="11" t="str">
        <f>IFERROR(I46/Sheet2!I46,"")</f>
        <v/>
      </c>
      <c r="J165" s="11" t="str">
        <f>IFERROR(J46/Sheet2!J46,"")</f>
        <v/>
      </c>
      <c r="K165" s="11">
        <f>IFERROR(K46/Sheet2!K46,"")</f>
        <v>-0.20879090073765841</v>
      </c>
      <c r="L165" s="11">
        <f>IFERROR(L46/Sheet2!L46,"")</f>
        <v>-8.5635898517285938E-3</v>
      </c>
      <c r="M165" s="11" t="str">
        <f>IFERROR(M46/Sheet2!M46,"")</f>
        <v/>
      </c>
      <c r="N165" s="11">
        <f>IFERROR(N46/Sheet2!N46,"")</f>
        <v>0.11889532802329353</v>
      </c>
      <c r="O165" s="11" t="str">
        <f>IFERROR(O46/Sheet2!O46,"")</f>
        <v/>
      </c>
      <c r="P165" s="11" t="str">
        <f>IFERROR(P46/Sheet2!P46,"")</f>
        <v/>
      </c>
      <c r="Q165" s="11" t="str">
        <f>IFERROR(Q46/Sheet2!Q46,"")</f>
        <v/>
      </c>
      <c r="R165" s="11" t="str">
        <f>IFERROR(R46/Sheet2!R46,"")</f>
        <v/>
      </c>
      <c r="S165" s="11" t="str">
        <f>IFERROR(S46/Sheet2!S46,"")</f>
        <v/>
      </c>
      <c r="T165" s="11">
        <f>IFERROR(T46/Sheet2!T46,"")</f>
        <v>3.9884229243210851E-3</v>
      </c>
      <c r="U165" s="11">
        <f>IFERROR(U46/Sheet2!U46,"")</f>
        <v>-8.0914267942839346E-2</v>
      </c>
      <c r="V165" s="11" t="str">
        <f>IFERROR(V46/Sheet2!V46,"")</f>
        <v/>
      </c>
      <c r="W165" s="11" t="str">
        <f>IFERROR(W46/Sheet2!W46,"")</f>
        <v/>
      </c>
      <c r="X165" s="11" t="str">
        <f>IFERROR(X46/Sheet2!X46,"")</f>
        <v/>
      </c>
      <c r="Y165" s="11">
        <f>IFERROR(Y46/Sheet2!Y46,"")</f>
        <v>-0.11144848061019846</v>
      </c>
      <c r="Z165" s="11">
        <f>IFERROR(Z46/Sheet2!Z46,"")</f>
        <v>0.11604351893239966</v>
      </c>
      <c r="AA165" s="11" t="str">
        <f>IFERROR(AA46/Sheet2!AA46,"")</f>
        <v/>
      </c>
      <c r="AB165" s="11" t="str">
        <f>IFERROR(AB46/Sheet2!AB46,"")</f>
        <v/>
      </c>
      <c r="AC165" s="11" t="str">
        <f>IFERROR(AC46/Sheet2!AC46,"")</f>
        <v/>
      </c>
      <c r="AD165" s="11" t="str">
        <f>IFERROR(AD46/Sheet2!AD46,"")</f>
        <v/>
      </c>
      <c r="AE165" s="11" t="str">
        <f>IFERROR(AE46/Sheet2!AE46,"")</f>
        <v/>
      </c>
      <c r="AF165" s="11" t="str">
        <f>IFERROR(AF46/Sheet2!AF46,"")</f>
        <v/>
      </c>
      <c r="AG165" s="11">
        <f>IFERROR(AG46/Sheet2!AG46,"")</f>
        <v>-0.24418170706340495</v>
      </c>
      <c r="AH165" s="11" t="str">
        <f>IFERROR(AH46/Sheet2!AH46,"")</f>
        <v/>
      </c>
      <c r="AI165" s="11" t="str">
        <f>IFERROR(AI46/Sheet2!AI46,"")</f>
        <v/>
      </c>
      <c r="AJ165" s="11" t="str">
        <f>IFERROR(AJ46/Sheet2!AJ46,"")</f>
        <v/>
      </c>
      <c r="AK165" s="11" t="str">
        <f>IFERROR(AK46/Sheet2!AK46,"")</f>
        <v/>
      </c>
      <c r="AL165" s="11" t="str">
        <f>IFERROR(AL46/Sheet2!AL46,"")</f>
        <v/>
      </c>
      <c r="AM165" s="11" t="str">
        <f>IFERROR(AM46/Sheet2!AM46,"")</f>
        <v/>
      </c>
      <c r="AN165" s="11" t="str">
        <f>IFERROR(AN46/Sheet2!AN46,"")</f>
        <v/>
      </c>
      <c r="AO165" s="11" t="str">
        <f>IFERROR(AO46/Sheet2!AO46,"")</f>
        <v/>
      </c>
      <c r="AP165" s="11" t="str">
        <f>IFERROR(AP46/Sheet2!AP46,"")</f>
        <v/>
      </c>
      <c r="AQ165" s="11" t="str">
        <f>IFERROR(AQ46/Sheet2!AQ46,"")</f>
        <v/>
      </c>
      <c r="AR165" s="11" t="str">
        <f>IFERROR(AR46/Sheet2!AR46,"")</f>
        <v/>
      </c>
      <c r="AS165" s="11" t="str">
        <f>IFERROR(AS46/Sheet2!AS46,"")</f>
        <v/>
      </c>
      <c r="AT165" s="11" t="str">
        <f>IFERROR(AT46/Sheet2!AT46,"")</f>
        <v/>
      </c>
      <c r="AU165" s="11">
        <f>IFERROR(AU46/Sheet2!AU46,"")</f>
        <v>0.20867606960416479</v>
      </c>
    </row>
    <row r="166" spans="1:47" x14ac:dyDescent="0.45">
      <c r="A166" s="10" t="s">
        <v>45</v>
      </c>
      <c r="B166" s="11" t="str">
        <f>IFERROR(B47/Sheet2!B47,"")</f>
        <v/>
      </c>
      <c r="C166" s="11">
        <f>IFERROR(C47/Sheet2!C47,"")</f>
        <v>-1.4552375848369327E-4</v>
      </c>
      <c r="D166" s="11" t="str">
        <f>IFERROR(D47/Sheet2!D47,"")</f>
        <v/>
      </c>
      <c r="E166" s="11" t="str">
        <f>IFERROR(E47/Sheet2!E47,"")</f>
        <v/>
      </c>
      <c r="F166" s="11" t="str">
        <f>IFERROR(F47/Sheet2!F47,"")</f>
        <v/>
      </c>
      <c r="G166" s="11">
        <f>IFERROR(G47/Sheet2!G47,"")</f>
        <v>1.0442016649357511</v>
      </c>
      <c r="H166" s="11" t="str">
        <f>IFERROR(H47/Sheet2!H47,"")</f>
        <v/>
      </c>
      <c r="I166" s="11" t="str">
        <f>IFERROR(I47/Sheet2!I47,"")</f>
        <v/>
      </c>
      <c r="J166" s="11" t="str">
        <f>IFERROR(J47/Sheet2!J47,"")</f>
        <v/>
      </c>
      <c r="K166" s="11">
        <f>IFERROR(K47/Sheet2!K47,"")</f>
        <v>-9.9585559216211469E-2</v>
      </c>
      <c r="L166" s="11">
        <f>IFERROR(L47/Sheet2!L47,"")</f>
        <v>6.1546902060113075E-2</v>
      </c>
      <c r="M166" s="11" t="str">
        <f>IFERROR(M47/Sheet2!M47,"")</f>
        <v/>
      </c>
      <c r="N166" s="11">
        <f>IFERROR(N47/Sheet2!N47,"")</f>
        <v>0.13409756461983544</v>
      </c>
      <c r="O166" s="11" t="str">
        <f>IFERROR(O47/Sheet2!O47,"")</f>
        <v/>
      </c>
      <c r="P166" s="11" t="str">
        <f>IFERROR(P47/Sheet2!P47,"")</f>
        <v/>
      </c>
      <c r="Q166" s="11" t="str">
        <f>IFERROR(Q47/Sheet2!Q47,"")</f>
        <v/>
      </c>
      <c r="R166" s="11" t="str">
        <f>IFERROR(R47/Sheet2!R47,"")</f>
        <v/>
      </c>
      <c r="S166" s="11" t="str">
        <f>IFERROR(S47/Sheet2!S47,"")</f>
        <v/>
      </c>
      <c r="T166" s="11">
        <f>IFERROR(T47/Sheet2!T47,"")</f>
        <v>-6.7116763056680351E-2</v>
      </c>
      <c r="U166" s="11">
        <f>IFERROR(U47/Sheet2!U47,"")</f>
        <v>-4.9018530625271263E-2</v>
      </c>
      <c r="V166" s="11" t="str">
        <f>IFERROR(V47/Sheet2!V47,"")</f>
        <v/>
      </c>
      <c r="W166" s="11" t="str">
        <f>IFERROR(W47/Sheet2!W47,"")</f>
        <v/>
      </c>
      <c r="X166" s="11" t="str">
        <f>IFERROR(X47/Sheet2!X47,"")</f>
        <v/>
      </c>
      <c r="Y166" s="11">
        <f>IFERROR(Y47/Sheet2!Y47,"")</f>
        <v>0.1050170210531967</v>
      </c>
      <c r="Z166" s="11">
        <f>IFERROR(Z47/Sheet2!Z47,"")</f>
        <v>0.11555348979445351</v>
      </c>
      <c r="AA166" s="11" t="str">
        <f>IFERROR(AA47/Sheet2!AA47,"")</f>
        <v/>
      </c>
      <c r="AB166" s="11" t="str">
        <f>IFERROR(AB47/Sheet2!AB47,"")</f>
        <v/>
      </c>
      <c r="AC166" s="11" t="str">
        <f>IFERROR(AC47/Sheet2!AC47,"")</f>
        <v/>
      </c>
      <c r="AD166" s="11" t="str">
        <f>IFERROR(AD47/Sheet2!AD47,"")</f>
        <v/>
      </c>
      <c r="AE166" s="11" t="str">
        <f>IFERROR(AE47/Sheet2!AE47,"")</f>
        <v/>
      </c>
      <c r="AF166" s="11" t="str">
        <f>IFERROR(AF47/Sheet2!AF47,"")</f>
        <v/>
      </c>
      <c r="AG166" s="11">
        <f>IFERROR(AG47/Sheet2!AG47,"")</f>
        <v>-0.32681398776889936</v>
      </c>
      <c r="AH166" s="11" t="str">
        <f>IFERROR(AH47/Sheet2!AH47,"")</f>
        <v/>
      </c>
      <c r="AI166" s="11" t="str">
        <f>IFERROR(AI47/Sheet2!AI47,"")</f>
        <v/>
      </c>
      <c r="AJ166" s="11" t="str">
        <f>IFERROR(AJ47/Sheet2!AJ47,"")</f>
        <v/>
      </c>
      <c r="AK166" s="11" t="str">
        <f>IFERROR(AK47/Sheet2!AK47,"")</f>
        <v/>
      </c>
      <c r="AL166" s="11" t="str">
        <f>IFERROR(AL47/Sheet2!AL47,"")</f>
        <v/>
      </c>
      <c r="AM166" s="11" t="str">
        <f>IFERROR(AM47/Sheet2!AM47,"")</f>
        <v/>
      </c>
      <c r="AN166" s="11" t="str">
        <f>IFERROR(AN47/Sheet2!AN47,"")</f>
        <v/>
      </c>
      <c r="AO166" s="11" t="str">
        <f>IFERROR(AO47/Sheet2!AO47,"")</f>
        <v/>
      </c>
      <c r="AP166" s="11" t="str">
        <f>IFERROR(AP47/Sheet2!AP47,"")</f>
        <v/>
      </c>
      <c r="AQ166" s="11" t="str">
        <f>IFERROR(AQ47/Sheet2!AQ47,"")</f>
        <v/>
      </c>
      <c r="AR166" s="11" t="str">
        <f>IFERROR(AR47/Sheet2!AR47,"")</f>
        <v/>
      </c>
      <c r="AS166" s="11" t="str">
        <f>IFERROR(AS47/Sheet2!AS47,"")</f>
        <v/>
      </c>
      <c r="AT166" s="11" t="str">
        <f>IFERROR(AT47/Sheet2!AT47,"")</f>
        <v/>
      </c>
      <c r="AU166" s="11">
        <f>IFERROR(AU47/Sheet2!AU47,"")</f>
        <v>0.22088639030273596</v>
      </c>
    </row>
    <row r="167" spans="1:47" x14ac:dyDescent="0.45">
      <c r="A167" s="10" t="s">
        <v>46</v>
      </c>
      <c r="B167" s="11" t="str">
        <f>IFERROR(B48/Sheet2!B48,"")</f>
        <v/>
      </c>
      <c r="C167" s="11">
        <f>IFERROR(C48/Sheet2!C48,"")</f>
        <v>2.7991138880665672E-4</v>
      </c>
      <c r="D167" s="11" t="str">
        <f>IFERROR(D48/Sheet2!D48,"")</f>
        <v/>
      </c>
      <c r="E167" s="11" t="str">
        <f>IFERROR(E48/Sheet2!E48,"")</f>
        <v/>
      </c>
      <c r="F167" s="11" t="str">
        <f>IFERROR(F48/Sheet2!F48,"")</f>
        <v/>
      </c>
      <c r="G167" s="11">
        <f>IFERROR(G48/Sheet2!G48,"")</f>
        <v>0.43044193227310018</v>
      </c>
      <c r="H167" s="11" t="str">
        <f>IFERROR(H48/Sheet2!H48,"")</f>
        <v/>
      </c>
      <c r="I167" s="11" t="str">
        <f>IFERROR(I48/Sheet2!I48,"")</f>
        <v/>
      </c>
      <c r="J167" s="11" t="str">
        <f>IFERROR(J48/Sheet2!J48,"")</f>
        <v/>
      </c>
      <c r="K167" s="11">
        <f>IFERROR(K48/Sheet2!K48,"")</f>
        <v>1.0085813296331639E-2</v>
      </c>
      <c r="L167" s="11">
        <f>IFERROR(L48/Sheet2!L48,"")</f>
        <v>0.10205026658376268</v>
      </c>
      <c r="M167" s="11">
        <f>IFERROR(M48/Sheet2!M48,"")</f>
        <v>6.526116607068233E-2</v>
      </c>
      <c r="N167" s="11">
        <f>IFERROR(N48/Sheet2!N48,"")</f>
        <v>0.14653667703302076</v>
      </c>
      <c r="O167" s="11" t="str">
        <f>IFERROR(O48/Sheet2!O48,"")</f>
        <v/>
      </c>
      <c r="P167" s="11" t="str">
        <f>IFERROR(P48/Sheet2!P48,"")</f>
        <v/>
      </c>
      <c r="Q167" s="11" t="str">
        <f>IFERROR(Q48/Sheet2!Q48,"")</f>
        <v/>
      </c>
      <c r="R167" s="11" t="str">
        <f>IFERROR(R48/Sheet2!R48,"")</f>
        <v/>
      </c>
      <c r="S167" s="11" t="str">
        <f>IFERROR(S48/Sheet2!S48,"")</f>
        <v/>
      </c>
      <c r="T167" s="11">
        <f>IFERROR(T48/Sheet2!T48,"")</f>
        <v>-0.14663770089904399</v>
      </c>
      <c r="U167" s="11">
        <f>IFERROR(U48/Sheet2!U48,"")</f>
        <v>-1.6307618448010708E-2</v>
      </c>
      <c r="V167" s="11" t="str">
        <f>IFERROR(V48/Sheet2!V48,"")</f>
        <v/>
      </c>
      <c r="W167" s="11" t="str">
        <f>IFERROR(W48/Sheet2!W48,"")</f>
        <v/>
      </c>
      <c r="X167" s="11" t="str">
        <f>IFERROR(X48/Sheet2!X48,"")</f>
        <v/>
      </c>
      <c r="Y167" s="11">
        <f>IFERROR(Y48/Sheet2!Y48,"")</f>
        <v>0.26412437362312646</v>
      </c>
      <c r="Z167" s="11">
        <f>IFERROR(Z48/Sheet2!Z48,"")</f>
        <v>0.12522530648415056</v>
      </c>
      <c r="AA167" s="11" t="str">
        <f>IFERROR(AA48/Sheet2!AA48,"")</f>
        <v/>
      </c>
      <c r="AB167" s="11" t="str">
        <f>IFERROR(AB48/Sheet2!AB48,"")</f>
        <v/>
      </c>
      <c r="AC167" s="11" t="str">
        <f>IFERROR(AC48/Sheet2!AC48,"")</f>
        <v/>
      </c>
      <c r="AD167" s="11" t="str">
        <f>IFERROR(AD48/Sheet2!AD48,"")</f>
        <v/>
      </c>
      <c r="AE167" s="11" t="str">
        <f>IFERROR(AE48/Sheet2!AE48,"")</f>
        <v/>
      </c>
      <c r="AF167" s="11" t="str">
        <f>IFERROR(AF48/Sheet2!AF48,"")</f>
        <v/>
      </c>
      <c r="AG167" s="11">
        <f>IFERROR(AG48/Sheet2!AG48,"")</f>
        <v>-0.45941169154817002</v>
      </c>
      <c r="AH167" s="11" t="str">
        <f>IFERROR(AH48/Sheet2!AH48,"")</f>
        <v/>
      </c>
      <c r="AI167" s="11" t="str">
        <f>IFERROR(AI48/Sheet2!AI48,"")</f>
        <v/>
      </c>
      <c r="AJ167" s="11" t="str">
        <f>IFERROR(AJ48/Sheet2!AJ48,"")</f>
        <v/>
      </c>
      <c r="AK167" s="11" t="str">
        <f>IFERROR(AK48/Sheet2!AK48,"")</f>
        <v/>
      </c>
      <c r="AL167" s="11" t="str">
        <f>IFERROR(AL48/Sheet2!AL48,"")</f>
        <v/>
      </c>
      <c r="AM167" s="11" t="str">
        <f>IFERROR(AM48/Sheet2!AM48,"")</f>
        <v/>
      </c>
      <c r="AN167" s="11" t="str">
        <f>IFERROR(AN48/Sheet2!AN48,"")</f>
        <v/>
      </c>
      <c r="AO167" s="11" t="str">
        <f>IFERROR(AO48/Sheet2!AO48,"")</f>
        <v/>
      </c>
      <c r="AP167" s="11" t="str">
        <f>IFERROR(AP48/Sheet2!AP48,"")</f>
        <v/>
      </c>
      <c r="AQ167" s="11" t="str">
        <f>IFERROR(AQ48/Sheet2!AQ48,"")</f>
        <v/>
      </c>
      <c r="AR167" s="11" t="str">
        <f>IFERROR(AR48/Sheet2!AR48,"")</f>
        <v/>
      </c>
      <c r="AS167" s="11" t="str">
        <f>IFERROR(AS48/Sheet2!AS48,"")</f>
        <v/>
      </c>
      <c r="AT167" s="11" t="str">
        <f>IFERROR(AT48/Sheet2!AT48,"")</f>
        <v/>
      </c>
      <c r="AU167" s="11">
        <f>IFERROR(AU48/Sheet2!AU48,"")</f>
        <v>0.22239628594857067</v>
      </c>
    </row>
    <row r="168" spans="1:47" x14ac:dyDescent="0.45">
      <c r="A168" s="10" t="s">
        <v>47</v>
      </c>
      <c r="B168" s="11" t="str">
        <f>IFERROR(B49/Sheet2!B49,"")</f>
        <v/>
      </c>
      <c r="C168" s="11">
        <f>IFERROR(C49/Sheet2!C49,"")</f>
        <v>9.1706472629746714E-4</v>
      </c>
      <c r="D168" s="11" t="str">
        <f>IFERROR(D49/Sheet2!D49,"")</f>
        <v/>
      </c>
      <c r="E168" s="11" t="str">
        <f>IFERROR(E49/Sheet2!E49,"")</f>
        <v/>
      </c>
      <c r="F168" s="11">
        <f>IFERROR(F49/Sheet2!F49,"")</f>
        <v>-4.0073478227671711E-2</v>
      </c>
      <c r="G168" s="11">
        <f>IFERROR(G49/Sheet2!G49,"")</f>
        <v>-7.7564410044603405E-2</v>
      </c>
      <c r="H168" s="11" t="str">
        <f>IFERROR(H49/Sheet2!H49,"")</f>
        <v/>
      </c>
      <c r="I168" s="11" t="str">
        <f>IFERROR(I49/Sheet2!I49,"")</f>
        <v/>
      </c>
      <c r="J168" s="11" t="str">
        <f>IFERROR(J49/Sheet2!J49,"")</f>
        <v/>
      </c>
      <c r="K168" s="11">
        <f>IFERROR(K49/Sheet2!K49,"")</f>
        <v>9.9710678775399172E-2</v>
      </c>
      <c r="L168" s="11">
        <f>IFERROR(L49/Sheet2!L49,"")</f>
        <v>0.12975203684636569</v>
      </c>
      <c r="M168" s="11">
        <f>IFERROR(M49/Sheet2!M49,"")</f>
        <v>6.9271600174371312E-2</v>
      </c>
      <c r="N168" s="11">
        <f>IFERROR(N49/Sheet2!N49,"")</f>
        <v>0.16063850168188576</v>
      </c>
      <c r="O168" s="11" t="str">
        <f>IFERROR(O49/Sheet2!O49,"")</f>
        <v/>
      </c>
      <c r="P168" s="11" t="str">
        <f>IFERROR(P49/Sheet2!P49,"")</f>
        <v/>
      </c>
      <c r="Q168" s="11" t="str">
        <f>IFERROR(Q49/Sheet2!Q49,"")</f>
        <v/>
      </c>
      <c r="R168" s="11" t="str">
        <f>IFERROR(R49/Sheet2!R49,"")</f>
        <v/>
      </c>
      <c r="S168" s="11" t="str">
        <f>IFERROR(S49/Sheet2!S49,"")</f>
        <v/>
      </c>
      <c r="T168" s="11">
        <f>IFERROR(T49/Sheet2!T49,"")</f>
        <v>-0.21094767327693087</v>
      </c>
      <c r="U168" s="11">
        <f>IFERROR(U49/Sheet2!U49,"")</f>
        <v>1.7360116220617911E-2</v>
      </c>
      <c r="V168" s="11" t="str">
        <f>IFERROR(V49/Sheet2!V49,"")</f>
        <v/>
      </c>
      <c r="W168" s="11" t="str">
        <f>IFERROR(W49/Sheet2!W49,"")</f>
        <v/>
      </c>
      <c r="X168" s="11" t="str">
        <f>IFERROR(X49/Sheet2!X49,"")</f>
        <v/>
      </c>
      <c r="Y168" s="11">
        <f>IFERROR(Y49/Sheet2!Y49,"")</f>
        <v>0.34827843423115284</v>
      </c>
      <c r="Z168" s="11">
        <f>IFERROR(Z49/Sheet2!Z49,"")</f>
        <v>0.12811989598304524</v>
      </c>
      <c r="AA168" s="11" t="str">
        <f>IFERROR(AA49/Sheet2!AA49,"")</f>
        <v/>
      </c>
      <c r="AB168" s="11" t="str">
        <f>IFERROR(AB49/Sheet2!AB49,"")</f>
        <v/>
      </c>
      <c r="AC168" s="11" t="str">
        <f>IFERROR(AC49/Sheet2!AC49,"")</f>
        <v/>
      </c>
      <c r="AD168" s="11" t="str">
        <f>IFERROR(AD49/Sheet2!AD49,"")</f>
        <v/>
      </c>
      <c r="AE168" s="11" t="str">
        <f>IFERROR(AE49/Sheet2!AE49,"")</f>
        <v/>
      </c>
      <c r="AF168" s="11" t="str">
        <f>IFERROR(AF49/Sheet2!AF49,"")</f>
        <v/>
      </c>
      <c r="AG168" s="11">
        <f>IFERROR(AG49/Sheet2!AG49,"")</f>
        <v>-0.42216602570766526</v>
      </c>
      <c r="AH168" s="11" t="str">
        <f>IFERROR(AH49/Sheet2!AH49,"")</f>
        <v/>
      </c>
      <c r="AI168" s="11">
        <f>IFERROR(AI49/Sheet2!AI49,"")</f>
        <v>-0.21293214362526891</v>
      </c>
      <c r="AJ168" s="11" t="str">
        <f>IFERROR(AJ49/Sheet2!AJ49,"")</f>
        <v/>
      </c>
      <c r="AK168" s="11" t="str">
        <f>IFERROR(AK49/Sheet2!AK49,"")</f>
        <v/>
      </c>
      <c r="AL168" s="11" t="str">
        <f>IFERROR(AL49/Sheet2!AL49,"")</f>
        <v/>
      </c>
      <c r="AM168" s="11" t="str">
        <f>IFERROR(AM49/Sheet2!AM49,"")</f>
        <v/>
      </c>
      <c r="AN168" s="11">
        <f>IFERROR(AN49/Sheet2!AN49,"")</f>
        <v>0.1116898582088757</v>
      </c>
      <c r="AO168" s="11" t="str">
        <f>IFERROR(AO49/Sheet2!AO49,"")</f>
        <v/>
      </c>
      <c r="AP168" s="11" t="str">
        <f>IFERROR(AP49/Sheet2!AP49,"")</f>
        <v/>
      </c>
      <c r="AQ168" s="11" t="str">
        <f>IFERROR(AQ49/Sheet2!AQ49,"")</f>
        <v/>
      </c>
      <c r="AR168" s="11" t="str">
        <f>IFERROR(AR49/Sheet2!AR49,"")</f>
        <v/>
      </c>
      <c r="AS168" s="11" t="str">
        <f>IFERROR(AS49/Sheet2!AS49,"")</f>
        <v/>
      </c>
      <c r="AT168" s="11" t="str">
        <f>IFERROR(AT49/Sheet2!AT49,"")</f>
        <v/>
      </c>
      <c r="AU168" s="11">
        <f>IFERROR(AU49/Sheet2!AU49,"")</f>
        <v>0.21563848656571552</v>
      </c>
    </row>
    <row r="169" spans="1:47" x14ac:dyDescent="0.45">
      <c r="A169" s="10" t="s">
        <v>48</v>
      </c>
      <c r="B169" s="11" t="str">
        <f>IFERROR(B50/Sheet2!B50,"")</f>
        <v/>
      </c>
      <c r="C169" s="11">
        <f>IFERROR(C50/Sheet2!C50,"")</f>
        <v>1.568405867170778E-3</v>
      </c>
      <c r="D169" s="11" t="str">
        <f>IFERROR(D50/Sheet2!D50,"")</f>
        <v/>
      </c>
      <c r="E169" s="11" t="str">
        <f>IFERROR(E50/Sheet2!E50,"")</f>
        <v/>
      </c>
      <c r="F169" s="11">
        <f>IFERROR(F50/Sheet2!F50,"")</f>
        <v>-4.3097482734991456E-3</v>
      </c>
      <c r="G169" s="11">
        <f>IFERROR(G50/Sheet2!G50,"")</f>
        <v>-0.47682668133619038</v>
      </c>
      <c r="H169" s="11" t="str">
        <f>IFERROR(H50/Sheet2!H50,"")</f>
        <v/>
      </c>
      <c r="I169" s="11" t="str">
        <f>IFERROR(I50/Sheet2!I50,"")</f>
        <v/>
      </c>
      <c r="J169" s="11" t="str">
        <f>IFERROR(J50/Sheet2!J50,"")</f>
        <v/>
      </c>
      <c r="K169" s="11">
        <f>IFERROR(K50/Sheet2!K50,"")</f>
        <v>0.16697611265557746</v>
      </c>
      <c r="L169" s="11">
        <f>IFERROR(L50/Sheet2!L50,"")</f>
        <v>0.14426488090166498</v>
      </c>
      <c r="M169" s="11">
        <f>IFERROR(M50/Sheet2!M50,"")</f>
        <v>6.7210039181147596E-2</v>
      </c>
      <c r="N169" s="11">
        <f>IFERROR(N50/Sheet2!N50,"")</f>
        <v>0.16721411334959232</v>
      </c>
      <c r="O169" s="11" t="str">
        <f>IFERROR(O50/Sheet2!O50,"")</f>
        <v/>
      </c>
      <c r="P169" s="11" t="str">
        <f>IFERROR(P50/Sheet2!P50,"")</f>
        <v/>
      </c>
      <c r="Q169" s="11" t="str">
        <f>IFERROR(Q50/Sheet2!Q50,"")</f>
        <v/>
      </c>
      <c r="R169" s="11" t="str">
        <f>IFERROR(R50/Sheet2!R50,"")</f>
        <v/>
      </c>
      <c r="S169" s="11" t="str">
        <f>IFERROR(S50/Sheet2!S50,"")</f>
        <v/>
      </c>
      <c r="T169" s="11">
        <f>IFERROR(T50/Sheet2!T50,"")</f>
        <v>-0.25321961903189055</v>
      </c>
      <c r="U169" s="11">
        <f>IFERROR(U50/Sheet2!U50,"")</f>
        <v>5.2083347365101298E-2</v>
      </c>
      <c r="V169" s="11" t="str">
        <f>IFERROR(V50/Sheet2!V50,"")</f>
        <v/>
      </c>
      <c r="W169" s="11" t="str">
        <f>IFERROR(W50/Sheet2!W50,"")</f>
        <v/>
      </c>
      <c r="X169" s="11" t="str">
        <f>IFERROR(X50/Sheet2!X50,"")</f>
        <v/>
      </c>
      <c r="Y169" s="11">
        <f>IFERROR(Y50/Sheet2!Y50,"")</f>
        <v>0.42520690370543696</v>
      </c>
      <c r="Z169" s="11">
        <f>IFERROR(Z50/Sheet2!Z50,"")</f>
        <v>0.12573913482133134</v>
      </c>
      <c r="AA169" s="11" t="str">
        <f>IFERROR(AA50/Sheet2!AA50,"")</f>
        <v/>
      </c>
      <c r="AB169" s="11" t="str">
        <f>IFERROR(AB50/Sheet2!AB50,"")</f>
        <v/>
      </c>
      <c r="AC169" s="11" t="str">
        <f>IFERROR(AC50/Sheet2!AC50,"")</f>
        <v/>
      </c>
      <c r="AD169" s="11" t="str">
        <f>IFERROR(AD50/Sheet2!AD50,"")</f>
        <v/>
      </c>
      <c r="AE169" s="11" t="str">
        <f>IFERROR(AE50/Sheet2!AE50,"")</f>
        <v/>
      </c>
      <c r="AF169" s="11" t="str">
        <f>IFERROR(AF50/Sheet2!AF50,"")</f>
        <v/>
      </c>
      <c r="AG169" s="11">
        <f>IFERROR(AG50/Sheet2!AG50,"")</f>
        <v>-0.37118377270346831</v>
      </c>
      <c r="AH169" s="11" t="str">
        <f>IFERROR(AH50/Sheet2!AH50,"")</f>
        <v/>
      </c>
      <c r="AI169" s="11">
        <f>IFERROR(AI50/Sheet2!AI50,"")</f>
        <v>4.633047291428485E-3</v>
      </c>
      <c r="AJ169" s="11" t="str">
        <f>IFERROR(AJ50/Sheet2!AJ50,"")</f>
        <v/>
      </c>
      <c r="AK169" s="11" t="str">
        <f>IFERROR(AK50/Sheet2!AK50,"")</f>
        <v/>
      </c>
      <c r="AL169" s="11" t="str">
        <f>IFERROR(AL50/Sheet2!AL50,"")</f>
        <v/>
      </c>
      <c r="AM169" s="11" t="str">
        <f>IFERROR(AM50/Sheet2!AM50,"")</f>
        <v/>
      </c>
      <c r="AN169" s="11">
        <f>IFERROR(AN50/Sheet2!AN50,"")</f>
        <v>0.13644469457428235</v>
      </c>
      <c r="AO169" s="11" t="str">
        <f>IFERROR(AO50/Sheet2!AO50,"")</f>
        <v/>
      </c>
      <c r="AP169" s="11" t="str">
        <f>IFERROR(AP50/Sheet2!AP50,"")</f>
        <v/>
      </c>
      <c r="AQ169" s="11" t="str">
        <f>IFERROR(AQ50/Sheet2!AQ50,"")</f>
        <v/>
      </c>
      <c r="AR169" s="11" t="str">
        <f>IFERROR(AR50/Sheet2!AR50,"")</f>
        <v/>
      </c>
      <c r="AS169" s="11" t="str">
        <f>IFERROR(AS50/Sheet2!AS50,"")</f>
        <v/>
      </c>
      <c r="AT169" s="11" t="str">
        <f>IFERROR(AT50/Sheet2!AT50,"")</f>
        <v/>
      </c>
      <c r="AU169" s="11">
        <f>IFERROR(AU50/Sheet2!AU50,"")</f>
        <v>0.1979934743272537</v>
      </c>
    </row>
    <row r="170" spans="1:47" x14ac:dyDescent="0.45">
      <c r="A170" s="10" t="s">
        <v>49</v>
      </c>
      <c r="B170" s="11" t="str">
        <f>IFERROR(B51/Sheet2!B51,"")</f>
        <v/>
      </c>
      <c r="C170" s="11">
        <f>IFERROR(C51/Sheet2!C51,"")</f>
        <v>1.6373902488374715E-3</v>
      </c>
      <c r="D170" s="11" t="str">
        <f>IFERROR(D51/Sheet2!D51,"")</f>
        <v/>
      </c>
      <c r="E170" s="11" t="str">
        <f>IFERROR(E51/Sheet2!E51,"")</f>
        <v/>
      </c>
      <c r="F170" s="11">
        <f>IFERROR(F51/Sheet2!F51,"")</f>
        <v>2.4920830654649728E-2</v>
      </c>
      <c r="G170" s="11">
        <f>IFERROR(G51/Sheet2!G51,"")</f>
        <v>-0.77008001751729083</v>
      </c>
      <c r="H170" s="11" t="str">
        <f>IFERROR(H51/Sheet2!H51,"")</f>
        <v/>
      </c>
      <c r="I170" s="11" t="str">
        <f>IFERROR(I51/Sheet2!I51,"")</f>
        <v/>
      </c>
      <c r="J170" s="11" t="str">
        <f>IFERROR(J51/Sheet2!J51,"")</f>
        <v/>
      </c>
      <c r="K170" s="11">
        <f>IFERROR(K51/Sheet2!K51,"")</f>
        <v>0.20390436571396744</v>
      </c>
      <c r="L170" s="11">
        <f>IFERROR(L51/Sheet2!L51,"")</f>
        <v>0.1548455605454051</v>
      </c>
      <c r="M170" s="11">
        <f>IFERROR(M51/Sheet2!M51,"")</f>
        <v>6.0660032436709289E-2</v>
      </c>
      <c r="N170" s="11">
        <f>IFERROR(N51/Sheet2!N51,"")</f>
        <v>0.16601794974933756</v>
      </c>
      <c r="O170" s="11">
        <f>IFERROR(O51/Sheet2!O51,"")</f>
        <v>-7.8321595512162112E-2</v>
      </c>
      <c r="P170" s="11" t="str">
        <f>IFERROR(P51/Sheet2!P51,"")</f>
        <v/>
      </c>
      <c r="Q170" s="11" t="str">
        <f>IFERROR(Q51/Sheet2!Q51,"")</f>
        <v/>
      </c>
      <c r="R170" s="11" t="str">
        <f>IFERROR(R51/Sheet2!R51,"")</f>
        <v/>
      </c>
      <c r="S170" s="11" t="str">
        <f>IFERROR(S51/Sheet2!S51,"")</f>
        <v/>
      </c>
      <c r="T170" s="11">
        <f>IFERROR(T51/Sheet2!T51,"")</f>
        <v>-0.30900611951838114</v>
      </c>
      <c r="U170" s="11">
        <f>IFERROR(U51/Sheet2!U51,"")</f>
        <v>7.2299614498826964E-2</v>
      </c>
      <c r="V170" s="11" t="str">
        <f>IFERROR(V51/Sheet2!V51,"")</f>
        <v/>
      </c>
      <c r="W170" s="11" t="str">
        <f>IFERROR(W51/Sheet2!W51,"")</f>
        <v/>
      </c>
      <c r="X170" s="11" t="str">
        <f>IFERROR(X51/Sheet2!X51,"")</f>
        <v/>
      </c>
      <c r="Y170" s="11">
        <f>IFERROR(Y51/Sheet2!Y51,"")</f>
        <v>0.49595801238795323</v>
      </c>
      <c r="Z170" s="11">
        <f>IFERROR(Z51/Sheet2!Z51,"")</f>
        <v>0.10807249919167208</v>
      </c>
      <c r="AA170" s="11" t="str">
        <f>IFERROR(AA51/Sheet2!AA51,"")</f>
        <v/>
      </c>
      <c r="AB170" s="11" t="str">
        <f>IFERROR(AB51/Sheet2!AB51,"")</f>
        <v/>
      </c>
      <c r="AC170" s="11" t="str">
        <f>IFERROR(AC51/Sheet2!AC51,"")</f>
        <v/>
      </c>
      <c r="AD170" s="11" t="str">
        <f>IFERROR(AD51/Sheet2!AD51,"")</f>
        <v/>
      </c>
      <c r="AE170" s="11" t="str">
        <f>IFERROR(AE51/Sheet2!AE51,"")</f>
        <v/>
      </c>
      <c r="AF170" s="11" t="str">
        <f>IFERROR(AF51/Sheet2!AF51,"")</f>
        <v/>
      </c>
      <c r="AG170" s="11">
        <f>IFERROR(AG51/Sheet2!AG51,"")</f>
        <v>-0.22420626828067197</v>
      </c>
      <c r="AH170" s="11" t="str">
        <f>IFERROR(AH51/Sheet2!AH51,"")</f>
        <v/>
      </c>
      <c r="AI170" s="11">
        <f>IFERROR(AI51/Sheet2!AI51,"")</f>
        <v>8.4855328573536032E-2</v>
      </c>
      <c r="AJ170" s="11" t="str">
        <f>IFERROR(AJ51/Sheet2!AJ51,"")</f>
        <v/>
      </c>
      <c r="AK170" s="11" t="str">
        <f>IFERROR(AK51/Sheet2!AK51,"")</f>
        <v/>
      </c>
      <c r="AL170" s="11" t="str">
        <f>IFERROR(AL51/Sheet2!AL51,"")</f>
        <v/>
      </c>
      <c r="AM170" s="11" t="str">
        <f>IFERROR(AM51/Sheet2!AM51,"")</f>
        <v/>
      </c>
      <c r="AN170" s="11">
        <f>IFERROR(AN51/Sheet2!AN51,"")</f>
        <v>0.13824661949791095</v>
      </c>
      <c r="AO170" s="11" t="str">
        <f>IFERROR(AO51/Sheet2!AO51,"")</f>
        <v/>
      </c>
      <c r="AP170" s="11" t="str">
        <f>IFERROR(AP51/Sheet2!AP51,"")</f>
        <v/>
      </c>
      <c r="AQ170" s="11" t="str">
        <f>IFERROR(AQ51/Sheet2!AQ51,"")</f>
        <v/>
      </c>
      <c r="AR170" s="11" t="str">
        <f>IFERROR(AR51/Sheet2!AR51,"")</f>
        <v/>
      </c>
      <c r="AS170" s="11" t="str">
        <f>IFERROR(AS51/Sheet2!AS51,"")</f>
        <v/>
      </c>
      <c r="AT170" s="11" t="str">
        <f>IFERROR(AT51/Sheet2!AT51,"")</f>
        <v/>
      </c>
      <c r="AU170" s="11">
        <f>IFERROR(AU51/Sheet2!AU51,"")</f>
        <v>0.16619576579534007</v>
      </c>
    </row>
    <row r="171" spans="1:47" x14ac:dyDescent="0.45">
      <c r="A171" s="10" t="s">
        <v>50</v>
      </c>
      <c r="B171" s="11" t="str">
        <f>IFERROR(B52/Sheet2!B52,"")</f>
        <v/>
      </c>
      <c r="C171" s="11">
        <f>IFERROR(C52/Sheet2!C52,"")</f>
        <v>1.1245218620292373E-3</v>
      </c>
      <c r="D171" s="11" t="str">
        <f>IFERROR(D52/Sheet2!D52,"")</f>
        <v/>
      </c>
      <c r="E171" s="11" t="str">
        <f>IFERROR(E52/Sheet2!E52,"")</f>
        <v/>
      </c>
      <c r="F171" s="11">
        <f>IFERROR(F52/Sheet2!F52,"")</f>
        <v>4.2481024559340066E-2</v>
      </c>
      <c r="G171" s="11">
        <f>IFERROR(G52/Sheet2!G52,"")</f>
        <v>-0.96699220217446424</v>
      </c>
      <c r="H171" s="11" t="str">
        <f>IFERROR(H52/Sheet2!H52,"")</f>
        <v/>
      </c>
      <c r="I171" s="11" t="str">
        <f>IFERROR(I52/Sheet2!I52,"")</f>
        <v/>
      </c>
      <c r="J171" s="11" t="str">
        <f>IFERROR(J52/Sheet2!J52,"")</f>
        <v/>
      </c>
      <c r="K171" s="11">
        <f>IFERROR(K52/Sheet2!K52,"")</f>
        <v>0.21545057160922604</v>
      </c>
      <c r="L171" s="11">
        <f>IFERROR(L52/Sheet2!L52,"")</f>
        <v>0.13387005526716025</v>
      </c>
      <c r="M171" s="11">
        <f>IFERROR(M52/Sheet2!M52,"")</f>
        <v>3.2256732809702003E-2</v>
      </c>
      <c r="N171" s="11">
        <f>IFERROR(N52/Sheet2!N52,"")</f>
        <v>0.15025089415739287</v>
      </c>
      <c r="O171" s="11">
        <f>IFERROR(O52/Sheet2!O52,"")</f>
        <v>-2.4723916113804791E-2</v>
      </c>
      <c r="P171" s="11" t="str">
        <f>IFERROR(P52/Sheet2!P52,"")</f>
        <v/>
      </c>
      <c r="Q171" s="11" t="str">
        <f>IFERROR(Q52/Sheet2!Q52,"")</f>
        <v/>
      </c>
      <c r="R171" s="11" t="str">
        <f>IFERROR(R52/Sheet2!R52,"")</f>
        <v/>
      </c>
      <c r="S171" s="11" t="str">
        <f>IFERROR(S52/Sheet2!S52,"")</f>
        <v/>
      </c>
      <c r="T171" s="11">
        <f>IFERROR(T52/Sheet2!T52,"")</f>
        <v>-0.31655728570486602</v>
      </c>
      <c r="U171" s="11">
        <f>IFERROR(U52/Sheet2!U52,"")</f>
        <v>8.9907589381254899E-2</v>
      </c>
      <c r="V171" s="11" t="str">
        <f>IFERROR(V52/Sheet2!V52,"")</f>
        <v/>
      </c>
      <c r="W171" s="11" t="str">
        <f>IFERROR(W52/Sheet2!W52,"")</f>
        <v/>
      </c>
      <c r="X171" s="11" t="str">
        <f>IFERROR(X52/Sheet2!X52,"")</f>
        <v/>
      </c>
      <c r="Y171" s="11">
        <f>IFERROR(Y52/Sheet2!Y52,"")</f>
        <v>0.52593535302220773</v>
      </c>
      <c r="Z171" s="11">
        <f>IFERROR(Z52/Sheet2!Z52,"")</f>
        <v>8.6651995618432495E-2</v>
      </c>
      <c r="AA171" s="11" t="str">
        <f>IFERROR(AA52/Sheet2!AA52,"")</f>
        <v/>
      </c>
      <c r="AB171" s="11" t="str">
        <f>IFERROR(AB52/Sheet2!AB52,"")</f>
        <v/>
      </c>
      <c r="AC171" s="11" t="str">
        <f>IFERROR(AC52/Sheet2!AC52,"")</f>
        <v/>
      </c>
      <c r="AD171" s="11" t="str">
        <f>IFERROR(AD52/Sheet2!AD52,"")</f>
        <v/>
      </c>
      <c r="AE171" s="11" t="str">
        <f>IFERROR(AE52/Sheet2!AE52,"")</f>
        <v/>
      </c>
      <c r="AF171" s="11" t="str">
        <f>IFERROR(AF52/Sheet2!AF52,"")</f>
        <v/>
      </c>
      <c r="AG171" s="11">
        <f>IFERROR(AG52/Sheet2!AG52,"")</f>
        <v>-4.7159994802558731E-2</v>
      </c>
      <c r="AH171" s="11" t="str">
        <f>IFERROR(AH52/Sheet2!AH52,"")</f>
        <v/>
      </c>
      <c r="AI171" s="11">
        <f>IFERROR(AI52/Sheet2!AI52,"")</f>
        <v>9.7860954059188252E-2</v>
      </c>
      <c r="AJ171" s="11" t="str">
        <f>IFERROR(AJ52/Sheet2!AJ52,"")</f>
        <v/>
      </c>
      <c r="AK171" s="11" t="str">
        <f>IFERROR(AK52/Sheet2!AK52,"")</f>
        <v/>
      </c>
      <c r="AL171" s="11" t="str">
        <f>IFERROR(AL52/Sheet2!AL52,"")</f>
        <v/>
      </c>
      <c r="AM171" s="11" t="str">
        <f>IFERROR(AM52/Sheet2!AM52,"")</f>
        <v/>
      </c>
      <c r="AN171" s="11">
        <f>IFERROR(AN52/Sheet2!AN52,"")</f>
        <v>0.11626279841503777</v>
      </c>
      <c r="AO171" s="11" t="str">
        <f>IFERROR(AO52/Sheet2!AO52,"")</f>
        <v/>
      </c>
      <c r="AP171" s="11" t="str">
        <f>IFERROR(AP52/Sheet2!AP52,"")</f>
        <v/>
      </c>
      <c r="AQ171" s="11" t="str">
        <f>IFERROR(AQ52/Sheet2!AQ52,"")</f>
        <v/>
      </c>
      <c r="AR171" s="11" t="str">
        <f>IFERROR(AR52/Sheet2!AR52,"")</f>
        <v/>
      </c>
      <c r="AS171" s="11" t="str">
        <f>IFERROR(AS52/Sheet2!AS52,"")</f>
        <v/>
      </c>
      <c r="AT171" s="11" t="str">
        <f>IFERROR(AT52/Sheet2!AT52,"")</f>
        <v/>
      </c>
      <c r="AU171" s="11">
        <f>IFERROR(AU52/Sheet2!AU52,"")</f>
        <v>0.11985257088740346</v>
      </c>
    </row>
    <row r="172" spans="1:47" x14ac:dyDescent="0.45">
      <c r="A172" s="10" t="s">
        <v>51</v>
      </c>
      <c r="B172" s="11" t="str">
        <f>IFERROR(B53/Sheet2!B53,"")</f>
        <v/>
      </c>
      <c r="C172" s="11">
        <f>IFERROR(C53/Sheet2!C53,"")</f>
        <v>1.2829948444693359E-4</v>
      </c>
      <c r="D172" s="11" t="str">
        <f>IFERROR(D53/Sheet2!D53,"")</f>
        <v/>
      </c>
      <c r="E172" s="11" t="str">
        <f>IFERROR(E53/Sheet2!E53,"")</f>
        <v/>
      </c>
      <c r="F172" s="11">
        <f>IFERROR(F53/Sheet2!F53,"")</f>
        <v>5.1356464913963312E-2</v>
      </c>
      <c r="G172" s="11">
        <f>IFERROR(G53/Sheet2!G53,"")</f>
        <v>-1.0809578241903297</v>
      </c>
      <c r="H172" s="11" t="str">
        <f>IFERROR(H53/Sheet2!H53,"")</f>
        <v/>
      </c>
      <c r="I172" s="11" t="str">
        <f>IFERROR(I53/Sheet2!I53,"")</f>
        <v/>
      </c>
      <c r="J172" s="11" t="str">
        <f>IFERROR(J53/Sheet2!J53,"")</f>
        <v/>
      </c>
      <c r="K172" s="11">
        <f>IFERROR(K53/Sheet2!K53,"")</f>
        <v>0.21269553008981032</v>
      </c>
      <c r="L172" s="11">
        <f>IFERROR(L53/Sheet2!L53,"")</f>
        <v>7.1690316533798759E-2</v>
      </c>
      <c r="M172" s="11">
        <f>IFERROR(M53/Sheet2!M53,"")</f>
        <v>-3.9901008491457154E-2</v>
      </c>
      <c r="N172" s="11">
        <f>IFERROR(N53/Sheet2!N53,"")</f>
        <v>0.10206711662531402</v>
      </c>
      <c r="O172" s="11">
        <f>IFERROR(O53/Sheet2!O53,"")</f>
        <v>1.8201442959517006E-2</v>
      </c>
      <c r="P172" s="11" t="str">
        <f>IFERROR(P53/Sheet2!P53,"")</f>
        <v/>
      </c>
      <c r="Q172" s="11" t="str">
        <f>IFERROR(Q53/Sheet2!Q53,"")</f>
        <v/>
      </c>
      <c r="R172" s="11" t="str">
        <f>IFERROR(R53/Sheet2!R53,"")</f>
        <v/>
      </c>
      <c r="S172" s="11" t="str">
        <f>IFERROR(S53/Sheet2!S53,"")</f>
        <v/>
      </c>
      <c r="T172" s="11">
        <f>IFERROR(T53/Sheet2!T53,"")</f>
        <v>-0.32854205103957551</v>
      </c>
      <c r="U172" s="11">
        <f>IFERROR(U53/Sheet2!U53,"")</f>
        <v>0.10518226113540796</v>
      </c>
      <c r="V172" s="11" t="str">
        <f>IFERROR(V53/Sheet2!V53,"")</f>
        <v/>
      </c>
      <c r="W172" s="11" t="str">
        <f>IFERROR(W53/Sheet2!W53,"")</f>
        <v/>
      </c>
      <c r="X172" s="11" t="str">
        <f>IFERROR(X53/Sheet2!X53,"")</f>
        <v/>
      </c>
      <c r="Y172" s="11">
        <f>IFERROR(Y53/Sheet2!Y53,"")</f>
        <v>0.51613793656933205</v>
      </c>
      <c r="Z172" s="11">
        <f>IFERROR(Z53/Sheet2!Z53,"")</f>
        <v>5.5179789196042009E-2</v>
      </c>
      <c r="AA172" s="11" t="str">
        <f>IFERROR(AA53/Sheet2!AA53,"")</f>
        <v/>
      </c>
      <c r="AB172" s="11" t="str">
        <f>IFERROR(AB53/Sheet2!AB53,"")</f>
        <v/>
      </c>
      <c r="AC172" s="11" t="str">
        <f>IFERROR(AC53/Sheet2!AC53,"")</f>
        <v/>
      </c>
      <c r="AD172" s="11" t="str">
        <f>IFERROR(AD53/Sheet2!AD53,"")</f>
        <v/>
      </c>
      <c r="AE172" s="11" t="str">
        <f>IFERROR(AE53/Sheet2!AE53,"")</f>
        <v/>
      </c>
      <c r="AF172" s="11" t="str">
        <f>IFERROR(AF53/Sheet2!AF53,"")</f>
        <v/>
      </c>
      <c r="AG172" s="11">
        <f>IFERROR(AG53/Sheet2!AG53,"")</f>
        <v>0.11176758454633307</v>
      </c>
      <c r="AH172" s="11">
        <f>IFERROR(AH53/Sheet2!AH53,"")</f>
        <v>0.28933029152416762</v>
      </c>
      <c r="AI172" s="11">
        <f>IFERROR(AI53/Sheet2!AI53,"")</f>
        <v>7.8832081462205467E-2</v>
      </c>
      <c r="AJ172" s="11">
        <f>IFERROR(AJ53/Sheet2!AJ53,"")</f>
        <v>-5.803072883189353E-2</v>
      </c>
      <c r="AK172" s="11" t="str">
        <f>IFERROR(AK53/Sheet2!AK53,"")</f>
        <v/>
      </c>
      <c r="AL172" s="11" t="str">
        <f>IFERROR(AL53/Sheet2!AL53,"")</f>
        <v/>
      </c>
      <c r="AM172" s="11" t="str">
        <f>IFERROR(AM53/Sheet2!AM53,"")</f>
        <v/>
      </c>
      <c r="AN172" s="11">
        <f>IFERROR(AN53/Sheet2!AN53,"")</f>
        <v>7.7246931634925783E-2</v>
      </c>
      <c r="AO172" s="11" t="str">
        <f>IFERROR(AO53/Sheet2!AO53,"")</f>
        <v/>
      </c>
      <c r="AP172" s="11" t="str">
        <f>IFERROR(AP53/Sheet2!AP53,"")</f>
        <v/>
      </c>
      <c r="AQ172" s="11">
        <f>IFERROR(AQ53/Sheet2!AQ53,"")</f>
        <v>9.1309533477046179E-2</v>
      </c>
      <c r="AR172" s="11">
        <f>IFERROR(AR53/Sheet2!AR53,"")</f>
        <v>0.64355806839623653</v>
      </c>
      <c r="AS172" s="11" t="str">
        <f>IFERROR(AS53/Sheet2!AS53,"")</f>
        <v/>
      </c>
      <c r="AT172" s="11" t="str">
        <f>IFERROR(AT53/Sheet2!AT53,"")</f>
        <v/>
      </c>
      <c r="AU172" s="11">
        <f>IFERROR(AU53/Sheet2!AU53,"")</f>
        <v>5.9462667566639864E-2</v>
      </c>
    </row>
    <row r="173" spans="1:47" x14ac:dyDescent="0.45">
      <c r="A173" s="10" t="s">
        <v>52</v>
      </c>
      <c r="B173" s="11" t="str">
        <f>IFERROR(B54/Sheet2!B54,"")</f>
        <v/>
      </c>
      <c r="C173" s="11">
        <f>IFERROR(C54/Sheet2!C54,"")</f>
        <v>-9.5321536973906422E-4</v>
      </c>
      <c r="D173" s="11" t="str">
        <f>IFERROR(D54/Sheet2!D54,"")</f>
        <v/>
      </c>
      <c r="E173" s="11" t="str">
        <f>IFERROR(E54/Sheet2!E54,"")</f>
        <v/>
      </c>
      <c r="F173" s="11">
        <f>IFERROR(F54/Sheet2!F54,"")</f>
        <v>5.0379820205979156E-2</v>
      </c>
      <c r="G173" s="11">
        <f>IFERROR(G54/Sheet2!G54,"")</f>
        <v>-1.1252849066193531</v>
      </c>
      <c r="H173" s="11" t="str">
        <f>IFERROR(H54/Sheet2!H54,"")</f>
        <v/>
      </c>
      <c r="I173" s="11" t="str">
        <f>IFERROR(I54/Sheet2!I54,"")</f>
        <v/>
      </c>
      <c r="J173" s="11" t="str">
        <f>IFERROR(J54/Sheet2!J54,"")</f>
        <v/>
      </c>
      <c r="K173" s="11">
        <f>IFERROR(K54/Sheet2!K54,"")</f>
        <v>0.20464451784020132</v>
      </c>
      <c r="L173" s="11">
        <f>IFERROR(L54/Sheet2!L54,"")</f>
        <v>-3.4277294264616016E-2</v>
      </c>
      <c r="M173" s="11">
        <f>IFERROR(M54/Sheet2!M54,"")</f>
        <v>-0.13584442096120924</v>
      </c>
      <c r="N173" s="11">
        <f>IFERROR(N54/Sheet2!N54,"")</f>
        <v>2.2709864317193278E-2</v>
      </c>
      <c r="O173" s="11">
        <f>IFERROR(O54/Sheet2!O54,"")</f>
        <v>2.3080021002996366E-2</v>
      </c>
      <c r="P173" s="11" t="str">
        <f>IFERROR(P54/Sheet2!P54,"")</f>
        <v/>
      </c>
      <c r="Q173" s="11" t="str">
        <f>IFERROR(Q54/Sheet2!Q54,"")</f>
        <v/>
      </c>
      <c r="R173" s="11" t="str">
        <f>IFERROR(R54/Sheet2!R54,"")</f>
        <v/>
      </c>
      <c r="S173" s="11" t="str">
        <f>IFERROR(S54/Sheet2!S54,"")</f>
        <v/>
      </c>
      <c r="T173" s="11">
        <f>IFERROR(T54/Sheet2!T54,"")</f>
        <v>-0.34128554471898942</v>
      </c>
      <c r="U173" s="11">
        <f>IFERROR(U54/Sheet2!U54,"")</f>
        <v>0.10503942570012172</v>
      </c>
      <c r="V173" s="11">
        <f>IFERROR(V54/Sheet2!V54,"")</f>
        <v>0.13166364563791361</v>
      </c>
      <c r="W173" s="11" t="str">
        <f>IFERROR(W54/Sheet2!W54,"")</f>
        <v/>
      </c>
      <c r="X173" s="11" t="str">
        <f>IFERROR(X54/Sheet2!X54,"")</f>
        <v/>
      </c>
      <c r="Y173" s="11">
        <f>IFERROR(Y54/Sheet2!Y54,"")</f>
        <v>0.36805250644145687</v>
      </c>
      <c r="Z173" s="11">
        <f>IFERROR(Z54/Sheet2!Z54,"")</f>
        <v>-3.573920793374448E-2</v>
      </c>
      <c r="AA173" s="11" t="str">
        <f>IFERROR(AA54/Sheet2!AA54,"")</f>
        <v/>
      </c>
      <c r="AB173" s="11" t="str">
        <f>IFERROR(AB54/Sheet2!AB54,"")</f>
        <v/>
      </c>
      <c r="AC173" s="11" t="str">
        <f>IFERROR(AC54/Sheet2!AC54,"")</f>
        <v/>
      </c>
      <c r="AD173" s="11" t="str">
        <f>IFERROR(AD54/Sheet2!AD54,"")</f>
        <v/>
      </c>
      <c r="AE173" s="11" t="str">
        <f>IFERROR(AE54/Sheet2!AE54,"")</f>
        <v/>
      </c>
      <c r="AF173" s="11" t="str">
        <f>IFERROR(AF54/Sheet2!AF54,"")</f>
        <v/>
      </c>
      <c r="AG173" s="11">
        <f>IFERROR(AG54/Sheet2!AG54,"")</f>
        <v>0.18108265226116915</v>
      </c>
      <c r="AH173" s="11">
        <f>IFERROR(AH54/Sheet2!AH54,"")</f>
        <v>0.13333183322207057</v>
      </c>
      <c r="AI173" s="11">
        <f>IFERROR(AI54/Sheet2!AI54,"")</f>
        <v>3.7367749616487901E-2</v>
      </c>
      <c r="AJ173" s="11">
        <f>IFERROR(AJ54/Sheet2!AJ54,"")</f>
        <v>-6.738035366366546E-2</v>
      </c>
      <c r="AK173" s="11" t="str">
        <f>IFERROR(AK54/Sheet2!AK54,"")</f>
        <v/>
      </c>
      <c r="AL173" s="11" t="str">
        <f>IFERROR(AL54/Sheet2!AL54,"")</f>
        <v/>
      </c>
      <c r="AM173" s="11" t="str">
        <f>IFERROR(AM54/Sheet2!AM54,"")</f>
        <v/>
      </c>
      <c r="AN173" s="11">
        <f>IFERROR(AN54/Sheet2!AN54,"")</f>
        <v>6.2390540090816937E-3</v>
      </c>
      <c r="AO173" s="11" t="str">
        <f>IFERROR(AO54/Sheet2!AO54,"")</f>
        <v/>
      </c>
      <c r="AP173" s="11" t="str">
        <f>IFERROR(AP54/Sheet2!AP54,"")</f>
        <v/>
      </c>
      <c r="AQ173" s="11">
        <f>IFERROR(AQ54/Sheet2!AQ54,"")</f>
        <v>0.11267835128178147</v>
      </c>
      <c r="AR173" s="11">
        <f>IFERROR(AR54/Sheet2!AR54,"")</f>
        <v>0.50937480388251644</v>
      </c>
      <c r="AS173" s="11" t="str">
        <f>IFERROR(AS54/Sheet2!AS54,"")</f>
        <v/>
      </c>
      <c r="AT173" s="11" t="str">
        <f>IFERROR(AT54/Sheet2!AT54,"")</f>
        <v/>
      </c>
      <c r="AU173" s="11">
        <f>IFERROR(AU54/Sheet2!AU54,"")</f>
        <v>-8.6904831349025255E-3</v>
      </c>
    </row>
    <row r="174" spans="1:47" x14ac:dyDescent="0.45">
      <c r="A174" s="10" t="s">
        <v>53</v>
      </c>
      <c r="B174" s="11" t="str">
        <f>IFERROR(B55/Sheet2!B55,"")</f>
        <v/>
      </c>
      <c r="C174" s="11">
        <f>IFERROR(C55/Sheet2!C55,"")</f>
        <v>-1.4199546758049924E-3</v>
      </c>
      <c r="D174" s="11" t="str">
        <f>IFERROR(D55/Sheet2!D55,"")</f>
        <v/>
      </c>
      <c r="E174" s="11" t="str">
        <f>IFERROR(E55/Sheet2!E55,"")</f>
        <v/>
      </c>
      <c r="F174" s="11">
        <f>IFERROR(F55/Sheet2!F55,"")</f>
        <v>3.1757406866887952E-2</v>
      </c>
      <c r="G174" s="11">
        <f>IFERROR(G55/Sheet2!G55,"")</f>
        <v>-1.1111441445055432</v>
      </c>
      <c r="H174" s="11" t="str">
        <f>IFERROR(H55/Sheet2!H55,"")</f>
        <v/>
      </c>
      <c r="I174" s="11" t="str">
        <f>IFERROR(I55/Sheet2!I55,"")</f>
        <v/>
      </c>
      <c r="J174" s="11" t="str">
        <f>IFERROR(J55/Sheet2!J55,"")</f>
        <v/>
      </c>
      <c r="K174" s="11">
        <f>IFERROR(K55/Sheet2!K55,"")</f>
        <v>0.1900773148285429</v>
      </c>
      <c r="L174" s="11">
        <f>IFERROR(L55/Sheet2!L55,"")</f>
        <v>-0.15643703051109378</v>
      </c>
      <c r="M174" s="11">
        <f>IFERROR(M55/Sheet2!M55,"")</f>
        <v>-0.21456402575403635</v>
      </c>
      <c r="N174" s="11">
        <f>IFERROR(N55/Sheet2!N55,"")</f>
        <v>-8.0335359162205924E-2</v>
      </c>
      <c r="O174" s="11">
        <f>IFERROR(O55/Sheet2!O55,"")</f>
        <v>3.7712995198086484E-2</v>
      </c>
      <c r="P174" s="11" t="str">
        <f>IFERROR(P55/Sheet2!P55,"")</f>
        <v/>
      </c>
      <c r="Q174" s="11" t="str">
        <f>IFERROR(Q55/Sheet2!Q55,"")</f>
        <v/>
      </c>
      <c r="R174" s="11" t="str">
        <f>IFERROR(R55/Sheet2!R55,"")</f>
        <v/>
      </c>
      <c r="S174" s="11" t="str">
        <f>IFERROR(S55/Sheet2!S55,"")</f>
        <v/>
      </c>
      <c r="T174" s="11">
        <f>IFERROR(T55/Sheet2!T55,"")</f>
        <v>-0.32891215680990288</v>
      </c>
      <c r="U174" s="11">
        <f>IFERROR(U55/Sheet2!U55,"")</f>
        <v>8.9176598309456526E-2</v>
      </c>
      <c r="V174" s="11">
        <f>IFERROR(V55/Sheet2!V55,"")</f>
        <v>4.8244851766347296E-2</v>
      </c>
      <c r="W174" s="11" t="str">
        <f>IFERROR(W55/Sheet2!W55,"")</f>
        <v/>
      </c>
      <c r="X174" s="11" t="str">
        <f>IFERROR(X55/Sheet2!X55,"")</f>
        <v/>
      </c>
      <c r="Y174" s="11">
        <f>IFERROR(Y55/Sheet2!Y55,"")</f>
        <v>0.10652650043220752</v>
      </c>
      <c r="Z174" s="11">
        <f>IFERROR(Z55/Sheet2!Z55,"")</f>
        <v>-8.7657836527149841E-2</v>
      </c>
      <c r="AA174" s="11" t="str">
        <f>IFERROR(AA55/Sheet2!AA55,"")</f>
        <v/>
      </c>
      <c r="AB174" s="11" t="str">
        <f>IFERROR(AB55/Sheet2!AB55,"")</f>
        <v/>
      </c>
      <c r="AC174" s="11" t="str">
        <f>IFERROR(AC55/Sheet2!AC55,"")</f>
        <v/>
      </c>
      <c r="AD174" s="11" t="str">
        <f>IFERROR(AD55/Sheet2!AD55,"")</f>
        <v/>
      </c>
      <c r="AE174" s="11" t="str">
        <f>IFERROR(AE55/Sheet2!AE55,"")</f>
        <v/>
      </c>
      <c r="AF174" s="11" t="str">
        <f>IFERROR(AF55/Sheet2!AF55,"")</f>
        <v/>
      </c>
      <c r="AG174" s="11">
        <f>IFERROR(AG55/Sheet2!AG55,"")</f>
        <v>0.20357847243602392</v>
      </c>
      <c r="AH174" s="11">
        <f>IFERROR(AH55/Sheet2!AH55,"")</f>
        <v>2.1587576811384977E-2</v>
      </c>
      <c r="AI174" s="11">
        <f>IFERROR(AI55/Sheet2!AI55,"")</f>
        <v>-1.751239836990617E-2</v>
      </c>
      <c r="AJ174" s="11">
        <f>IFERROR(AJ55/Sheet2!AJ55,"")</f>
        <v>-6.9746015535652073E-2</v>
      </c>
      <c r="AK174" s="11" t="str">
        <f>IFERROR(AK55/Sheet2!AK55,"")</f>
        <v/>
      </c>
      <c r="AL174" s="11" t="str">
        <f>IFERROR(AL55/Sheet2!AL55,"")</f>
        <v/>
      </c>
      <c r="AM174" s="11" t="str">
        <f>IFERROR(AM55/Sheet2!AM55,"")</f>
        <v/>
      </c>
      <c r="AN174" s="11">
        <f>IFERROR(AN55/Sheet2!AN55,"")</f>
        <v>-6.8672112393172904E-2</v>
      </c>
      <c r="AO174" s="11" t="str">
        <f>IFERROR(AO55/Sheet2!AO55,"")</f>
        <v/>
      </c>
      <c r="AP174" s="11" t="str">
        <f>IFERROR(AP55/Sheet2!AP55,"")</f>
        <v/>
      </c>
      <c r="AQ174" s="11">
        <f>IFERROR(AQ55/Sheet2!AQ55,"")</f>
        <v>0.11044381353746445</v>
      </c>
      <c r="AR174" s="11">
        <f>IFERROR(AR55/Sheet2!AR55,"")</f>
        <v>0.27084542503050446</v>
      </c>
      <c r="AS174" s="11" t="str">
        <f>IFERROR(AS55/Sheet2!AS55,"")</f>
        <v/>
      </c>
      <c r="AT174" s="11" t="str">
        <f>IFERROR(AT55/Sheet2!AT55,"")</f>
        <v/>
      </c>
      <c r="AU174" s="11">
        <f>IFERROR(AU55/Sheet2!AU55,"")</f>
        <v>-7.6694225639246022E-2</v>
      </c>
    </row>
    <row r="175" spans="1:47" x14ac:dyDescent="0.45">
      <c r="A175" s="10" t="s">
        <v>54</v>
      </c>
      <c r="B175" s="11" t="str">
        <f>IFERROR(B56/Sheet2!B56,"")</f>
        <v/>
      </c>
      <c r="C175" s="11">
        <f>IFERROR(C56/Sheet2!C56,"")</f>
        <v>-1.2718811970588821E-3</v>
      </c>
      <c r="D175" s="11">
        <f>IFERROR(D56/Sheet2!D56,"")</f>
        <v>0.18923273547378389</v>
      </c>
      <c r="E175" s="11" t="str">
        <f>IFERROR(E56/Sheet2!E56,"")</f>
        <v/>
      </c>
      <c r="F175" s="11">
        <f>IFERROR(F56/Sheet2!F56,"")</f>
        <v>-2.234755136657569E-4</v>
      </c>
      <c r="G175" s="11">
        <f>IFERROR(G56/Sheet2!G56,"")</f>
        <v>-1.0481120631078504</v>
      </c>
      <c r="H175" s="11" t="str">
        <f>IFERROR(H56/Sheet2!H56,"")</f>
        <v/>
      </c>
      <c r="I175" s="11">
        <f>IFERROR(I56/Sheet2!I56,"")</f>
        <v>4.1542759728205869</v>
      </c>
      <c r="J175" s="11" t="str">
        <f>IFERROR(J56/Sheet2!J56,"")</f>
        <v/>
      </c>
      <c r="K175" s="11">
        <f>IFERROR(K56/Sheet2!K56,"")</f>
        <v>0.16054702865683046</v>
      </c>
      <c r="L175" s="11">
        <f>IFERROR(L56/Sheet2!L56,"")</f>
        <v>-0.24185212261360947</v>
      </c>
      <c r="M175" s="11">
        <f>IFERROR(M56/Sheet2!M56,"")</f>
        <v>-0.24675763479437593</v>
      </c>
      <c r="N175" s="11">
        <f>IFERROR(N56/Sheet2!N56,"")</f>
        <v>-0.17592938299913213</v>
      </c>
      <c r="O175" s="11">
        <f>IFERROR(O56/Sheet2!O56,"")</f>
        <v>2.7755497369795695E-2</v>
      </c>
      <c r="P175" s="11" t="str">
        <f>IFERROR(P56/Sheet2!P56,"")</f>
        <v/>
      </c>
      <c r="Q175" s="11" t="str">
        <f>IFERROR(Q56/Sheet2!Q56,"")</f>
        <v/>
      </c>
      <c r="R175" s="11" t="str">
        <f>IFERROR(R56/Sheet2!R56,"")</f>
        <v/>
      </c>
      <c r="S175" s="11" t="str">
        <f>IFERROR(S56/Sheet2!S56,"")</f>
        <v/>
      </c>
      <c r="T175" s="11">
        <f>IFERROR(T56/Sheet2!T56,"")</f>
        <v>-0.30324313173838485</v>
      </c>
      <c r="U175" s="11">
        <f>IFERROR(U56/Sheet2!U56,"")</f>
        <v>7.7899609055054095E-2</v>
      </c>
      <c r="V175" s="11">
        <f>IFERROR(V56/Sheet2!V56,"")</f>
        <v>-1.4300161080216528E-2</v>
      </c>
      <c r="W175" s="11">
        <f>IFERROR(W56/Sheet2!W56,"")</f>
        <v>-7.0201173847235676E-2</v>
      </c>
      <c r="X175" s="11" t="str">
        <f>IFERROR(X56/Sheet2!X56,"")</f>
        <v/>
      </c>
      <c r="Y175" s="11">
        <f>IFERROR(Y56/Sheet2!Y56,"")</f>
        <v>-0.2904718088762373</v>
      </c>
      <c r="Z175" s="11">
        <f>IFERROR(Z56/Sheet2!Z56,"")</f>
        <v>-0.10059339327227694</v>
      </c>
      <c r="AA175" s="11" t="str">
        <f>IFERROR(AA56/Sheet2!AA56,"")</f>
        <v/>
      </c>
      <c r="AB175" s="11" t="str">
        <f>IFERROR(AB56/Sheet2!AB56,"")</f>
        <v/>
      </c>
      <c r="AC175" s="11" t="str">
        <f>IFERROR(AC56/Sheet2!AC56,"")</f>
        <v/>
      </c>
      <c r="AD175" s="11" t="str">
        <f>IFERROR(AD56/Sheet2!AD56,"")</f>
        <v/>
      </c>
      <c r="AE175" s="11" t="str">
        <f>IFERROR(AE56/Sheet2!AE56,"")</f>
        <v/>
      </c>
      <c r="AF175" s="11" t="str">
        <f>IFERROR(AF56/Sheet2!AF56,"")</f>
        <v/>
      </c>
      <c r="AG175" s="11">
        <f>IFERROR(AG56/Sheet2!AG56,"")</f>
        <v>0.19370059644279439</v>
      </c>
      <c r="AH175" s="11">
        <f>IFERROR(AH56/Sheet2!AH56,"")</f>
        <v>-3.051168884137602E-2</v>
      </c>
      <c r="AI175" s="11">
        <f>IFERROR(AI56/Sheet2!AI56,"")</f>
        <v>-7.9642189042547759E-2</v>
      </c>
      <c r="AJ175" s="11">
        <f>IFERROR(AJ56/Sheet2!AJ56,"")</f>
        <v>-4.1199144179896757E-2</v>
      </c>
      <c r="AK175" s="11" t="str">
        <f>IFERROR(AK56/Sheet2!AK56,"")</f>
        <v/>
      </c>
      <c r="AL175" s="11" t="str">
        <f>IFERROR(AL56/Sheet2!AL56,"")</f>
        <v/>
      </c>
      <c r="AM175" s="11" t="str">
        <f>IFERROR(AM56/Sheet2!AM56,"")</f>
        <v/>
      </c>
      <c r="AN175" s="11">
        <f>IFERROR(AN56/Sheet2!AN56,"")</f>
        <v>-8.8082411744641126E-2</v>
      </c>
      <c r="AO175" s="11" t="str">
        <f>IFERROR(AO56/Sheet2!AO56,"")</f>
        <v/>
      </c>
      <c r="AP175" s="11" t="str">
        <f>IFERROR(AP56/Sheet2!AP56,"")</f>
        <v/>
      </c>
      <c r="AQ175" s="11">
        <f>IFERROR(AQ56/Sheet2!AQ56,"")</f>
        <v>8.3857275637410453E-2</v>
      </c>
      <c r="AR175" s="11">
        <f>IFERROR(AR56/Sheet2!AR56,"")</f>
        <v>0.1088953005736286</v>
      </c>
      <c r="AS175" s="11" t="str">
        <f>IFERROR(AS56/Sheet2!AS56,"")</f>
        <v/>
      </c>
      <c r="AT175" s="11" t="str">
        <f>IFERROR(AT56/Sheet2!AT56,"")</f>
        <v/>
      </c>
      <c r="AU175" s="11">
        <f>IFERROR(AU56/Sheet2!AU56,"")</f>
        <v>-0.13422318117631948</v>
      </c>
    </row>
    <row r="176" spans="1:47" x14ac:dyDescent="0.45">
      <c r="A176" s="10" t="s">
        <v>55</v>
      </c>
      <c r="B176" s="11">
        <f>IFERROR(B57/Sheet2!B57,"")</f>
        <v>-3.5702728722377453E-2</v>
      </c>
      <c r="C176" s="11">
        <f>IFERROR(C57/Sheet2!C57,"")</f>
        <v>-4.092915697598259E-4</v>
      </c>
      <c r="D176" s="11">
        <f>IFERROR(D57/Sheet2!D57,"")</f>
        <v>0.12507663790981272</v>
      </c>
      <c r="E176" s="11" t="str">
        <f>IFERROR(E57/Sheet2!E57,"")</f>
        <v/>
      </c>
      <c r="F176" s="11">
        <f>IFERROR(F57/Sheet2!F57,"")</f>
        <v>-3.7650039056037775E-2</v>
      </c>
      <c r="G176" s="11">
        <f>IFERROR(G57/Sheet2!G57,"")</f>
        <v>-0.94786512344972496</v>
      </c>
      <c r="H176" s="11" t="str">
        <f>IFERROR(H57/Sheet2!H57,"")</f>
        <v/>
      </c>
      <c r="I176" s="11">
        <f>IFERROR(I57/Sheet2!I57,"")</f>
        <v>2.8391118458480338</v>
      </c>
      <c r="J176" s="11" t="str">
        <f>IFERROR(J57/Sheet2!J57,"")</f>
        <v/>
      </c>
      <c r="K176" s="11">
        <f>IFERROR(K57/Sheet2!K57,"")</f>
        <v>0.12023771216172395</v>
      </c>
      <c r="L176" s="11">
        <f>IFERROR(L57/Sheet2!L57,"")</f>
        <v>-0.24394948633243105</v>
      </c>
      <c r="M176" s="11">
        <f>IFERROR(M57/Sheet2!M57,"")</f>
        <v>-0.19170111100487691</v>
      </c>
      <c r="N176" s="11">
        <f>IFERROR(N57/Sheet2!N57,"")</f>
        <v>-0.23215988452755149</v>
      </c>
      <c r="O176" s="11">
        <f>IFERROR(O57/Sheet2!O57,"")</f>
        <v>3.0989491162480613E-2</v>
      </c>
      <c r="P176" s="11" t="str">
        <f>IFERROR(P57/Sheet2!P57,"")</f>
        <v/>
      </c>
      <c r="Q176" s="11" t="str">
        <f>IFERROR(Q57/Sheet2!Q57,"")</f>
        <v/>
      </c>
      <c r="R176" s="11" t="str">
        <f>IFERROR(R57/Sheet2!R57,"")</f>
        <v/>
      </c>
      <c r="S176" s="11" t="str">
        <f>IFERROR(S57/Sheet2!S57,"")</f>
        <v/>
      </c>
      <c r="T176" s="11">
        <f>IFERROR(T57/Sheet2!T57,"")</f>
        <v>-0.21219797507282223</v>
      </c>
      <c r="U176" s="11">
        <f>IFERROR(U57/Sheet2!U57,"")</f>
        <v>7.1396260615752646E-2</v>
      </c>
      <c r="V176" s="11">
        <f>IFERROR(V57/Sheet2!V57,"")</f>
        <v>-4.9785618812465127E-2</v>
      </c>
      <c r="W176" s="11">
        <f>IFERROR(W57/Sheet2!W57,"")</f>
        <v>-6.3927971118799082E-2</v>
      </c>
      <c r="X176" s="11" t="str">
        <f>IFERROR(X57/Sheet2!X57,"")</f>
        <v/>
      </c>
      <c r="Y176" s="11">
        <f>IFERROR(Y57/Sheet2!Y57,"")</f>
        <v>-0.80039168069000344</v>
      </c>
      <c r="Z176" s="11">
        <f>IFERROR(Z57/Sheet2!Z57,"")</f>
        <v>-0.1014347592483352</v>
      </c>
      <c r="AA176" s="11" t="str">
        <f>IFERROR(AA57/Sheet2!AA57,"")</f>
        <v/>
      </c>
      <c r="AB176" s="11" t="str">
        <f>IFERROR(AB57/Sheet2!AB57,"")</f>
        <v/>
      </c>
      <c r="AC176" s="11" t="str">
        <f>IFERROR(AC57/Sheet2!AC57,"")</f>
        <v/>
      </c>
      <c r="AD176" s="11" t="str">
        <f>IFERROR(AD57/Sheet2!AD57,"")</f>
        <v/>
      </c>
      <c r="AE176" s="11" t="str">
        <f>IFERROR(AE57/Sheet2!AE57,"")</f>
        <v/>
      </c>
      <c r="AF176" s="11" t="str">
        <f>IFERROR(AF57/Sheet2!AF57,"")</f>
        <v/>
      </c>
      <c r="AG176" s="11">
        <f>IFERROR(AG57/Sheet2!AG57,"")</f>
        <v>9.6047640359466849E-2</v>
      </c>
      <c r="AH176" s="11">
        <f>IFERROR(AH57/Sheet2!AH57,"")</f>
        <v>2.5954926775193683E-3</v>
      </c>
      <c r="AI176" s="11">
        <f>IFERROR(AI57/Sheet2!AI57,"")</f>
        <v>-0.12539209790666342</v>
      </c>
      <c r="AJ176" s="11">
        <f>IFERROR(AJ57/Sheet2!AJ57,"")</f>
        <v>8.8069608054206841E-3</v>
      </c>
      <c r="AK176" s="11">
        <f>IFERROR(AK57/Sheet2!AK57,"")</f>
        <v>0.21728820645414301</v>
      </c>
      <c r="AL176" s="11" t="str">
        <f>IFERROR(AL57/Sheet2!AL57,"")</f>
        <v/>
      </c>
      <c r="AM176" s="11" t="str">
        <f>IFERROR(AM57/Sheet2!AM57,"")</f>
        <v/>
      </c>
      <c r="AN176" s="11">
        <f>IFERROR(AN57/Sheet2!AN57,"")</f>
        <v>-6.7586382848370055E-2</v>
      </c>
      <c r="AO176" s="11" t="str">
        <f>IFERROR(AO57/Sheet2!AO57,"")</f>
        <v/>
      </c>
      <c r="AP176" s="11" t="str">
        <f>IFERROR(AP57/Sheet2!AP57,"")</f>
        <v/>
      </c>
      <c r="AQ176" s="11">
        <f>IFERROR(AQ57/Sheet2!AQ57,"")</f>
        <v>5.3839662824461149E-2</v>
      </c>
      <c r="AR176" s="11">
        <f>IFERROR(AR57/Sheet2!AR57,"")</f>
        <v>-1.2999643251458073E-2</v>
      </c>
      <c r="AS176" s="11" t="str">
        <f>IFERROR(AS57/Sheet2!AS57,"")</f>
        <v/>
      </c>
      <c r="AT176" s="11" t="str">
        <f>IFERROR(AT57/Sheet2!AT57,"")</f>
        <v/>
      </c>
      <c r="AU176" s="11">
        <f>IFERROR(AU57/Sheet2!AU57,"")</f>
        <v>-0.16784467436107947</v>
      </c>
    </row>
    <row r="177" spans="1:47" x14ac:dyDescent="0.45">
      <c r="A177" s="10" t="s">
        <v>56</v>
      </c>
      <c r="B177" s="11">
        <f>IFERROR(B58/Sheet2!B58,"")</f>
        <v>-3.1866724178017905E-2</v>
      </c>
      <c r="C177" s="11">
        <f>IFERROR(C58/Sheet2!C58,"")</f>
        <v>8.6758404144782458E-4</v>
      </c>
      <c r="D177" s="11">
        <f>IFERROR(D58/Sheet2!D58,"")</f>
        <v>8.1793252219441559E-2</v>
      </c>
      <c r="E177" s="11" t="str">
        <f>IFERROR(E58/Sheet2!E58,"")</f>
        <v/>
      </c>
      <c r="F177" s="11">
        <f>IFERROR(F58/Sheet2!F58,"")</f>
        <v>-6.7782181106430348E-2</v>
      </c>
      <c r="G177" s="11">
        <f>IFERROR(G58/Sheet2!G58,"")</f>
        <v>-0.82522891552343491</v>
      </c>
      <c r="H177" s="11" t="str">
        <f>IFERROR(H58/Sheet2!H58,"")</f>
        <v/>
      </c>
      <c r="I177" s="11">
        <f>IFERROR(I58/Sheet2!I58,"")</f>
        <v>1.8396153318688266</v>
      </c>
      <c r="J177" s="11" t="str">
        <f>IFERROR(J58/Sheet2!J58,"")</f>
        <v/>
      </c>
      <c r="K177" s="11">
        <f>IFERROR(K58/Sheet2!K58,"")</f>
        <v>6.2124103529835134E-2</v>
      </c>
      <c r="L177" s="11">
        <f>IFERROR(L58/Sheet2!L58,"")</f>
        <v>-0.18528622267154768</v>
      </c>
      <c r="M177" s="11">
        <f>IFERROR(M58/Sheet2!M58,"")</f>
        <v>-0.1028087308595018</v>
      </c>
      <c r="N177" s="11">
        <f>IFERROR(N58/Sheet2!N58,"")</f>
        <v>-0.23265061694166858</v>
      </c>
      <c r="O177" s="11">
        <f>IFERROR(O58/Sheet2!O58,"")</f>
        <v>5.8295973495648253E-2</v>
      </c>
      <c r="P177" s="11" t="str">
        <f>IFERROR(P58/Sheet2!P58,"")</f>
        <v/>
      </c>
      <c r="Q177" s="11" t="str">
        <f>IFERROR(Q58/Sheet2!Q58,"")</f>
        <v/>
      </c>
      <c r="R177" s="11" t="str">
        <f>IFERROR(R58/Sheet2!R58,"")</f>
        <v/>
      </c>
      <c r="S177" s="11" t="str">
        <f>IFERROR(S58/Sheet2!S58,"")</f>
        <v/>
      </c>
      <c r="T177" s="11">
        <f>IFERROR(T58/Sheet2!T58,"")</f>
        <v>-0.12694427210345247</v>
      </c>
      <c r="U177" s="11">
        <f>IFERROR(U58/Sheet2!U58,"")</f>
        <v>5.8358663796745543E-2</v>
      </c>
      <c r="V177" s="11">
        <f>IFERROR(V58/Sheet2!V58,"")</f>
        <v>-4.3576563384038543E-2</v>
      </c>
      <c r="W177" s="11">
        <f>IFERROR(W58/Sheet2!W58,"")</f>
        <v>-4.1151621688515376E-2</v>
      </c>
      <c r="X177" s="11" t="str">
        <f>IFERROR(X58/Sheet2!X58,"")</f>
        <v/>
      </c>
      <c r="Y177" s="11">
        <f>IFERROR(Y58/Sheet2!Y58,"")</f>
        <v>-1.0372087870595248</v>
      </c>
      <c r="Z177" s="11">
        <f>IFERROR(Z58/Sheet2!Z58,"")</f>
        <v>-4.0360077967149237E-2</v>
      </c>
      <c r="AA177" s="11" t="str">
        <f>IFERROR(AA58/Sheet2!AA58,"")</f>
        <v/>
      </c>
      <c r="AB177" s="11" t="str">
        <f>IFERROR(AB58/Sheet2!AB58,"")</f>
        <v/>
      </c>
      <c r="AC177" s="11" t="str">
        <f>IFERROR(AC58/Sheet2!AC58,"")</f>
        <v/>
      </c>
      <c r="AD177" s="11" t="str">
        <f>IFERROR(AD58/Sheet2!AD58,"")</f>
        <v/>
      </c>
      <c r="AE177" s="11" t="str">
        <f>IFERROR(AE58/Sheet2!AE58,"")</f>
        <v/>
      </c>
      <c r="AF177" s="11" t="str">
        <f>IFERROR(AF58/Sheet2!AF58,"")</f>
        <v/>
      </c>
      <c r="AG177" s="11">
        <f>IFERROR(AG58/Sheet2!AG58,"")</f>
        <v>8.3949592984671056E-2</v>
      </c>
      <c r="AH177" s="11">
        <f>IFERROR(AH58/Sheet2!AH58,"")</f>
        <v>1.0459319063467287E-2</v>
      </c>
      <c r="AI177" s="11">
        <f>IFERROR(AI58/Sheet2!AI58,"")</f>
        <v>-8.4282494899125301E-2</v>
      </c>
      <c r="AJ177" s="11">
        <f>IFERROR(AJ58/Sheet2!AJ58,"")</f>
        <v>5.449390850816814E-2</v>
      </c>
      <c r="AK177" s="11">
        <f>IFERROR(AK58/Sheet2!AK58,"")</f>
        <v>7.0212845825174341E-2</v>
      </c>
      <c r="AL177" s="11" t="str">
        <f>IFERROR(AL58/Sheet2!AL58,"")</f>
        <v/>
      </c>
      <c r="AM177" s="11" t="str">
        <f>IFERROR(AM58/Sheet2!AM58,"")</f>
        <v/>
      </c>
      <c r="AN177" s="11">
        <f>IFERROR(AN58/Sheet2!AN58,"")</f>
        <v>1.3891838241503873E-2</v>
      </c>
      <c r="AO177" s="11" t="str">
        <f>IFERROR(AO58/Sheet2!AO58,"")</f>
        <v/>
      </c>
      <c r="AP177" s="11" t="str">
        <f>IFERROR(AP58/Sheet2!AP58,"")</f>
        <v/>
      </c>
      <c r="AQ177" s="11">
        <f>IFERROR(AQ58/Sheet2!AQ58,"")</f>
        <v>2.7187783715777913E-2</v>
      </c>
      <c r="AR177" s="11">
        <f>IFERROR(AR58/Sheet2!AR58,"")</f>
        <v>-7.9347024035761327E-2</v>
      </c>
      <c r="AS177" s="11" t="str">
        <f>IFERROR(AS58/Sheet2!AS58,"")</f>
        <v/>
      </c>
      <c r="AT177" s="11">
        <f>IFERROR(AT58/Sheet2!AT58,"")</f>
        <v>0.12874001062910609</v>
      </c>
      <c r="AU177" s="11">
        <f>IFERROR(AU58/Sheet2!AU58,"")</f>
        <v>-0.17199174687748409</v>
      </c>
    </row>
    <row r="178" spans="1:47" x14ac:dyDescent="0.45">
      <c r="A178" s="10" t="s">
        <v>57</v>
      </c>
      <c r="B178" s="11">
        <f>IFERROR(B59/Sheet2!B59,"")</f>
        <v>4.1416527798946688E-2</v>
      </c>
      <c r="C178" s="11">
        <f>IFERROR(C59/Sheet2!C59,"")</f>
        <v>1.9609563436404267E-3</v>
      </c>
      <c r="D178" s="11">
        <f>IFERROR(D59/Sheet2!D59,"")</f>
        <v>4.5286741510825686E-2</v>
      </c>
      <c r="E178" s="11" t="str">
        <f>IFERROR(E59/Sheet2!E59,"")</f>
        <v/>
      </c>
      <c r="F178" s="11">
        <f>IFERROR(F59/Sheet2!F59,"")</f>
        <v>-7.6801915362680245E-2</v>
      </c>
      <c r="G178" s="11">
        <f>IFERROR(G59/Sheet2!G59,"")</f>
        <v>-0.69552965728258997</v>
      </c>
      <c r="H178" s="11" t="str">
        <f>IFERROR(H59/Sheet2!H59,"")</f>
        <v/>
      </c>
      <c r="I178" s="11">
        <f>IFERROR(I59/Sheet2!I59,"")</f>
        <v>1.2113994053966635</v>
      </c>
      <c r="J178" s="11" t="str">
        <f>IFERROR(J59/Sheet2!J59,"")</f>
        <v/>
      </c>
      <c r="K178" s="11">
        <f>IFERROR(K59/Sheet2!K59,"")</f>
        <v>-2.4983458315895575E-3</v>
      </c>
      <c r="L178" s="11">
        <f>IFERROR(L59/Sheet2!L59,"")</f>
        <v>-0.11035309578686048</v>
      </c>
      <c r="M178" s="11">
        <f>IFERROR(M59/Sheet2!M59,"")</f>
        <v>-3.0038239398087488E-2</v>
      </c>
      <c r="N178" s="11">
        <f>IFERROR(N59/Sheet2!N59,"")</f>
        <v>-0.19200545153277263</v>
      </c>
      <c r="O178" s="11">
        <f>IFERROR(O59/Sheet2!O59,"")</f>
        <v>5.9226981880670618E-2</v>
      </c>
      <c r="P178" s="11" t="str">
        <f>IFERROR(P59/Sheet2!P59,"")</f>
        <v/>
      </c>
      <c r="Q178" s="11" t="str">
        <f>IFERROR(Q59/Sheet2!Q59,"")</f>
        <v/>
      </c>
      <c r="R178" s="11" t="str">
        <f>IFERROR(R59/Sheet2!R59,"")</f>
        <v/>
      </c>
      <c r="S178" s="11" t="str">
        <f>IFERROR(S59/Sheet2!S59,"")</f>
        <v/>
      </c>
      <c r="T178" s="11">
        <f>IFERROR(T59/Sheet2!T59,"")</f>
        <v>-5.8898865553229172E-2</v>
      </c>
      <c r="U178" s="11">
        <f>IFERROR(U59/Sheet2!U59,"")</f>
        <v>3.8391448475832535E-2</v>
      </c>
      <c r="V178" s="11">
        <f>IFERROR(V59/Sheet2!V59,"")</f>
        <v>-2.0567673092068296E-2</v>
      </c>
      <c r="W178" s="11">
        <f>IFERROR(W59/Sheet2!W59,"")</f>
        <v>-1.9653143967469432E-2</v>
      </c>
      <c r="X178" s="11" t="str">
        <f>IFERROR(X59/Sheet2!X59,"")</f>
        <v/>
      </c>
      <c r="Y178" s="11">
        <f>IFERROR(Y59/Sheet2!Y59,"")</f>
        <v>-1.1295198644937174</v>
      </c>
      <c r="Z178" s="11">
        <f>IFERROR(Z59/Sheet2!Z59,"")</f>
        <v>-2.2458542219313905E-2</v>
      </c>
      <c r="AA178" s="11" t="str">
        <f>IFERROR(AA59/Sheet2!AA59,"")</f>
        <v/>
      </c>
      <c r="AB178" s="11" t="str">
        <f>IFERROR(AB59/Sheet2!AB59,"")</f>
        <v/>
      </c>
      <c r="AC178" s="11" t="str">
        <f>IFERROR(AC59/Sheet2!AC59,"")</f>
        <v/>
      </c>
      <c r="AD178" s="11" t="str">
        <f>IFERROR(AD59/Sheet2!AD59,"")</f>
        <v/>
      </c>
      <c r="AE178" s="11" t="str">
        <f>IFERROR(AE59/Sheet2!AE59,"")</f>
        <v/>
      </c>
      <c r="AF178" s="11" t="str">
        <f>IFERROR(AF59/Sheet2!AF59,"")</f>
        <v/>
      </c>
      <c r="AG178" s="11">
        <f>IFERROR(AG59/Sheet2!AG59,"")</f>
        <v>6.4740929833447758E-2</v>
      </c>
      <c r="AH178" s="11">
        <f>IFERROR(AH59/Sheet2!AH59,"")</f>
        <v>3.8374935463341489E-3</v>
      </c>
      <c r="AI178" s="11">
        <f>IFERROR(AI59/Sheet2!AI59,"")</f>
        <v>-2.8314450233498902E-2</v>
      </c>
      <c r="AJ178" s="11">
        <f>IFERROR(AJ59/Sheet2!AJ59,"")</f>
        <v>9.4477399369715026E-2</v>
      </c>
      <c r="AK178" s="11">
        <f>IFERROR(AK59/Sheet2!AK59,"")</f>
        <v>-4.4341848270316758E-2</v>
      </c>
      <c r="AL178" s="11" t="str">
        <f>IFERROR(AL59/Sheet2!AL59,"")</f>
        <v/>
      </c>
      <c r="AM178" s="11" t="str">
        <f>IFERROR(AM59/Sheet2!AM59,"")</f>
        <v/>
      </c>
      <c r="AN178" s="11">
        <f>IFERROR(AN59/Sheet2!AN59,"")</f>
        <v>7.2706254687120525E-2</v>
      </c>
      <c r="AO178" s="11" t="str">
        <f>IFERROR(AO59/Sheet2!AO59,"")</f>
        <v/>
      </c>
      <c r="AP178" s="11" t="str">
        <f>IFERROR(AP59/Sheet2!AP59,"")</f>
        <v/>
      </c>
      <c r="AQ178" s="11">
        <f>IFERROR(AQ59/Sheet2!AQ59,"")</f>
        <v>1.8190919587251762E-3</v>
      </c>
      <c r="AR178" s="11">
        <f>IFERROR(AR59/Sheet2!AR59,"")</f>
        <v>-0.13595446396496622</v>
      </c>
      <c r="AS178" s="11" t="str">
        <f>IFERROR(AS59/Sheet2!AS59,"")</f>
        <v/>
      </c>
      <c r="AT178" s="11">
        <f>IFERROR(AT59/Sheet2!AT59,"")</f>
        <v>0.11783725350546788</v>
      </c>
      <c r="AU178" s="11">
        <f>IFERROR(AU59/Sheet2!AU59,"")</f>
        <v>-0.15050011100144767</v>
      </c>
    </row>
    <row r="179" spans="1:47" x14ac:dyDescent="0.45">
      <c r="A179" s="10" t="s">
        <v>58</v>
      </c>
      <c r="B179" s="11">
        <f>IFERROR(B60/Sheet2!B60,"")</f>
        <v>0.10889053941602092</v>
      </c>
      <c r="C179" s="11">
        <f>IFERROR(C60/Sheet2!C60,"")</f>
        <v>2.4738560028885392E-3</v>
      </c>
      <c r="D179" s="11">
        <f>IFERROR(D60/Sheet2!D60,"")</f>
        <v>2.1253622782803624E-2</v>
      </c>
      <c r="E179" s="11" t="str">
        <f>IFERROR(E60/Sheet2!E60,"")</f>
        <v/>
      </c>
      <c r="F179" s="11">
        <f>IFERROR(F60/Sheet2!F60,"")</f>
        <v>-6.6062410858307871E-2</v>
      </c>
      <c r="G179" s="11">
        <f>IFERROR(G60/Sheet2!G60,"")</f>
        <v>-0.57040081703346146</v>
      </c>
      <c r="H179" s="11" t="str">
        <f>IFERROR(H60/Sheet2!H60,"")</f>
        <v/>
      </c>
      <c r="I179" s="11">
        <f>IFERROR(I60/Sheet2!I60,"")</f>
        <v>0.78763398751872904</v>
      </c>
      <c r="J179" s="11" t="str">
        <f>IFERROR(J60/Sheet2!J60,"")</f>
        <v/>
      </c>
      <c r="K179" s="11">
        <f>IFERROR(K60/Sheet2!K60,"")</f>
        <v>-6.2209408836080254E-2</v>
      </c>
      <c r="L179" s="11">
        <f>IFERROR(L60/Sheet2!L60,"")</f>
        <v>-4.4962757038009116E-2</v>
      </c>
      <c r="M179" s="11">
        <f>IFERROR(M60/Sheet2!M60,"")</f>
        <v>1.8350724171854248E-2</v>
      </c>
      <c r="N179" s="11">
        <f>IFERROR(N60/Sheet2!N60,"")</f>
        <v>-0.1389614554334376</v>
      </c>
      <c r="O179" s="11">
        <f>IFERROR(O60/Sheet2!O60,"")</f>
        <v>5.7656068513679014E-2</v>
      </c>
      <c r="P179" s="11" t="str">
        <f>IFERROR(P60/Sheet2!P60,"")</f>
        <v/>
      </c>
      <c r="Q179" s="11" t="str">
        <f>IFERROR(Q60/Sheet2!Q60,"")</f>
        <v/>
      </c>
      <c r="R179" s="11" t="str">
        <f>IFERROR(R60/Sheet2!R60,"")</f>
        <v/>
      </c>
      <c r="S179" s="11" t="str">
        <f>IFERROR(S60/Sheet2!S60,"")</f>
        <v/>
      </c>
      <c r="T179" s="11">
        <f>IFERROR(T60/Sheet2!T60,"")</f>
        <v>-1.1985412219682181E-2</v>
      </c>
      <c r="U179" s="11">
        <f>IFERROR(U60/Sheet2!U60,"")</f>
        <v>2.3148832559207692E-2</v>
      </c>
      <c r="V179" s="11">
        <f>IFERROR(V60/Sheet2!V60,"")</f>
        <v>-7.4385933427269322E-3</v>
      </c>
      <c r="W179" s="11">
        <f>IFERROR(W60/Sheet2!W60,"")</f>
        <v>-1.1068958934978905E-2</v>
      </c>
      <c r="X179" s="11">
        <f>IFERROR(X60/Sheet2!X60,"")</f>
        <v>0.51467680834287366</v>
      </c>
      <c r="Y179" s="11">
        <f>IFERROR(Y60/Sheet2!Y60,"")</f>
        <v>-1.1329887387309374</v>
      </c>
      <c r="Z179" s="11">
        <f>IFERROR(Z60/Sheet2!Z60,"")</f>
        <v>4.696661135128284E-3</v>
      </c>
      <c r="AA179" s="11" t="str">
        <f>IFERROR(AA60/Sheet2!AA60,"")</f>
        <v/>
      </c>
      <c r="AB179" s="11" t="str">
        <f>IFERROR(AB60/Sheet2!AB60,"")</f>
        <v/>
      </c>
      <c r="AC179" s="11" t="str">
        <f>IFERROR(AC60/Sheet2!AC60,"")</f>
        <v/>
      </c>
      <c r="AD179" s="11" t="str">
        <f>IFERROR(AD60/Sheet2!AD60,"")</f>
        <v/>
      </c>
      <c r="AE179" s="11" t="str">
        <f>IFERROR(AE60/Sheet2!AE60,"")</f>
        <v/>
      </c>
      <c r="AF179" s="11" t="str">
        <f>IFERROR(AF60/Sheet2!AF60,"")</f>
        <v/>
      </c>
      <c r="AG179" s="11">
        <f>IFERROR(AG60/Sheet2!AG60,"")</f>
        <v>5.7095725870295773E-2</v>
      </c>
      <c r="AH179" s="11">
        <f>IFERROR(AH60/Sheet2!AH60,"")</f>
        <v>-1.0778937961231555E-2</v>
      </c>
      <c r="AI179" s="11">
        <f>IFERROR(AI60/Sheet2!AI60,"")</f>
        <v>3.4120611095862563E-2</v>
      </c>
      <c r="AJ179" s="11">
        <f>IFERROR(AJ60/Sheet2!AJ60,"")</f>
        <v>0.12694992720030285</v>
      </c>
      <c r="AK179" s="11">
        <f>IFERROR(AK60/Sheet2!AK60,"")</f>
        <v>-0.12097034528163599</v>
      </c>
      <c r="AL179" s="11" t="str">
        <f>IFERROR(AL60/Sheet2!AL60,"")</f>
        <v/>
      </c>
      <c r="AM179" s="11" t="str">
        <f>IFERROR(AM60/Sheet2!AM60,"")</f>
        <v/>
      </c>
      <c r="AN179" s="11">
        <f>IFERROR(AN60/Sheet2!AN60,"")</f>
        <v>6.6837345799518152E-2</v>
      </c>
      <c r="AO179" s="11" t="str">
        <f>IFERROR(AO60/Sheet2!AO60,"")</f>
        <v/>
      </c>
      <c r="AP179" s="11" t="str">
        <f>IFERROR(AP60/Sheet2!AP60,"")</f>
        <v/>
      </c>
      <c r="AQ179" s="11">
        <f>IFERROR(AQ60/Sheet2!AQ60,"")</f>
        <v>-1.1714233781613747E-2</v>
      </c>
      <c r="AR179" s="11">
        <f>IFERROR(AR60/Sheet2!AR60,"")</f>
        <v>-0.36995175329063623</v>
      </c>
      <c r="AS179" s="11" t="str">
        <f>IFERROR(AS60/Sheet2!AS60,"")</f>
        <v/>
      </c>
      <c r="AT179" s="11">
        <f>IFERROR(AT60/Sheet2!AT60,"")</f>
        <v>0.10653260707295989</v>
      </c>
      <c r="AU179" s="11">
        <f>IFERROR(AU60/Sheet2!AU60,"")</f>
        <v>-0.12506086824752047</v>
      </c>
    </row>
    <row r="180" spans="1:47" x14ac:dyDescent="0.45">
      <c r="A180" s="10" t="s">
        <v>59</v>
      </c>
      <c r="B180" s="11">
        <f>IFERROR(B61/Sheet2!B61,"")</f>
        <v>0.12108215967454912</v>
      </c>
      <c r="C180" s="11">
        <f>IFERROR(C61/Sheet2!C61,"")</f>
        <v>2.4065183882626242E-3</v>
      </c>
      <c r="D180" s="11">
        <f>IFERROR(D61/Sheet2!D61,"")</f>
        <v>1.2978201014553881E-2</v>
      </c>
      <c r="E180" s="11" t="str">
        <f>IFERROR(E61/Sheet2!E61,"")</f>
        <v/>
      </c>
      <c r="F180" s="11">
        <f>IFERROR(F61/Sheet2!F61,"")</f>
        <v>-4.2918738576552817E-2</v>
      </c>
      <c r="G180" s="11">
        <f>IFERROR(G61/Sheet2!G61,"")</f>
        <v>-0.45665168046495802</v>
      </c>
      <c r="H180" s="11" t="str">
        <f>IFERROR(H61/Sheet2!H61,"")</f>
        <v/>
      </c>
      <c r="I180" s="11">
        <f>IFERROR(I61/Sheet2!I61,"")</f>
        <v>0.49929378672934221</v>
      </c>
      <c r="J180" s="11" t="str">
        <f>IFERROR(J61/Sheet2!J61,"")</f>
        <v/>
      </c>
      <c r="K180" s="11">
        <f>IFERROR(K61/Sheet2!K61,"")</f>
        <v>-0.11256573230007751</v>
      </c>
      <c r="L180" s="11">
        <f>IFERROR(L61/Sheet2!L61,"")</f>
        <v>1.951775369193014E-2</v>
      </c>
      <c r="M180" s="11">
        <f>IFERROR(M61/Sheet2!M61,"")</f>
        <v>4.069109599251939E-2</v>
      </c>
      <c r="N180" s="11">
        <f>IFERROR(N61/Sheet2!N61,"")</f>
        <v>-7.7979148978232091E-2</v>
      </c>
      <c r="O180" s="11">
        <f>IFERROR(O61/Sheet2!O61,"")</f>
        <v>4.0947128690215148E-2</v>
      </c>
      <c r="P180" s="11" t="str">
        <f>IFERROR(P61/Sheet2!P61,"")</f>
        <v/>
      </c>
      <c r="Q180" s="11" t="str">
        <f>IFERROR(Q61/Sheet2!Q61,"")</f>
        <v/>
      </c>
      <c r="R180" s="11" t="str">
        <f>IFERROR(R61/Sheet2!R61,"")</f>
        <v/>
      </c>
      <c r="S180" s="11" t="str">
        <f>IFERROR(S61/Sheet2!S61,"")</f>
        <v/>
      </c>
      <c r="T180" s="11">
        <f>IFERROR(T61/Sheet2!T61,"")</f>
        <v>2.3489918630762704E-2</v>
      </c>
      <c r="U180" s="11">
        <f>IFERROR(U61/Sheet2!U61,"")</f>
        <v>1.283220933425872E-2</v>
      </c>
      <c r="V180" s="11">
        <f>IFERROR(V61/Sheet2!V61,"")</f>
        <v>1.2783659676403464E-2</v>
      </c>
      <c r="W180" s="11">
        <f>IFERROR(W61/Sheet2!W61,"")</f>
        <v>-4.6887058188359564E-4</v>
      </c>
      <c r="X180" s="11">
        <f>IFERROR(X61/Sheet2!X61,"")</f>
        <v>0.20631689944643192</v>
      </c>
      <c r="Y180" s="11">
        <f>IFERROR(Y61/Sheet2!Y61,"")</f>
        <v>-0.99382566192183563</v>
      </c>
      <c r="Z180" s="11">
        <f>IFERROR(Z61/Sheet2!Z61,"")</f>
        <v>-4.7707256865596234E-3</v>
      </c>
      <c r="AA180" s="11" t="str">
        <f>IFERROR(AA61/Sheet2!AA61,"")</f>
        <v/>
      </c>
      <c r="AB180" s="11" t="str">
        <f>IFERROR(AB61/Sheet2!AB61,"")</f>
        <v/>
      </c>
      <c r="AC180" s="11" t="str">
        <f>IFERROR(AC61/Sheet2!AC61,"")</f>
        <v/>
      </c>
      <c r="AD180" s="11" t="str">
        <f>IFERROR(AD61/Sheet2!AD61,"")</f>
        <v/>
      </c>
      <c r="AE180" s="11" t="str">
        <f>IFERROR(AE61/Sheet2!AE61,"")</f>
        <v/>
      </c>
      <c r="AF180" s="11" t="str">
        <f>IFERROR(AF61/Sheet2!AF61,"")</f>
        <v/>
      </c>
      <c r="AG180" s="11">
        <f>IFERROR(AG61/Sheet2!AG61,"")</f>
        <v>0.11094368189219871</v>
      </c>
      <c r="AH180" s="11">
        <f>IFERROR(AH61/Sheet2!AH61,"")</f>
        <v>-1.0057125266319163E-2</v>
      </c>
      <c r="AI180" s="11">
        <f>IFERROR(AI61/Sheet2!AI61,"")</f>
        <v>5.304271278759707E-2</v>
      </c>
      <c r="AJ180" s="11">
        <f>IFERROR(AJ61/Sheet2!AJ61,"")</f>
        <v>0.14752738580266059</v>
      </c>
      <c r="AK180" s="11">
        <f>IFERROR(AK61/Sheet2!AK61,"")</f>
        <v>-0.17866496413036162</v>
      </c>
      <c r="AL180" s="11" t="str">
        <f>IFERROR(AL61/Sheet2!AL61,"")</f>
        <v/>
      </c>
      <c r="AM180" s="11" t="str">
        <f>IFERROR(AM61/Sheet2!AM61,"")</f>
        <v/>
      </c>
      <c r="AN180" s="11">
        <f>IFERROR(AN61/Sheet2!AN61,"")</f>
        <v>4.3968428054323792E-2</v>
      </c>
      <c r="AO180" s="11" t="str">
        <f>IFERROR(AO61/Sheet2!AO61,"")</f>
        <v/>
      </c>
      <c r="AP180" s="11" t="str">
        <f>IFERROR(AP61/Sheet2!AP61,"")</f>
        <v/>
      </c>
      <c r="AQ180" s="11">
        <f>IFERROR(AQ61/Sheet2!AQ61,"")</f>
        <v>-4.4243692527586809E-2</v>
      </c>
      <c r="AR180" s="11">
        <f>IFERROR(AR61/Sheet2!AR61,"")</f>
        <v>-0.36248781777635725</v>
      </c>
      <c r="AS180" s="11" t="str">
        <f>IFERROR(AS61/Sheet2!AS61,"")</f>
        <v/>
      </c>
      <c r="AT180" s="11">
        <f>IFERROR(AT61/Sheet2!AT61,"")</f>
        <v>9.4659152378456027E-2</v>
      </c>
      <c r="AU180" s="11">
        <f>IFERROR(AU61/Sheet2!AU61,"")</f>
        <v>-0.11212840362906352</v>
      </c>
    </row>
    <row r="181" spans="1:47" x14ac:dyDescent="0.45">
      <c r="A181" s="10" t="s">
        <v>60</v>
      </c>
      <c r="B181" s="11">
        <f>IFERROR(B62/Sheet2!B62,"")</f>
        <v>7.6722306041529312E-2</v>
      </c>
      <c r="C181" s="11">
        <f>IFERROR(C62/Sheet2!C62,"")</f>
        <v>2.056065039683635E-3</v>
      </c>
      <c r="D181" s="11">
        <f>IFERROR(D62/Sheet2!D62,"")</f>
        <v>-1.6841257685881839E-2</v>
      </c>
      <c r="E181" s="11" t="str">
        <f>IFERROR(E62/Sheet2!E62,"")</f>
        <v/>
      </c>
      <c r="F181" s="11">
        <f>IFERROR(F62/Sheet2!F62,"")</f>
        <v>-2.1466097000078344E-2</v>
      </c>
      <c r="G181" s="11">
        <f>IFERROR(G62/Sheet2!G62,"")</f>
        <v>-0.35636874269268415</v>
      </c>
      <c r="H181" s="11" t="str">
        <f>IFERROR(H62/Sheet2!H62,"")</f>
        <v/>
      </c>
      <c r="I181" s="11">
        <f>IFERROR(I62/Sheet2!I62,"")</f>
        <v>0.32611003214070966</v>
      </c>
      <c r="J181" s="11" t="str">
        <f>IFERROR(J62/Sheet2!J62,"")</f>
        <v/>
      </c>
      <c r="K181" s="11">
        <f>IFERROR(K62/Sheet2!K62,"")</f>
        <v>-0.14519912497164689</v>
      </c>
      <c r="L181" s="11">
        <f>IFERROR(L62/Sheet2!L62,"")</f>
        <v>5.7506568366948639E-2</v>
      </c>
      <c r="M181" s="11">
        <f>IFERROR(M62/Sheet2!M62,"")</f>
        <v>5.1189072244094129E-2</v>
      </c>
      <c r="N181" s="11">
        <f>IFERROR(N62/Sheet2!N62,"")</f>
        <v>-2.067427908019109E-2</v>
      </c>
      <c r="O181" s="11">
        <f>IFERROR(O62/Sheet2!O62,"")</f>
        <v>4.3051374190870982E-2</v>
      </c>
      <c r="P181" s="11" t="str">
        <f>IFERROR(P62/Sheet2!P62,"")</f>
        <v/>
      </c>
      <c r="Q181" s="11" t="str">
        <f>IFERROR(Q62/Sheet2!Q62,"")</f>
        <v/>
      </c>
      <c r="R181" s="11">
        <f>IFERROR(R62/Sheet2!R62,"")</f>
        <v>0.13558032924741659</v>
      </c>
      <c r="S181" s="11" t="str">
        <f>IFERROR(S62/Sheet2!S62,"")</f>
        <v/>
      </c>
      <c r="T181" s="11">
        <f>IFERROR(T62/Sheet2!T62,"")</f>
        <v>6.7268792654135115E-2</v>
      </c>
      <c r="U181" s="11">
        <f>IFERROR(U62/Sheet2!U62,"")</f>
        <v>1.1630886310816905E-2</v>
      </c>
      <c r="V181" s="11">
        <f>IFERROR(V62/Sheet2!V62,"")</f>
        <v>2.1474882506343298E-2</v>
      </c>
      <c r="W181" s="11">
        <f>IFERROR(W62/Sheet2!W62,"")</f>
        <v>2.6328342560644001E-2</v>
      </c>
      <c r="X181" s="11">
        <f>IFERROR(X62/Sheet2!X62,"")</f>
        <v>-6.3614379060524598E-2</v>
      </c>
      <c r="Y181" s="11">
        <f>IFERROR(Y62/Sheet2!Y62,"")</f>
        <v>-0.75166961419118661</v>
      </c>
      <c r="Z181" s="11">
        <f>IFERROR(Z62/Sheet2!Z62,"")</f>
        <v>-2.7699239892530612E-2</v>
      </c>
      <c r="AA181" s="11" t="str">
        <f>IFERROR(AA62/Sheet2!AA62,"")</f>
        <v/>
      </c>
      <c r="AB181" s="11" t="str">
        <f>IFERROR(AB62/Sheet2!AB62,"")</f>
        <v/>
      </c>
      <c r="AC181" s="11" t="str">
        <f>IFERROR(AC62/Sheet2!AC62,"")</f>
        <v/>
      </c>
      <c r="AD181" s="11" t="str">
        <f>IFERROR(AD62/Sheet2!AD62,"")</f>
        <v/>
      </c>
      <c r="AE181" s="11" t="str">
        <f>IFERROR(AE62/Sheet2!AE62,"")</f>
        <v/>
      </c>
      <c r="AF181" s="11" t="str">
        <f>IFERROR(AF62/Sheet2!AF62,"")</f>
        <v/>
      </c>
      <c r="AG181" s="11">
        <f>IFERROR(AG62/Sheet2!AG62,"")</f>
        <v>7.0103134572836179E-2</v>
      </c>
      <c r="AH181" s="11">
        <f>IFERROR(AH62/Sheet2!AH62,"")</f>
        <v>-1.4436973066820655E-2</v>
      </c>
      <c r="AI181" s="11">
        <f>IFERROR(AI62/Sheet2!AI62,"")</f>
        <v>6.6670105066568147E-2</v>
      </c>
      <c r="AJ181" s="11">
        <f>IFERROR(AJ62/Sheet2!AJ62,"")</f>
        <v>0.15840692145653609</v>
      </c>
      <c r="AK181" s="11">
        <f>IFERROR(AK62/Sheet2!AK62,"")</f>
        <v>-0.19811807978293819</v>
      </c>
      <c r="AL181" s="11" t="str">
        <f>IFERROR(AL62/Sheet2!AL62,"")</f>
        <v/>
      </c>
      <c r="AM181" s="11" t="str">
        <f>IFERROR(AM62/Sheet2!AM62,"")</f>
        <v/>
      </c>
      <c r="AN181" s="11">
        <f>IFERROR(AN62/Sheet2!AN62,"")</f>
        <v>-3.89526659010608E-3</v>
      </c>
      <c r="AO181" s="11" t="str">
        <f>IFERROR(AO62/Sheet2!AO62,"")</f>
        <v/>
      </c>
      <c r="AP181" s="11" t="str">
        <f>IFERROR(AP62/Sheet2!AP62,"")</f>
        <v/>
      </c>
      <c r="AQ181" s="11">
        <f>IFERROR(AQ62/Sheet2!AQ62,"")</f>
        <v>-3.8003988771208384E-2</v>
      </c>
      <c r="AR181" s="11">
        <f>IFERROR(AR62/Sheet2!AR62,"")</f>
        <v>-0.42041449472240439</v>
      </c>
      <c r="AS181" s="11" t="str">
        <f>IFERROR(AS62/Sheet2!AS62,"")</f>
        <v/>
      </c>
      <c r="AT181" s="11">
        <f>IFERROR(AT62/Sheet2!AT62,"")</f>
        <v>8.2165784455740049E-2</v>
      </c>
      <c r="AU181" s="11">
        <f>IFERROR(AU62/Sheet2!AU62,"")</f>
        <v>-0.11728331906226799</v>
      </c>
    </row>
    <row r="182" spans="1:47" x14ac:dyDescent="0.45">
      <c r="A182" s="10" t="s">
        <v>61</v>
      </c>
      <c r="B182" s="11">
        <f>IFERROR(B63/Sheet2!B63,"")</f>
        <v>-6.9890732252927178E-3</v>
      </c>
      <c r="C182" s="11">
        <f>IFERROR(C63/Sheet2!C63,"")</f>
        <v>1.4187620832242487E-3</v>
      </c>
      <c r="D182" s="11">
        <f>IFERROR(D63/Sheet2!D63,"")</f>
        <v>-7.7135324373333869E-2</v>
      </c>
      <c r="E182" s="11" t="str">
        <f>IFERROR(E63/Sheet2!E63,"")</f>
        <v/>
      </c>
      <c r="F182" s="11">
        <f>IFERROR(F63/Sheet2!F63,"")</f>
        <v>-5.6051919999305028E-3</v>
      </c>
      <c r="G182" s="11">
        <f>IFERROR(G63/Sheet2!G63,"")</f>
        <v>-0.26954940595285337</v>
      </c>
      <c r="H182" s="11" t="str">
        <f>IFERROR(H63/Sheet2!H63,"")</f>
        <v/>
      </c>
      <c r="I182" s="11">
        <f>IFERROR(I63/Sheet2!I63,"")</f>
        <v>0.2443689811288611</v>
      </c>
      <c r="J182" s="11" t="str">
        <f>IFERROR(J63/Sheet2!J63,"")</f>
        <v/>
      </c>
      <c r="K182" s="11">
        <f>IFERROR(K63/Sheet2!K63,"")</f>
        <v>-0.15549725504746165</v>
      </c>
      <c r="L182" s="11">
        <f>IFERROR(L63/Sheet2!L63,"")</f>
        <v>6.7768305170127871E-2</v>
      </c>
      <c r="M182" s="11">
        <f>IFERROR(M63/Sheet2!M63,"")</f>
        <v>5.757044383467548E-2</v>
      </c>
      <c r="N182" s="11">
        <f>IFERROR(N63/Sheet2!N63,"")</f>
        <v>3.4462231274742225E-2</v>
      </c>
      <c r="O182" s="11">
        <f>IFERROR(O63/Sheet2!O63,"")</f>
        <v>5.1238322824308458E-2</v>
      </c>
      <c r="P182" s="11" t="str">
        <f>IFERROR(P63/Sheet2!P63,"")</f>
        <v/>
      </c>
      <c r="Q182" s="11" t="str">
        <f>IFERROR(Q63/Sheet2!Q63,"")</f>
        <v/>
      </c>
      <c r="R182" s="11">
        <f>IFERROR(R63/Sheet2!R63,"")</f>
        <v>0.1141837314384275</v>
      </c>
      <c r="S182" s="11" t="str">
        <f>IFERROR(S63/Sheet2!S63,"")</f>
        <v/>
      </c>
      <c r="T182" s="11">
        <f>IFERROR(T63/Sheet2!T63,"")</f>
        <v>9.7128161376080893E-2</v>
      </c>
      <c r="U182" s="11">
        <f>IFERROR(U63/Sheet2!U63,"")</f>
        <v>1.9534118065082134E-2</v>
      </c>
      <c r="V182" s="11">
        <f>IFERROR(V63/Sheet2!V63,"")</f>
        <v>2.2683405869885799E-2</v>
      </c>
      <c r="W182" s="11">
        <f>IFERROR(W63/Sheet2!W63,"")</f>
        <v>3.9203025098176816E-2</v>
      </c>
      <c r="X182" s="11">
        <f>IFERROR(X63/Sheet2!X63,"")</f>
        <v>-0.29247372798224192</v>
      </c>
      <c r="Y182" s="11">
        <f>IFERROR(Y63/Sheet2!Y63,"")</f>
        <v>-0.5607335777870156</v>
      </c>
      <c r="Z182" s="11">
        <f>IFERROR(Z63/Sheet2!Z63,"")</f>
        <v>-2.4450095111630817E-2</v>
      </c>
      <c r="AA182" s="11" t="str">
        <f>IFERROR(AA63/Sheet2!AA63,"")</f>
        <v/>
      </c>
      <c r="AB182" s="11" t="str">
        <f>IFERROR(AB63/Sheet2!AB63,"")</f>
        <v/>
      </c>
      <c r="AC182" s="11" t="str">
        <f>IFERROR(AC63/Sheet2!AC63,"")</f>
        <v/>
      </c>
      <c r="AD182" s="11" t="str">
        <f>IFERROR(AD63/Sheet2!AD63,"")</f>
        <v/>
      </c>
      <c r="AE182" s="11" t="str">
        <f>IFERROR(AE63/Sheet2!AE63,"")</f>
        <v/>
      </c>
      <c r="AF182" s="11" t="str">
        <f>IFERROR(AF63/Sheet2!AF63,"")</f>
        <v/>
      </c>
      <c r="AG182" s="11">
        <f>IFERROR(AG63/Sheet2!AG63,"")</f>
        <v>4.9922833722491011E-2</v>
      </c>
      <c r="AH182" s="11">
        <f>IFERROR(AH63/Sheet2!AH63,"")</f>
        <v>-5.7372459546576908E-3</v>
      </c>
      <c r="AI182" s="11">
        <f>IFERROR(AI63/Sheet2!AI63,"")</f>
        <v>7.6566734830077365E-2</v>
      </c>
      <c r="AJ182" s="11">
        <f>IFERROR(AJ63/Sheet2!AJ63,"")</f>
        <v>0.14913394628583912</v>
      </c>
      <c r="AK182" s="11">
        <f>IFERROR(AK63/Sheet2!AK63,"")</f>
        <v>-0.21484232495013733</v>
      </c>
      <c r="AL182" s="11" t="str">
        <f>IFERROR(AL63/Sheet2!AL63,"")</f>
        <v/>
      </c>
      <c r="AM182" s="11" t="str">
        <f>IFERROR(AM63/Sheet2!AM63,"")</f>
        <v/>
      </c>
      <c r="AN182" s="11">
        <f>IFERROR(AN63/Sheet2!AN63,"")</f>
        <v>-2.4517725458786586E-2</v>
      </c>
      <c r="AO182" s="11" t="str">
        <f>IFERROR(AO63/Sheet2!AO63,"")</f>
        <v/>
      </c>
      <c r="AP182" s="11" t="str">
        <f>IFERROR(AP63/Sheet2!AP63,"")</f>
        <v/>
      </c>
      <c r="AQ182" s="11">
        <f>IFERROR(AQ63/Sheet2!AQ63,"")</f>
        <v>-1.656033643148562E-2</v>
      </c>
      <c r="AR182" s="11">
        <f>IFERROR(AR63/Sheet2!AR63,"")</f>
        <v>-0.32384353547336725</v>
      </c>
      <c r="AS182" s="11" t="str">
        <f>IFERROR(AS63/Sheet2!AS63,"")</f>
        <v/>
      </c>
      <c r="AT182" s="11">
        <f>IFERROR(AT63/Sheet2!AT63,"")</f>
        <v>6.8765706006706034E-2</v>
      </c>
      <c r="AU182" s="11">
        <f>IFERROR(AU63/Sheet2!AU63,"")</f>
        <v>-0.14338894199420593</v>
      </c>
    </row>
    <row r="183" spans="1:47" x14ac:dyDescent="0.45">
      <c r="A183" s="10" t="s">
        <v>62</v>
      </c>
      <c r="B183" s="11">
        <f>IFERROR(B64/Sheet2!B64,"")</f>
        <v>-6.2767755663441893E-2</v>
      </c>
      <c r="C183" s="11">
        <f>IFERROR(C64/Sheet2!C64,"")</f>
        <v>6.8930402192608146E-4</v>
      </c>
      <c r="D183" s="11">
        <f>IFERROR(D64/Sheet2!D64,"")</f>
        <v>-8.6557246577579405E-2</v>
      </c>
      <c r="E183" s="11" t="str">
        <f>IFERROR(E64/Sheet2!E64,"")</f>
        <v/>
      </c>
      <c r="F183" s="11">
        <f>IFERROR(F64/Sheet2!F64,"")</f>
        <v>5.9815035431525568E-3</v>
      </c>
      <c r="G183" s="11">
        <f>IFERROR(G64/Sheet2!G64,"")</f>
        <v>-0.196966875647161</v>
      </c>
      <c r="H183" s="11" t="str">
        <f>IFERROR(H64/Sheet2!H64,"")</f>
        <v/>
      </c>
      <c r="I183" s="11">
        <f>IFERROR(I64/Sheet2!I64,"")</f>
        <v>0.17340707467647409</v>
      </c>
      <c r="J183" s="11" t="str">
        <f>IFERROR(J64/Sheet2!J64,"")</f>
        <v/>
      </c>
      <c r="K183" s="11">
        <f>IFERROR(K64/Sheet2!K64,"")</f>
        <v>-0.14120287665601186</v>
      </c>
      <c r="L183" s="11">
        <f>IFERROR(L64/Sheet2!L64,"")</f>
        <v>5.0603656444387461E-2</v>
      </c>
      <c r="M183" s="11">
        <f>IFERROR(M64/Sheet2!M64,"")</f>
        <v>5.9076918124714529E-2</v>
      </c>
      <c r="N183" s="11">
        <f>IFERROR(N64/Sheet2!N64,"")</f>
        <v>8.2117841418594018E-2</v>
      </c>
      <c r="O183" s="11">
        <f>IFERROR(O64/Sheet2!O64,"")</f>
        <v>6.632922429080941E-2</v>
      </c>
      <c r="P183" s="11" t="str">
        <f>IFERROR(P64/Sheet2!P64,"")</f>
        <v/>
      </c>
      <c r="Q183" s="11" t="str">
        <f>IFERROR(Q64/Sheet2!Q64,"")</f>
        <v/>
      </c>
      <c r="R183" s="11">
        <f>IFERROR(R64/Sheet2!R64,"")</f>
        <v>9.2744566483804858E-2</v>
      </c>
      <c r="S183" s="11" t="str">
        <f>IFERROR(S64/Sheet2!S64,"")</f>
        <v/>
      </c>
      <c r="T183" s="11">
        <f>IFERROR(T64/Sheet2!T64,"")</f>
        <v>9.355002634811467E-2</v>
      </c>
      <c r="U183" s="11">
        <f>IFERROR(U64/Sheet2!U64,"")</f>
        <v>2.5974274563211615E-2</v>
      </c>
      <c r="V183" s="11">
        <f>IFERROR(V64/Sheet2!V64,"")</f>
        <v>2.3195939505314348E-2</v>
      </c>
      <c r="W183" s="11">
        <f>IFERROR(W64/Sheet2!W64,"")</f>
        <v>4.7520766033831027E-2</v>
      </c>
      <c r="X183" s="11">
        <f>IFERROR(X64/Sheet2!X64,"")</f>
        <v>-0.48388818341525008</v>
      </c>
      <c r="Y183" s="11">
        <f>IFERROR(Y64/Sheet2!Y64,"")</f>
        <v>-0.38525388474644978</v>
      </c>
      <c r="Z183" s="11">
        <f>IFERROR(Z64/Sheet2!Z64,"")</f>
        <v>-5.3009792624972046E-2</v>
      </c>
      <c r="AA183" s="11" t="str">
        <f>IFERROR(AA64/Sheet2!AA64,"")</f>
        <v/>
      </c>
      <c r="AB183" s="11" t="str">
        <f>IFERROR(AB64/Sheet2!AB64,"")</f>
        <v/>
      </c>
      <c r="AC183" s="11" t="str">
        <f>IFERROR(AC64/Sheet2!AC64,"")</f>
        <v/>
      </c>
      <c r="AD183" s="11" t="str">
        <f>IFERROR(AD64/Sheet2!AD64,"")</f>
        <v/>
      </c>
      <c r="AE183" s="11">
        <f>IFERROR(AE64/Sheet2!AE64,"")</f>
        <v>1.5416799737625549E-2</v>
      </c>
      <c r="AF183" s="11" t="str">
        <f>IFERROR(AF64/Sheet2!AF64,"")</f>
        <v/>
      </c>
      <c r="AG183" s="11">
        <f>IFERROR(AG64/Sheet2!AG64,"")</f>
        <v>5.5429130922488065E-2</v>
      </c>
      <c r="AH183" s="11">
        <f>IFERROR(AH64/Sheet2!AH64,"")</f>
        <v>1.5129436780780133E-2</v>
      </c>
      <c r="AI183" s="11">
        <f>IFERROR(AI64/Sheet2!AI64,"")</f>
        <v>9.1259298611765613E-2</v>
      </c>
      <c r="AJ183" s="11">
        <f>IFERROR(AJ64/Sheet2!AJ64,"")</f>
        <v>0.13371672483869124</v>
      </c>
      <c r="AK183" s="11">
        <f>IFERROR(AK64/Sheet2!AK64,"")</f>
        <v>-0.22807183841490944</v>
      </c>
      <c r="AL183" s="11" t="str">
        <f>IFERROR(AL64/Sheet2!AL64,"")</f>
        <v/>
      </c>
      <c r="AM183" s="11" t="str">
        <f>IFERROR(AM64/Sheet2!AM64,"")</f>
        <v/>
      </c>
      <c r="AN183" s="11">
        <f>IFERROR(AN64/Sheet2!AN64,"")</f>
        <v>-2.4282458118748518E-2</v>
      </c>
      <c r="AO183" s="11" t="str">
        <f>IFERROR(AO64/Sheet2!AO64,"")</f>
        <v/>
      </c>
      <c r="AP183" s="11" t="str">
        <f>IFERROR(AP64/Sheet2!AP64,"")</f>
        <v/>
      </c>
      <c r="AQ183" s="11">
        <f>IFERROR(AQ64/Sheet2!AQ64,"")</f>
        <v>-4.264793804216848E-2</v>
      </c>
      <c r="AR183" s="11">
        <f>IFERROR(AR64/Sheet2!AR64,"")</f>
        <v>-0.29843478964702247</v>
      </c>
      <c r="AS183" s="11" t="str">
        <f>IFERROR(AS64/Sheet2!AS64,"")</f>
        <v/>
      </c>
      <c r="AT183" s="11">
        <f>IFERROR(AT64/Sheet2!AT64,"")</f>
        <v>5.4347619896149647E-2</v>
      </c>
      <c r="AU183" s="11">
        <f>IFERROR(AU64/Sheet2!AU64,"")</f>
        <v>-0.17196637437661444</v>
      </c>
    </row>
    <row r="184" spans="1:47" x14ac:dyDescent="0.45">
      <c r="A184" s="10" t="s">
        <v>63</v>
      </c>
      <c r="B184" s="11">
        <f>IFERROR(B65/Sheet2!B65,"")</f>
        <v>-8.2310558814807824E-2</v>
      </c>
      <c r="C184" s="11">
        <f>IFERROR(C65/Sheet2!C65,"")</f>
        <v>-1.3803070721313151E-4</v>
      </c>
      <c r="D184" s="11">
        <f>IFERROR(D65/Sheet2!D65,"")</f>
        <v>-0.10420032430418931</v>
      </c>
      <c r="E184" s="11" t="str">
        <f>IFERROR(E65/Sheet2!E65,"")</f>
        <v/>
      </c>
      <c r="F184" s="11">
        <f>IFERROR(F65/Sheet2!F65,"")</f>
        <v>9.1041826404661581E-3</v>
      </c>
      <c r="G184" s="11">
        <f>IFERROR(G65/Sheet2!G65,"")</f>
        <v>-0.13956070690514777</v>
      </c>
      <c r="H184" s="11" t="str">
        <f>IFERROR(H65/Sheet2!H65,"")</f>
        <v/>
      </c>
      <c r="I184" s="11">
        <f>IFERROR(I65/Sheet2!I65,"")</f>
        <v>7.5797883897112492E-2</v>
      </c>
      <c r="J184" s="11">
        <f>IFERROR(J65/Sheet2!J65,"")</f>
        <v>1.7761023688508391</v>
      </c>
      <c r="K184" s="11">
        <f>IFERROR(K65/Sheet2!K65,"")</f>
        <v>-0.1082714092436065</v>
      </c>
      <c r="L184" s="11">
        <f>IFERROR(L65/Sheet2!L65,"")</f>
        <v>-5.882485044263328E-3</v>
      </c>
      <c r="M184" s="11">
        <f>IFERROR(M65/Sheet2!M65,"")</f>
        <v>4.8275909238765034E-2</v>
      </c>
      <c r="N184" s="11">
        <f>IFERROR(N65/Sheet2!N65,"")</f>
        <v>0.11021954446024917</v>
      </c>
      <c r="O184" s="11">
        <f>IFERROR(O65/Sheet2!O65,"")</f>
        <v>6.5944715573308318E-2</v>
      </c>
      <c r="P184" s="11" t="str">
        <f>IFERROR(P65/Sheet2!P65,"")</f>
        <v/>
      </c>
      <c r="Q184" s="11" t="str">
        <f>IFERROR(Q65/Sheet2!Q65,"")</f>
        <v/>
      </c>
      <c r="R184" s="11">
        <f>IFERROR(R65/Sheet2!R65,"")</f>
        <v>7.1108634546282024E-2</v>
      </c>
      <c r="S184" s="11" t="str">
        <f>IFERROR(S65/Sheet2!S65,"")</f>
        <v/>
      </c>
      <c r="T184" s="11">
        <f>IFERROR(T65/Sheet2!T65,"")</f>
        <v>5.4304020642773621E-2</v>
      </c>
      <c r="U184" s="11">
        <f>IFERROR(U65/Sheet2!U65,"")</f>
        <v>3.0971754808162142E-2</v>
      </c>
      <c r="V184" s="11">
        <f>IFERROR(V65/Sheet2!V65,"")</f>
        <v>1.1093518082847097E-2</v>
      </c>
      <c r="W184" s="11">
        <f>IFERROR(W65/Sheet2!W65,"")</f>
        <v>5.0747187933898832E-2</v>
      </c>
      <c r="X184" s="11">
        <f>IFERROR(X65/Sheet2!X65,"")</f>
        <v>-0.63653614763656574</v>
      </c>
      <c r="Y184" s="11">
        <f>IFERROR(Y65/Sheet2!Y65,"")</f>
        <v>-0.24536107781987462</v>
      </c>
      <c r="Z184" s="11">
        <f>IFERROR(Z65/Sheet2!Z65,"")</f>
        <v>-3.5020810713022599E-2</v>
      </c>
      <c r="AA184" s="11" t="str">
        <f>IFERROR(AA65/Sheet2!AA65,"")</f>
        <v/>
      </c>
      <c r="AB184" s="11">
        <f>IFERROR(AB65/Sheet2!AB65,"")</f>
        <v>0.19890660355516609</v>
      </c>
      <c r="AC184" s="11" t="str">
        <f>IFERROR(AC65/Sheet2!AC65,"")</f>
        <v/>
      </c>
      <c r="AD184" s="11">
        <f>IFERROR(AD65/Sheet2!AD65,"")</f>
        <v>0.12878407026804919</v>
      </c>
      <c r="AE184" s="11">
        <f>IFERROR(AE65/Sheet2!AE65,"")</f>
        <v>1.2561973286152004E-2</v>
      </c>
      <c r="AF184" s="11" t="str">
        <f>IFERROR(AF65/Sheet2!AF65,"")</f>
        <v/>
      </c>
      <c r="AG184" s="11">
        <f>IFERROR(AG65/Sheet2!AG65,"")</f>
        <v>3.8937901770482793E-2</v>
      </c>
      <c r="AH184" s="11">
        <f>IFERROR(AH65/Sheet2!AH65,"")</f>
        <v>3.8188461360248456E-2</v>
      </c>
      <c r="AI184" s="11">
        <f>IFERROR(AI65/Sheet2!AI65,"")</f>
        <v>0.10728566647241057</v>
      </c>
      <c r="AJ184" s="11">
        <f>IFERROR(AJ65/Sheet2!AJ65,"")</f>
        <v>9.9660142493354101E-2</v>
      </c>
      <c r="AK184" s="11">
        <f>IFERROR(AK65/Sheet2!AK65,"")</f>
        <v>-0.2321588715379157</v>
      </c>
      <c r="AL184" s="11" t="str">
        <f>IFERROR(AL65/Sheet2!AL65,"")</f>
        <v/>
      </c>
      <c r="AM184" s="11" t="str">
        <f>IFERROR(AM65/Sheet2!AM65,"")</f>
        <v/>
      </c>
      <c r="AN184" s="11">
        <f>IFERROR(AN65/Sheet2!AN65,"")</f>
        <v>-6.4569598069008027E-2</v>
      </c>
      <c r="AO184" s="11" t="str">
        <f>IFERROR(AO65/Sheet2!AO65,"")</f>
        <v/>
      </c>
      <c r="AP184" s="11" t="str">
        <f>IFERROR(AP65/Sheet2!AP65,"")</f>
        <v/>
      </c>
      <c r="AQ184" s="11">
        <f>IFERROR(AQ65/Sheet2!AQ65,"")</f>
        <v>-6.7833199655317936E-2</v>
      </c>
      <c r="AR184" s="11">
        <f>IFERROR(AR65/Sheet2!AR65,"")</f>
        <v>-0.26165297040459362</v>
      </c>
      <c r="AS184" s="11" t="str">
        <f>IFERROR(AS65/Sheet2!AS65,"")</f>
        <v/>
      </c>
      <c r="AT184" s="11">
        <f>IFERROR(AT65/Sheet2!AT65,"")</f>
        <v>3.8539058272989118E-2</v>
      </c>
      <c r="AU184" s="11">
        <f>IFERROR(AU65/Sheet2!AU65,"")</f>
        <v>-0.19531477750001094</v>
      </c>
    </row>
    <row r="185" spans="1:47" x14ac:dyDescent="0.45">
      <c r="A185" s="10" t="s">
        <v>64</v>
      </c>
      <c r="B185" s="11">
        <f>IFERROR(B66/Sheet2!B66,"")</f>
        <v>-0.11888309508485972</v>
      </c>
      <c r="C185" s="11">
        <f>IFERROR(C66/Sheet2!C66,"")</f>
        <v>-8.691573798543027E-4</v>
      </c>
      <c r="D185" s="11">
        <f>IFERROR(D66/Sheet2!D66,"")</f>
        <v>-6.0514496294463885E-2</v>
      </c>
      <c r="E185" s="11" t="str">
        <f>IFERROR(E66/Sheet2!E66,"")</f>
        <v/>
      </c>
      <c r="F185" s="11">
        <f>IFERROR(F66/Sheet2!F66,"")</f>
        <v>1.4683860610507037E-2</v>
      </c>
      <c r="G185" s="11">
        <f>IFERROR(G66/Sheet2!G66,"")</f>
        <v>-9.6903143225919308E-2</v>
      </c>
      <c r="H185" s="11" t="str">
        <f>IFERROR(H66/Sheet2!H66,"")</f>
        <v/>
      </c>
      <c r="I185" s="11">
        <f>IFERROR(I66/Sheet2!I66,"")</f>
        <v>-6.4256505649700132E-2</v>
      </c>
      <c r="J185" s="11">
        <f>IFERROR(J66/Sheet2!J66,"")</f>
        <v>1.9268741695739017E-2</v>
      </c>
      <c r="K185" s="11">
        <f>IFERROR(K66/Sheet2!K66,"")</f>
        <v>-6.0807764504823669E-2</v>
      </c>
      <c r="L185" s="11">
        <f>IFERROR(L66/Sheet2!L66,"")</f>
        <v>-4.6236607378592011E-2</v>
      </c>
      <c r="M185" s="11">
        <f>IFERROR(M66/Sheet2!M66,"")</f>
        <v>4.1889731248667614E-2</v>
      </c>
      <c r="N185" s="11">
        <f>IFERROR(N66/Sheet2!N66,"")</f>
        <v>0.12232708415511703</v>
      </c>
      <c r="O185" s="11">
        <f>IFERROR(O66/Sheet2!O66,"")</f>
        <v>2.8171048157954875E-2</v>
      </c>
      <c r="P185" s="11" t="str">
        <f>IFERROR(P66/Sheet2!P66,"")</f>
        <v/>
      </c>
      <c r="Q185" s="11" t="str">
        <f>IFERROR(Q66/Sheet2!Q66,"")</f>
        <v/>
      </c>
      <c r="R185" s="11">
        <f>IFERROR(R66/Sheet2!R66,"")</f>
        <v>4.8907316760348978E-2</v>
      </c>
      <c r="S185" s="11" t="str">
        <f>IFERROR(S66/Sheet2!S66,"")</f>
        <v/>
      </c>
      <c r="T185" s="11">
        <f>IFERROR(T66/Sheet2!T66,"")</f>
        <v>-4.881276160583323E-3</v>
      </c>
      <c r="U185" s="11">
        <f>IFERROR(U66/Sheet2!U66,"")</f>
        <v>2.9546458899521854E-2</v>
      </c>
      <c r="V185" s="11">
        <f>IFERROR(V66/Sheet2!V66,"")</f>
        <v>2.9942394631405243E-3</v>
      </c>
      <c r="W185" s="11">
        <f>IFERROR(W66/Sheet2!W66,"")</f>
        <v>5.0837910462569962E-2</v>
      </c>
      <c r="X185" s="11">
        <f>IFERROR(X66/Sheet2!X66,"")</f>
        <v>-0.75146385968638196</v>
      </c>
      <c r="Y185" s="11">
        <f>IFERROR(Y66/Sheet2!Y66,"")</f>
        <v>-0.1742330763465566</v>
      </c>
      <c r="Z185" s="11">
        <f>IFERROR(Z66/Sheet2!Z66,"")</f>
        <v>-1.3756607519544203E-2</v>
      </c>
      <c r="AA185" s="11" t="str">
        <f>IFERROR(AA66/Sheet2!AA66,"")</f>
        <v/>
      </c>
      <c r="AB185" s="11">
        <f>IFERROR(AB66/Sheet2!AB66,"")</f>
        <v>0.19524057123287075</v>
      </c>
      <c r="AC185" s="11" t="str">
        <f>IFERROR(AC66/Sheet2!AC66,"")</f>
        <v/>
      </c>
      <c r="AD185" s="11">
        <f>IFERROR(AD66/Sheet2!AD66,"")</f>
        <v>0.15303485417225252</v>
      </c>
      <c r="AE185" s="11">
        <f>IFERROR(AE66/Sheet2!AE66,"")</f>
        <v>8.4674053111774405E-3</v>
      </c>
      <c r="AF185" s="11" t="str">
        <f>IFERROR(AF66/Sheet2!AF66,"")</f>
        <v/>
      </c>
      <c r="AG185" s="11">
        <f>IFERROR(AG66/Sheet2!AG66,"")</f>
        <v>6.5617646111419875E-2</v>
      </c>
      <c r="AH185" s="11">
        <f>IFERROR(AH66/Sheet2!AH66,"")</f>
        <v>2.81635495984515E-2</v>
      </c>
      <c r="AI185" s="11">
        <f>IFERROR(AI66/Sheet2!AI66,"")</f>
        <v>8.7341378197274958E-2</v>
      </c>
      <c r="AJ185" s="11">
        <f>IFERROR(AJ66/Sheet2!AJ66,"")</f>
        <v>5.8391034420069841E-2</v>
      </c>
      <c r="AK185" s="11">
        <f>IFERROR(AK66/Sheet2!AK66,"")</f>
        <v>-0.20116791912004633</v>
      </c>
      <c r="AL185" s="11" t="str">
        <f>IFERROR(AL66/Sheet2!AL66,"")</f>
        <v/>
      </c>
      <c r="AM185" s="11" t="str">
        <f>IFERROR(AM66/Sheet2!AM66,"")</f>
        <v/>
      </c>
      <c r="AN185" s="11">
        <f>IFERROR(AN66/Sheet2!AN66,"")</f>
        <v>-0.13835248789265628</v>
      </c>
      <c r="AO185" s="11" t="str">
        <f>IFERROR(AO66/Sheet2!AO66,"")</f>
        <v/>
      </c>
      <c r="AP185" s="11" t="str">
        <f>IFERROR(AP66/Sheet2!AP66,"")</f>
        <v/>
      </c>
      <c r="AQ185" s="11">
        <f>IFERROR(AQ66/Sheet2!AQ66,"")</f>
        <v>-9.6391545378533866E-2</v>
      </c>
      <c r="AR185" s="11">
        <f>IFERROR(AR66/Sheet2!AR66,"")</f>
        <v>-0.21833414263155931</v>
      </c>
      <c r="AS185" s="11" t="str">
        <f>IFERROR(AS66/Sheet2!AS66,"")</f>
        <v/>
      </c>
      <c r="AT185" s="11">
        <f>IFERROR(AT66/Sheet2!AT66,"")</f>
        <v>2.099693969821527E-2</v>
      </c>
      <c r="AU185" s="11">
        <f>IFERROR(AU66/Sheet2!AU66,"")</f>
        <v>-0.20783678143349674</v>
      </c>
    </row>
    <row r="186" spans="1:47" x14ac:dyDescent="0.45">
      <c r="A186" s="10" t="s">
        <v>65</v>
      </c>
      <c r="B186" s="11">
        <f>IFERROR(B67/Sheet2!B67,"")</f>
        <v>-0.12063146103799191</v>
      </c>
      <c r="C186" s="11">
        <f>IFERROR(C67/Sheet2!C67,"")</f>
        <v>-1.5097171935311061E-3</v>
      </c>
      <c r="D186" s="11">
        <f>IFERROR(D67/Sheet2!D67,"")</f>
        <v>2.6108085686928725E-2</v>
      </c>
      <c r="E186" s="11" t="str">
        <f>IFERROR(E67/Sheet2!E67,"")</f>
        <v/>
      </c>
      <c r="F186" s="11">
        <f>IFERROR(F67/Sheet2!F67,"")</f>
        <v>1.9532796595998745E-2</v>
      </c>
      <c r="G186" s="11">
        <f>IFERROR(G67/Sheet2!G67,"")</f>
        <v>-6.6123002278115572E-2</v>
      </c>
      <c r="H186" s="11" t="str">
        <f>IFERROR(H67/Sheet2!H67,"")</f>
        <v/>
      </c>
      <c r="I186" s="11">
        <f>IFERROR(I67/Sheet2!I67,"")</f>
        <v>-0.17927450381544899</v>
      </c>
      <c r="J186" s="11">
        <f>IFERROR(J67/Sheet2!J67,"")</f>
        <v>-1.0775772261912935</v>
      </c>
      <c r="K186" s="11">
        <f>IFERROR(K67/Sheet2!K67,"")</f>
        <v>-1.5861479939689095E-2</v>
      </c>
      <c r="L186" s="11">
        <f>IFERROR(L67/Sheet2!L67,"")</f>
        <v>-9.6773644969121372E-2</v>
      </c>
      <c r="M186" s="11">
        <f>IFERROR(M67/Sheet2!M67,"")</f>
        <v>3.2384149758562214E-2</v>
      </c>
      <c r="N186" s="11">
        <f>IFERROR(N67/Sheet2!N67,"")</f>
        <v>0.11897523366635462</v>
      </c>
      <c r="O186" s="11">
        <f>IFERROR(O67/Sheet2!O67,"")</f>
        <v>-1.0463510611391199E-2</v>
      </c>
      <c r="P186" s="11" t="str">
        <f>IFERROR(P67/Sheet2!P67,"")</f>
        <v/>
      </c>
      <c r="Q186" s="11" t="str">
        <f>IFERROR(Q67/Sheet2!Q67,"")</f>
        <v/>
      </c>
      <c r="R186" s="11">
        <f>IFERROR(R67/Sheet2!R67,"")</f>
        <v>2.6019677759799496E-2</v>
      </c>
      <c r="S186" s="11" t="str">
        <f>IFERROR(S67/Sheet2!S67,"")</f>
        <v/>
      </c>
      <c r="T186" s="11">
        <f>IFERROR(T67/Sheet2!T67,"")</f>
        <v>-7.468051353347975E-2</v>
      </c>
      <c r="U186" s="11">
        <f>IFERROR(U67/Sheet2!U67,"")</f>
        <v>2.1583036730376839E-2</v>
      </c>
      <c r="V186" s="11">
        <f>IFERROR(V67/Sheet2!V67,"")</f>
        <v>-1.3280978531062269E-2</v>
      </c>
      <c r="W186" s="11">
        <f>IFERROR(W67/Sheet2!W67,"")</f>
        <v>4.8314070134302715E-2</v>
      </c>
      <c r="X186" s="11">
        <f>IFERROR(X67/Sheet2!X67,"")</f>
        <v>-0.83523626261951378</v>
      </c>
      <c r="Y186" s="11">
        <f>IFERROR(Y67/Sheet2!Y67,"")</f>
        <v>-0.1302856277906761</v>
      </c>
      <c r="Z186" s="11">
        <f>IFERROR(Z67/Sheet2!Z67,"")</f>
        <v>-3.1288605461333434E-2</v>
      </c>
      <c r="AA186" s="11" t="str">
        <f>IFERROR(AA67/Sheet2!AA67,"")</f>
        <v/>
      </c>
      <c r="AB186" s="11">
        <f>IFERROR(AB67/Sheet2!AB67,"")</f>
        <v>0.19675544137503917</v>
      </c>
      <c r="AC186" s="11" t="str">
        <f>IFERROR(AC67/Sheet2!AC67,"")</f>
        <v/>
      </c>
      <c r="AD186" s="11">
        <f>IFERROR(AD67/Sheet2!AD67,"")</f>
        <v>1.2010402817629964E-2</v>
      </c>
      <c r="AE186" s="11">
        <f>IFERROR(AE67/Sheet2!AE67,"")</f>
        <v>3.0953854062126499E-3</v>
      </c>
      <c r="AF186" s="11" t="str">
        <f>IFERROR(AF67/Sheet2!AF67,"")</f>
        <v/>
      </c>
      <c r="AG186" s="11">
        <f>IFERROR(AG67/Sheet2!AG67,"")</f>
        <v>5.8449982786157303E-2</v>
      </c>
      <c r="AH186" s="11">
        <f>IFERROR(AH67/Sheet2!AH67,"")</f>
        <v>3.2026375921236867E-2</v>
      </c>
      <c r="AI186" s="11">
        <f>IFERROR(AI67/Sheet2!AI67,"")</f>
        <v>5.8701453324463748E-2</v>
      </c>
      <c r="AJ186" s="11">
        <f>IFERROR(AJ67/Sheet2!AJ67,"")</f>
        <v>1.4458077642241761E-2</v>
      </c>
      <c r="AK186" s="11">
        <f>IFERROR(AK67/Sheet2!AK67,"")</f>
        <v>-0.15085751454328386</v>
      </c>
      <c r="AL186" s="11" t="str">
        <f>IFERROR(AL67/Sheet2!AL67,"")</f>
        <v/>
      </c>
      <c r="AM186" s="11" t="str">
        <f>IFERROR(AM67/Sheet2!AM67,"")</f>
        <v/>
      </c>
      <c r="AN186" s="11">
        <f>IFERROR(AN67/Sheet2!AN67,"")</f>
        <v>-0.20932619800454216</v>
      </c>
      <c r="AO186" s="11" t="str">
        <f>IFERROR(AO67/Sheet2!AO67,"")</f>
        <v/>
      </c>
      <c r="AP186" s="11">
        <f>IFERROR(AP67/Sheet2!AP67,"")</f>
        <v>0.49359696219128812</v>
      </c>
      <c r="AQ186" s="11">
        <f>IFERROR(AQ67/Sheet2!AQ67,"")</f>
        <v>-0.14321780278453272</v>
      </c>
      <c r="AR186" s="11">
        <f>IFERROR(AR67/Sheet2!AR67,"")</f>
        <v>-0.17099306011816157</v>
      </c>
      <c r="AS186" s="11" t="str">
        <f>IFERROR(AS67/Sheet2!AS67,"")</f>
        <v/>
      </c>
      <c r="AT186" s="11">
        <f>IFERROR(AT67/Sheet2!AT67,"")</f>
        <v>1.2951775720110553E-3</v>
      </c>
      <c r="AU186" s="11">
        <f>IFERROR(AU67/Sheet2!AU67,"")</f>
        <v>-0.19924697019145354</v>
      </c>
    </row>
    <row r="187" spans="1:47" x14ac:dyDescent="0.45">
      <c r="A187" s="10" t="s">
        <v>66</v>
      </c>
      <c r="B187" s="11">
        <f>IFERROR(B68/Sheet2!B68,"")</f>
        <v>-0.10348152066164956</v>
      </c>
      <c r="C187" s="11">
        <f>IFERROR(C68/Sheet2!C68,"")</f>
        <v>-1.9145359356827348E-3</v>
      </c>
      <c r="D187" s="11">
        <f>IFERROR(D68/Sheet2!D68,"")</f>
        <v>7.8912499110613391E-2</v>
      </c>
      <c r="E187" s="11" t="str">
        <f>IFERROR(E68/Sheet2!E68,"")</f>
        <v/>
      </c>
      <c r="F187" s="11">
        <f>IFERROR(F68/Sheet2!F68,"")</f>
        <v>2.0721070851163665E-2</v>
      </c>
      <c r="G187" s="11">
        <f>IFERROR(G68/Sheet2!G68,"")</f>
        <v>-4.2166933950969376E-2</v>
      </c>
      <c r="H187" s="11" t="str">
        <f>IFERROR(H68/Sheet2!H68,"")</f>
        <v/>
      </c>
      <c r="I187" s="11">
        <f>IFERROR(I68/Sheet2!I68,"")</f>
        <v>-0.20962871889702292</v>
      </c>
      <c r="J187" s="11">
        <f>IFERROR(J68/Sheet2!J68,"")</f>
        <v>-1.5022051849670985</v>
      </c>
      <c r="K187" s="11">
        <f>IFERROR(K68/Sheet2!K68,"")</f>
        <v>1.9848976554268125E-2</v>
      </c>
      <c r="L187" s="11">
        <f>IFERROR(L68/Sheet2!L68,"")</f>
        <v>-0.11281249108988355</v>
      </c>
      <c r="M187" s="11">
        <f>IFERROR(M68/Sheet2!M68,"")</f>
        <v>3.2169851400470927E-2</v>
      </c>
      <c r="N187" s="11">
        <f>IFERROR(N68/Sheet2!N68,"")</f>
        <v>0.10465356598584735</v>
      </c>
      <c r="O187" s="11">
        <f>IFERROR(O68/Sheet2!O68,"")</f>
        <v>-6.8017794218640959E-2</v>
      </c>
      <c r="P187" s="11" t="str">
        <f>IFERROR(P68/Sheet2!P68,"")</f>
        <v/>
      </c>
      <c r="Q187" s="11" t="str">
        <f>IFERROR(Q68/Sheet2!Q68,"")</f>
        <v/>
      </c>
      <c r="R187" s="11">
        <f>IFERROR(R68/Sheet2!R68,"")</f>
        <v>2.1985323798655548E-3</v>
      </c>
      <c r="S187" s="11" t="str">
        <f>IFERROR(S68/Sheet2!S68,"")</f>
        <v/>
      </c>
      <c r="T187" s="11">
        <f>IFERROR(T68/Sheet2!T68,"")</f>
        <v>-0.11011586155443197</v>
      </c>
      <c r="U187" s="11">
        <f>IFERROR(U68/Sheet2!U68,"")</f>
        <v>2.0813863646675476E-3</v>
      </c>
      <c r="V187" s="11">
        <f>IFERROR(V68/Sheet2!V68,"")</f>
        <v>-3.3013060874707963E-2</v>
      </c>
      <c r="W187" s="11">
        <f>IFERROR(W68/Sheet2!W68,"")</f>
        <v>4.1869816613410576E-2</v>
      </c>
      <c r="X187" s="11">
        <f>IFERROR(X68/Sheet2!X68,"")</f>
        <v>-0.89256597266211446</v>
      </c>
      <c r="Y187" s="11">
        <f>IFERROR(Y68/Sheet2!Y68,"")</f>
        <v>-7.8362759645279167E-2</v>
      </c>
      <c r="Z187" s="11">
        <f>IFERROR(Z68/Sheet2!Z68,"")</f>
        <v>1.6792480130943928E-2</v>
      </c>
      <c r="AA187" s="11" t="str">
        <f>IFERROR(AA68/Sheet2!AA68,"")</f>
        <v/>
      </c>
      <c r="AB187" s="11">
        <f>IFERROR(AB68/Sheet2!AB68,"")</f>
        <v>0.18034287567118434</v>
      </c>
      <c r="AC187" s="11" t="str">
        <f>IFERROR(AC68/Sheet2!AC68,"")</f>
        <v/>
      </c>
      <c r="AD187" s="11">
        <f>IFERROR(AD68/Sheet2!AD68,"")</f>
        <v>-8.4498506481380922E-2</v>
      </c>
      <c r="AE187" s="11">
        <f>IFERROR(AE68/Sheet2!AE68,"")</f>
        <v>2.2168896934859363E-3</v>
      </c>
      <c r="AF187" s="11" t="str">
        <f>IFERROR(AF68/Sheet2!AF68,"")</f>
        <v/>
      </c>
      <c r="AG187" s="11">
        <f>IFERROR(AG68/Sheet2!AG68,"")</f>
        <v>3.8176100765303457E-2</v>
      </c>
      <c r="AH187" s="11">
        <f>IFERROR(AH68/Sheet2!AH68,"")</f>
        <v>3.395305694238511E-2</v>
      </c>
      <c r="AI187" s="11">
        <f>IFERROR(AI68/Sheet2!AI68,"")</f>
        <v>2.0690445168202679E-2</v>
      </c>
      <c r="AJ187" s="11">
        <f>IFERROR(AJ68/Sheet2!AJ68,"")</f>
        <v>-2.5108466721962121E-2</v>
      </c>
      <c r="AK187" s="11">
        <f>IFERROR(AK68/Sheet2!AK68,"")</f>
        <v>-7.9979514154868148E-2</v>
      </c>
      <c r="AL187" s="11" t="str">
        <f>IFERROR(AL68/Sheet2!AL68,"")</f>
        <v/>
      </c>
      <c r="AM187" s="11" t="str">
        <f>IFERROR(AM68/Sheet2!AM68,"")</f>
        <v/>
      </c>
      <c r="AN187" s="11">
        <f>IFERROR(AN68/Sheet2!AN68,"")</f>
        <v>-0.2438293585757188</v>
      </c>
      <c r="AO187" s="11" t="str">
        <f>IFERROR(AO68/Sheet2!AO68,"")</f>
        <v/>
      </c>
      <c r="AP187" s="11">
        <f>IFERROR(AP68/Sheet2!AP68,"")</f>
        <v>0.34995245525887964</v>
      </c>
      <c r="AQ187" s="11">
        <f>IFERROR(AQ68/Sheet2!AQ68,"")</f>
        <v>-0.15475606625296937</v>
      </c>
      <c r="AR187" s="11">
        <f>IFERROR(AR68/Sheet2!AR68,"")</f>
        <v>-0.12012817025227721</v>
      </c>
      <c r="AS187" s="11" t="str">
        <f>IFERROR(AS68/Sheet2!AS68,"")</f>
        <v/>
      </c>
      <c r="AT187" s="11">
        <f>IFERROR(AT68/Sheet2!AT68,"")</f>
        <v>-2.1090019637837423E-2</v>
      </c>
      <c r="AU187" s="11">
        <f>IFERROR(AU68/Sheet2!AU68,"")</f>
        <v>-0.17340053207010106</v>
      </c>
    </row>
    <row r="188" spans="1:47" x14ac:dyDescent="0.45">
      <c r="A188" s="10" t="s">
        <v>67</v>
      </c>
      <c r="B188" s="11">
        <f>IFERROR(B69/Sheet2!B69,"")</f>
        <v>-7.1689550124252766E-2</v>
      </c>
      <c r="C188" s="11">
        <f>IFERROR(C69/Sheet2!C69,"")</f>
        <v>-2.0877293814845956E-3</v>
      </c>
      <c r="D188" s="11">
        <f>IFERROR(D69/Sheet2!D69,"")</f>
        <v>0.12748909905490172</v>
      </c>
      <c r="E188" s="11" t="str">
        <f>IFERROR(E69/Sheet2!E69,"")</f>
        <v/>
      </c>
      <c r="F188" s="11">
        <f>IFERROR(F69/Sheet2!F69,"")</f>
        <v>2.1088671058831155E-2</v>
      </c>
      <c r="G188" s="11">
        <f>IFERROR(G69/Sheet2!G69,"")</f>
        <v>-1.962791022424001E-2</v>
      </c>
      <c r="H188" s="11" t="str">
        <f>IFERROR(H69/Sheet2!H69,"")</f>
        <v/>
      </c>
      <c r="I188" s="11">
        <f>IFERROR(I69/Sheet2!I69,"")</f>
        <v>-0.13330883850857486</v>
      </c>
      <c r="J188" s="11">
        <f>IFERROR(J69/Sheet2!J69,"")</f>
        <v>-1.3645920178398658</v>
      </c>
      <c r="K188" s="11">
        <f>IFERROR(K69/Sheet2!K69,"")</f>
        <v>3.6370667736181139E-2</v>
      </c>
      <c r="L188" s="11">
        <f>IFERROR(L69/Sheet2!L69,"")</f>
        <v>-0.10542848503222291</v>
      </c>
      <c r="M188" s="11">
        <f>IFERROR(M69/Sheet2!M69,"")</f>
        <v>4.3964804717570319E-2</v>
      </c>
      <c r="N188" s="11">
        <f>IFERROR(N69/Sheet2!N69,"")</f>
        <v>8.7016188720113824E-2</v>
      </c>
      <c r="O188" s="11">
        <f>IFERROR(O69/Sheet2!O69,"")</f>
        <v>-0.12715496219445738</v>
      </c>
      <c r="P188" s="11" t="str">
        <f>IFERROR(P69/Sheet2!P69,"")</f>
        <v/>
      </c>
      <c r="Q188" s="11" t="str">
        <f>IFERROR(Q69/Sheet2!Q69,"")</f>
        <v/>
      </c>
      <c r="R188" s="11">
        <f>IFERROR(R69/Sheet2!R69,"")</f>
        <v>-2.2641298867371491E-2</v>
      </c>
      <c r="S188" s="11" t="str">
        <f>IFERROR(S69/Sheet2!S69,"")</f>
        <v/>
      </c>
      <c r="T188" s="11">
        <f>IFERROR(T69/Sheet2!T69,"")</f>
        <v>-9.5349643327988509E-2</v>
      </c>
      <c r="U188" s="11">
        <f>IFERROR(U69/Sheet2!U69,"")</f>
        <v>-2.9884668103521944E-2</v>
      </c>
      <c r="V188" s="11">
        <f>IFERROR(V69/Sheet2!V69,"")</f>
        <v>-4.3751762942498072E-2</v>
      </c>
      <c r="W188" s="11">
        <f>IFERROR(W69/Sheet2!W69,"")</f>
        <v>3.7068872617188893E-2</v>
      </c>
      <c r="X188" s="11">
        <f>IFERROR(X69/Sheet2!X69,"")</f>
        <v>-0.92520305959314841</v>
      </c>
      <c r="Y188" s="11">
        <f>IFERROR(Y69/Sheet2!Y69,"")</f>
        <v>-4.8194322910126063E-2</v>
      </c>
      <c r="Z188" s="11">
        <f>IFERROR(Z69/Sheet2!Z69,"")</f>
        <v>6.5027362925431181E-2</v>
      </c>
      <c r="AA188" s="11" t="str">
        <f>IFERROR(AA69/Sheet2!AA69,"")</f>
        <v/>
      </c>
      <c r="AB188" s="11">
        <f>IFERROR(AB69/Sheet2!AB69,"")</f>
        <v>0.15831707429707106</v>
      </c>
      <c r="AC188" s="11" t="str">
        <f>IFERROR(AC69/Sheet2!AC69,"")</f>
        <v/>
      </c>
      <c r="AD188" s="11">
        <f>IFERROR(AD69/Sheet2!AD69,"")</f>
        <v>-0.2211446671585989</v>
      </c>
      <c r="AE188" s="11">
        <f>IFERROR(AE69/Sheet2!AE69,"")</f>
        <v>5.7990229125928668E-3</v>
      </c>
      <c r="AF188" s="11" t="str">
        <f>IFERROR(AF69/Sheet2!AF69,"")</f>
        <v/>
      </c>
      <c r="AG188" s="11">
        <f>IFERROR(AG69/Sheet2!AG69,"")</f>
        <v>3.8800132007018643E-3</v>
      </c>
      <c r="AH188" s="11">
        <f>IFERROR(AH69/Sheet2!AH69,"")</f>
        <v>5.2535560337096429E-2</v>
      </c>
      <c r="AI188" s="11">
        <f>IFERROR(AI69/Sheet2!AI69,"")</f>
        <v>-1.759044819132E-2</v>
      </c>
      <c r="AJ188" s="11">
        <f>IFERROR(AJ69/Sheet2!AJ69,"")</f>
        <v>-2.6729285241314509E-2</v>
      </c>
      <c r="AK188" s="11">
        <f>IFERROR(AK69/Sheet2!AK69,"")</f>
        <v>-7.8460648542822576E-3</v>
      </c>
      <c r="AL188" s="11" t="str">
        <f>IFERROR(AL69/Sheet2!AL69,"")</f>
        <v/>
      </c>
      <c r="AM188" s="11" t="str">
        <f>IFERROR(AM69/Sheet2!AM69,"")</f>
        <v/>
      </c>
      <c r="AN188" s="11">
        <f>IFERROR(AN69/Sheet2!AN69,"")</f>
        <v>-0.21453621278311805</v>
      </c>
      <c r="AO188" s="11" t="str">
        <f>IFERROR(AO69/Sheet2!AO69,"")</f>
        <v/>
      </c>
      <c r="AP188" s="11">
        <f>IFERROR(AP69/Sheet2!AP69,"")</f>
        <v>0.21378975623197857</v>
      </c>
      <c r="AQ188" s="11">
        <f>IFERROR(AQ69/Sheet2!AQ69,"")</f>
        <v>-0.12458228253309647</v>
      </c>
      <c r="AR188" s="11">
        <f>IFERROR(AR69/Sheet2!AR69,"")</f>
        <v>-0.14744774273066977</v>
      </c>
      <c r="AS188" s="11" t="str">
        <f>IFERROR(AS69/Sheet2!AS69,"")</f>
        <v/>
      </c>
      <c r="AT188" s="11">
        <f>IFERROR(AT69/Sheet2!AT69,"")</f>
        <v>-4.6601192966518164E-2</v>
      </c>
      <c r="AU188" s="11">
        <f>IFERROR(AU69/Sheet2!AU69,"")</f>
        <v>-0.1322452620798045</v>
      </c>
    </row>
    <row r="189" spans="1:47" x14ac:dyDescent="0.45">
      <c r="A189" s="10" t="s">
        <v>68</v>
      </c>
      <c r="B189" s="11">
        <f>IFERROR(B70/Sheet2!B70,"")</f>
        <v>1.8613198509030567E-3</v>
      </c>
      <c r="C189" s="11">
        <f>IFERROR(C70/Sheet2!C70,"")</f>
        <v>-2.282807269515616E-3</v>
      </c>
      <c r="D189" s="11">
        <f>IFERROR(D70/Sheet2!D70,"")</f>
        <v>0.123087454318776</v>
      </c>
      <c r="E189" s="11" t="str">
        <f>IFERROR(E70/Sheet2!E70,"")</f>
        <v/>
      </c>
      <c r="F189" s="11">
        <f>IFERROR(F70/Sheet2!F70,"")</f>
        <v>1.7257019554175482E-2</v>
      </c>
      <c r="G189" s="11">
        <f>IFERROR(G70/Sheet2!G70,"")</f>
        <v>5.0185156985857607E-3</v>
      </c>
      <c r="H189" s="11" t="str">
        <f>IFERROR(H70/Sheet2!H70,"")</f>
        <v/>
      </c>
      <c r="I189" s="11">
        <f>IFERROR(I70/Sheet2!I70,"")</f>
        <v>-1.598830461408747E-2</v>
      </c>
      <c r="J189" s="11">
        <f>IFERROR(J70/Sheet2!J70,"")</f>
        <v>-0.93610090897141252</v>
      </c>
      <c r="K189" s="11">
        <f>IFERROR(K70/Sheet2!K70,"")</f>
        <v>3.5146743621483567E-2</v>
      </c>
      <c r="L189" s="11">
        <f>IFERROR(L70/Sheet2!L70,"")</f>
        <v>-8.8388934150265233E-2</v>
      </c>
      <c r="M189" s="11">
        <f>IFERROR(M70/Sheet2!M70,"")</f>
        <v>4.698590700896399E-2</v>
      </c>
      <c r="N189" s="11">
        <f>IFERROR(N70/Sheet2!N70,"")</f>
        <v>7.1035373383670136E-2</v>
      </c>
      <c r="O189" s="11">
        <f>IFERROR(O70/Sheet2!O70,"")</f>
        <v>-0.16845761642627699</v>
      </c>
      <c r="P189" s="11" t="str">
        <f>IFERROR(P70/Sheet2!P70,"")</f>
        <v/>
      </c>
      <c r="Q189" s="11" t="str">
        <f>IFERROR(Q70/Sheet2!Q70,"")</f>
        <v/>
      </c>
      <c r="R189" s="11">
        <f>IFERROR(R70/Sheet2!R70,"")</f>
        <v>-4.8615950816838185E-2</v>
      </c>
      <c r="S189" s="11" t="str">
        <f>IFERROR(S70/Sheet2!S70,"")</f>
        <v/>
      </c>
      <c r="T189" s="11">
        <f>IFERROR(T70/Sheet2!T70,"")</f>
        <v>-7.444457592250521E-2</v>
      </c>
      <c r="U189" s="11">
        <f>IFERROR(U70/Sheet2!U70,"")</f>
        <v>-6.1244766346812821E-2</v>
      </c>
      <c r="V189" s="11">
        <f>IFERROR(V70/Sheet2!V70,"")</f>
        <v>-5.6929241505514101E-2</v>
      </c>
      <c r="W189" s="11">
        <f>IFERROR(W70/Sheet2!W70,"")</f>
        <v>2.8926759016801265E-2</v>
      </c>
      <c r="X189" s="11">
        <f>IFERROR(X70/Sheet2!X70,"")</f>
        <v>-0.76916242063964746</v>
      </c>
      <c r="Y189" s="11">
        <f>IFERROR(Y70/Sheet2!Y70,"")</f>
        <v>-1.1644225522946292E-2</v>
      </c>
      <c r="Z189" s="11">
        <f>IFERROR(Z70/Sheet2!Z70,"")</f>
        <v>6.2766128317278833E-2</v>
      </c>
      <c r="AA189" s="11" t="str">
        <f>IFERROR(AA70/Sheet2!AA70,"")</f>
        <v/>
      </c>
      <c r="AB189" s="11">
        <f>IFERROR(AB70/Sheet2!AB70,"")</f>
        <v>0.13715323710728455</v>
      </c>
      <c r="AC189" s="11" t="str">
        <f>IFERROR(AC70/Sheet2!AC70,"")</f>
        <v/>
      </c>
      <c r="AD189" s="11">
        <f>IFERROR(AD70/Sheet2!AD70,"")</f>
        <v>-0.42726220403693754</v>
      </c>
      <c r="AE189" s="11">
        <f>IFERROR(AE70/Sheet2!AE70,"")</f>
        <v>9.1348096911978618E-3</v>
      </c>
      <c r="AF189" s="11" t="str">
        <f>IFERROR(AF70/Sheet2!AF70,"")</f>
        <v/>
      </c>
      <c r="AG189" s="11">
        <f>IFERROR(AG70/Sheet2!AG70,"")</f>
        <v>-3.8780621596803247E-2</v>
      </c>
      <c r="AH189" s="11">
        <f>IFERROR(AH70/Sheet2!AH70,"")</f>
        <v>4.9899502225895898E-2</v>
      </c>
      <c r="AI189" s="11">
        <f>IFERROR(AI70/Sheet2!AI70,"")</f>
        <v>-4.4372885895068791E-2</v>
      </c>
      <c r="AJ189" s="11">
        <f>IFERROR(AJ70/Sheet2!AJ70,"")</f>
        <v>-3.6184449507030716E-2</v>
      </c>
      <c r="AK189" s="11">
        <f>IFERROR(AK70/Sheet2!AK70,"")</f>
        <v>4.8720776243123314E-2</v>
      </c>
      <c r="AL189" s="11" t="str">
        <f>IFERROR(AL70/Sheet2!AL70,"")</f>
        <v/>
      </c>
      <c r="AM189" s="11" t="str">
        <f>IFERROR(AM70/Sheet2!AM70,"")</f>
        <v/>
      </c>
      <c r="AN189" s="11">
        <f>IFERROR(AN70/Sheet2!AN70,"")</f>
        <v>-0.14062576310801475</v>
      </c>
      <c r="AO189" s="11" t="str">
        <f>IFERROR(AO70/Sheet2!AO70,"")</f>
        <v/>
      </c>
      <c r="AP189" s="11">
        <f>IFERROR(AP70/Sheet2!AP70,"")</f>
        <v>0.10655922109632011</v>
      </c>
      <c r="AQ189" s="11">
        <f>IFERROR(AQ70/Sheet2!AQ70,"")</f>
        <v>-9.9605807752584596E-2</v>
      </c>
      <c r="AR189" s="11">
        <f>IFERROR(AR70/Sheet2!AR70,"")</f>
        <v>2.6259042773672924E-2</v>
      </c>
      <c r="AS189" s="11" t="str">
        <f>IFERROR(AS70/Sheet2!AS70,"")</f>
        <v/>
      </c>
      <c r="AT189" s="11">
        <f>IFERROR(AT70/Sheet2!AT70,"")</f>
        <v>-7.5713504918325583E-2</v>
      </c>
      <c r="AU189" s="11">
        <f>IFERROR(AU70/Sheet2!AU70,"")</f>
        <v>-8.186991666305872E-2</v>
      </c>
    </row>
    <row r="190" spans="1:47" x14ac:dyDescent="0.45">
      <c r="A190" s="10" t="s">
        <v>69</v>
      </c>
      <c r="B190" s="11">
        <f>IFERROR(B71/Sheet2!B71,"")</f>
        <v>4.9603810444146058E-2</v>
      </c>
      <c r="C190" s="11">
        <f>IFERROR(C71/Sheet2!C71,"")</f>
        <v>-2.3012064749271181E-3</v>
      </c>
      <c r="D190" s="11">
        <f>IFERROR(D71/Sheet2!D71,"")</f>
        <v>0.12085889625807962</v>
      </c>
      <c r="E190" s="11" t="str">
        <f>IFERROR(E71/Sheet2!E71,"")</f>
        <v/>
      </c>
      <c r="F190" s="11">
        <f>IFERROR(F71/Sheet2!F71,"")</f>
        <v>1.3389536233175894E-2</v>
      </c>
      <c r="G190" s="11">
        <f>IFERROR(G71/Sheet2!G71,"")</f>
        <v>3.2540267241257394E-2</v>
      </c>
      <c r="H190" s="11" t="str">
        <f>IFERROR(H71/Sheet2!H71,"")</f>
        <v/>
      </c>
      <c r="I190" s="11">
        <f>IFERROR(I71/Sheet2!I71,"")</f>
        <v>2.9263560712448983E-2</v>
      </c>
      <c r="J190" s="11">
        <f>IFERROR(J71/Sheet2!J71,"")</f>
        <v>-0.59516591250819806</v>
      </c>
      <c r="K190" s="11">
        <f>IFERROR(K71/Sheet2!K71,"")</f>
        <v>2.3834658853321637E-2</v>
      </c>
      <c r="L190" s="11">
        <f>IFERROR(L71/Sheet2!L71,"")</f>
        <v>-6.3266620363541193E-2</v>
      </c>
      <c r="M190" s="11">
        <f>IFERROR(M71/Sheet2!M71,"")</f>
        <v>5.2457745716687633E-2</v>
      </c>
      <c r="N190" s="11">
        <f>IFERROR(N71/Sheet2!N71,"")</f>
        <v>5.4960072161515459E-2</v>
      </c>
      <c r="O190" s="11">
        <f>IFERROR(O71/Sheet2!O71,"")</f>
        <v>-0.21423312072620218</v>
      </c>
      <c r="P190" s="11" t="str">
        <f>IFERROR(P71/Sheet2!P71,"")</f>
        <v/>
      </c>
      <c r="Q190" s="11" t="str">
        <f>IFERROR(Q71/Sheet2!Q71,"")</f>
        <v/>
      </c>
      <c r="R190" s="11">
        <f>IFERROR(R71/Sheet2!R71,"")</f>
        <v>-7.6310832566056433E-2</v>
      </c>
      <c r="S190" s="11" t="str">
        <f>IFERROR(S71/Sheet2!S71,"")</f>
        <v/>
      </c>
      <c r="T190" s="11">
        <f>IFERROR(T71/Sheet2!T71,"")</f>
        <v>-4.0923909146449902E-2</v>
      </c>
      <c r="U190" s="11">
        <f>IFERROR(U71/Sheet2!U71,"")</f>
        <v>-9.1883125908467464E-2</v>
      </c>
      <c r="V190" s="11">
        <f>IFERROR(V71/Sheet2!V71,"")</f>
        <v>-4.7370222639586984E-2</v>
      </c>
      <c r="W190" s="11">
        <f>IFERROR(W71/Sheet2!W71,"")</f>
        <v>1.9523995305484487E-2</v>
      </c>
      <c r="X190" s="11">
        <f>IFERROR(X71/Sheet2!X71,"")</f>
        <v>-0.54291455755727858</v>
      </c>
      <c r="Y190" s="11">
        <f>IFERROR(Y71/Sheet2!Y71,"")</f>
        <v>4.3395562373294602E-2</v>
      </c>
      <c r="Z190" s="11">
        <f>IFERROR(Z71/Sheet2!Z71,"")</f>
        <v>5.4780788496839976E-2</v>
      </c>
      <c r="AA190" s="11" t="str">
        <f>IFERROR(AA71/Sheet2!AA71,"")</f>
        <v/>
      </c>
      <c r="AB190" s="11">
        <f>IFERROR(AB71/Sheet2!AB71,"")</f>
        <v>0.12483722011409776</v>
      </c>
      <c r="AC190" s="11" t="str">
        <f>IFERROR(AC71/Sheet2!AC71,"")</f>
        <v/>
      </c>
      <c r="AD190" s="11">
        <f>IFERROR(AD71/Sheet2!AD71,"")</f>
        <v>-0.26821739794931221</v>
      </c>
      <c r="AE190" s="11">
        <f>IFERROR(AE71/Sheet2!AE71,"")</f>
        <v>1.2198807879037517E-2</v>
      </c>
      <c r="AF190" s="11" t="str">
        <f>IFERROR(AF71/Sheet2!AF71,"")</f>
        <v/>
      </c>
      <c r="AG190" s="11">
        <f>IFERROR(AG71/Sheet2!AG71,"")</f>
        <v>-6.5401432993378444E-2</v>
      </c>
      <c r="AH190" s="11">
        <f>IFERROR(AH71/Sheet2!AH71,"")</f>
        <v>5.2763934540793762E-2</v>
      </c>
      <c r="AI190" s="11">
        <f>IFERROR(AI71/Sheet2!AI71,"")</f>
        <v>-4.5255127883235609E-2</v>
      </c>
      <c r="AJ190" s="11">
        <f>IFERROR(AJ71/Sheet2!AJ71,"")</f>
        <v>-2.7467122748407034E-2</v>
      </c>
      <c r="AK190" s="11">
        <f>IFERROR(AK71/Sheet2!AK71,"")</f>
        <v>8.9239885364271659E-2</v>
      </c>
      <c r="AL190" s="11" t="str">
        <f>IFERROR(AL71/Sheet2!AL71,"")</f>
        <v/>
      </c>
      <c r="AM190" s="11" t="str">
        <f>IFERROR(AM71/Sheet2!AM71,"")</f>
        <v/>
      </c>
      <c r="AN190" s="11">
        <f>IFERROR(AN71/Sheet2!AN71,"")</f>
        <v>-8.0433941198085362E-2</v>
      </c>
      <c r="AO190" s="11" t="str">
        <f>IFERROR(AO71/Sheet2!AO71,"")</f>
        <v/>
      </c>
      <c r="AP190" s="11">
        <f>IFERROR(AP71/Sheet2!AP71,"")</f>
        <v>7.6747594637729486E-3</v>
      </c>
      <c r="AQ190" s="11">
        <f>IFERROR(AQ71/Sheet2!AQ71,"")</f>
        <v>-5.4554648066590813E-2</v>
      </c>
      <c r="AR190" s="11">
        <f>IFERROR(AR71/Sheet2!AR71,"")</f>
        <v>5.4440531668539439E-2</v>
      </c>
      <c r="AS190" s="11" t="str">
        <f>IFERROR(AS71/Sheet2!AS71,"")</f>
        <v/>
      </c>
      <c r="AT190" s="11">
        <f>IFERROR(AT71/Sheet2!AT71,"")</f>
        <v>-0.10882938728184958</v>
      </c>
      <c r="AU190" s="11">
        <f>IFERROR(AU71/Sheet2!AU71,"")</f>
        <v>-2.7111785428128879E-2</v>
      </c>
    </row>
    <row r="191" spans="1:47" x14ac:dyDescent="0.45">
      <c r="A191" s="10" t="s">
        <v>70</v>
      </c>
      <c r="B191" s="11">
        <f>IFERROR(B72/Sheet2!B72,"")</f>
        <v>8.0759580025259209E-2</v>
      </c>
      <c r="C191" s="11">
        <f>IFERROR(C72/Sheet2!C72,"")</f>
        <v>-2.0432162138473726E-3</v>
      </c>
      <c r="D191" s="11">
        <f>IFERROR(D72/Sheet2!D72,"")</f>
        <v>0.11719290006204264</v>
      </c>
      <c r="E191" s="11" t="str">
        <f>IFERROR(E72/Sheet2!E72,"")</f>
        <v/>
      </c>
      <c r="F191" s="11">
        <f>IFERROR(F72/Sheet2!F72,"")</f>
        <v>9.3245698539961997E-3</v>
      </c>
      <c r="G191" s="11">
        <f>IFERROR(G72/Sheet2!G72,"")</f>
        <v>6.2147132261453936E-2</v>
      </c>
      <c r="H191" s="11" t="str">
        <f>IFERROR(H72/Sheet2!H72,"")</f>
        <v/>
      </c>
      <c r="I191" s="11">
        <f>IFERROR(I72/Sheet2!I72,"")</f>
        <v>5.374013443677679E-2</v>
      </c>
      <c r="J191" s="11">
        <f>IFERROR(J72/Sheet2!J72,"")</f>
        <v>-0.42252959651534339</v>
      </c>
      <c r="K191" s="11">
        <f>IFERROR(K72/Sheet2!K72,"")</f>
        <v>9.1009074709885278E-3</v>
      </c>
      <c r="L191" s="11">
        <f>IFERROR(L72/Sheet2!L72,"")</f>
        <v>-5.8247267209446736E-2</v>
      </c>
      <c r="M191" s="11">
        <f>IFERROR(M72/Sheet2!M72,"")</f>
        <v>5.3752112443419597E-2</v>
      </c>
      <c r="N191" s="11">
        <f>IFERROR(N72/Sheet2!N72,"")</f>
        <v>4.1572065776985037E-2</v>
      </c>
      <c r="O191" s="11">
        <f>IFERROR(O72/Sheet2!O72,"")</f>
        <v>-0.23351577476061919</v>
      </c>
      <c r="P191" s="11" t="str">
        <f>IFERROR(P72/Sheet2!P72,"")</f>
        <v/>
      </c>
      <c r="Q191" s="11" t="str">
        <f>IFERROR(Q72/Sheet2!Q72,"")</f>
        <v/>
      </c>
      <c r="R191" s="11">
        <f>IFERROR(R72/Sheet2!R72,"")</f>
        <v>-0.1059394957532816</v>
      </c>
      <c r="S191" s="11" t="str">
        <f>IFERROR(S72/Sheet2!S72,"")</f>
        <v/>
      </c>
      <c r="T191" s="11">
        <f>IFERROR(T72/Sheet2!T72,"")</f>
        <v>-2.0882013716091212E-2</v>
      </c>
      <c r="U191" s="11">
        <f>IFERROR(U72/Sheet2!U72,"")</f>
        <v>-0.11381609611179618</v>
      </c>
      <c r="V191" s="11">
        <f>IFERROR(V72/Sheet2!V72,"")</f>
        <v>-3.2051298959639325E-2</v>
      </c>
      <c r="W191" s="11">
        <f>IFERROR(W72/Sheet2!W72,"")</f>
        <v>1.4090270363355011E-2</v>
      </c>
      <c r="X191" s="11">
        <f>IFERROR(X72/Sheet2!X72,"")</f>
        <v>-0.30596213993796922</v>
      </c>
      <c r="Y191" s="11">
        <f>IFERROR(Y72/Sheet2!Y72,"")</f>
        <v>6.5793863178193954E-2</v>
      </c>
      <c r="Z191" s="11">
        <f>IFERROR(Z72/Sheet2!Z72,"")</f>
        <v>1.9692175617924319E-2</v>
      </c>
      <c r="AA191" s="11" t="str">
        <f>IFERROR(AA72/Sheet2!AA72,"")</f>
        <v/>
      </c>
      <c r="AB191" s="11">
        <f>IFERROR(AB72/Sheet2!AB72,"")</f>
        <v>0.11690360298013108</v>
      </c>
      <c r="AC191" s="11" t="str">
        <f>IFERROR(AC72/Sheet2!AC72,"")</f>
        <v/>
      </c>
      <c r="AD191" s="11">
        <f>IFERROR(AD72/Sheet2!AD72,"")</f>
        <v>-7.2178829491291036E-2</v>
      </c>
      <c r="AE191" s="11">
        <f>IFERROR(AE72/Sheet2!AE72,"")</f>
        <v>1.0639507828215369E-2</v>
      </c>
      <c r="AF191" s="11" t="str">
        <f>IFERROR(AF72/Sheet2!AF72,"")</f>
        <v/>
      </c>
      <c r="AG191" s="11">
        <f>IFERROR(AG72/Sheet2!AG72,"")</f>
        <v>-7.0076849690715759E-2</v>
      </c>
      <c r="AH191" s="11">
        <f>IFERROR(AH72/Sheet2!AH72,"")</f>
        <v>2.7898533526937528E-2</v>
      </c>
      <c r="AI191" s="11">
        <f>IFERROR(AI72/Sheet2!AI72,"")</f>
        <v>-2.6224538845198517E-2</v>
      </c>
      <c r="AJ191" s="11">
        <f>IFERROR(AJ72/Sheet2!AJ72,"")</f>
        <v>-7.6441880555165485E-3</v>
      </c>
      <c r="AK191" s="11">
        <f>IFERROR(AK72/Sheet2!AK72,"")</f>
        <v>0.11113696167042246</v>
      </c>
      <c r="AL191" s="11" t="str">
        <f>IFERROR(AL72/Sheet2!AL72,"")</f>
        <v/>
      </c>
      <c r="AM191" s="11" t="str">
        <f>IFERROR(AM72/Sheet2!AM72,"")</f>
        <v/>
      </c>
      <c r="AN191" s="11">
        <f>IFERROR(AN72/Sheet2!AN72,"")</f>
        <v>-3.9256812792991105E-2</v>
      </c>
      <c r="AO191" s="11" t="str">
        <f>IFERROR(AO72/Sheet2!AO72,"")</f>
        <v/>
      </c>
      <c r="AP191" s="11">
        <f>IFERROR(AP72/Sheet2!AP72,"")</f>
        <v>-8.6789252330692193E-2</v>
      </c>
      <c r="AQ191" s="11">
        <f>IFERROR(AQ72/Sheet2!AQ72,"")</f>
        <v>5.2345356304499512E-3</v>
      </c>
      <c r="AR191" s="11">
        <f>IFERROR(AR72/Sheet2!AR72,"")</f>
        <v>3.7325419909952438E-2</v>
      </c>
      <c r="AS191" s="11" t="str">
        <f>IFERROR(AS72/Sheet2!AS72,"")</f>
        <v/>
      </c>
      <c r="AT191" s="11">
        <f>IFERROR(AT72/Sheet2!AT72,"")</f>
        <v>-0.14621500741061377</v>
      </c>
      <c r="AU191" s="11">
        <f>IFERROR(AU72/Sheet2!AU72,"")</f>
        <v>2.8664147296714362E-2</v>
      </c>
    </row>
    <row r="192" spans="1:47" x14ac:dyDescent="0.45">
      <c r="A192" s="10" t="s">
        <v>71</v>
      </c>
      <c r="B192" s="11">
        <f>IFERROR(B73/Sheet2!B73,"")</f>
        <v>0.10109913200247593</v>
      </c>
      <c r="C192" s="11">
        <f>IFERROR(C73/Sheet2!C73,"")</f>
        <v>-1.6081453923375202E-3</v>
      </c>
      <c r="D192" s="11">
        <f>IFERROR(D73/Sheet2!D73,"")</f>
        <v>0.10920939027491139</v>
      </c>
      <c r="E192" s="11" t="str">
        <f>IFERROR(E73/Sheet2!E73,"")</f>
        <v/>
      </c>
      <c r="F192" s="11">
        <f>IFERROR(F73/Sheet2!F73,"")</f>
        <v>5.1550443489404955E-3</v>
      </c>
      <c r="G192" s="11">
        <f>IFERROR(G73/Sheet2!G73,"")</f>
        <v>9.2774091079669913E-2</v>
      </c>
      <c r="H192" s="11" t="str">
        <f>IFERROR(H73/Sheet2!H73,"")</f>
        <v/>
      </c>
      <c r="I192" s="11">
        <f>IFERROR(I73/Sheet2!I73,"")</f>
        <v>1.9587855815808953E-2</v>
      </c>
      <c r="J192" s="11">
        <f>IFERROR(J73/Sheet2!J73,"")</f>
        <v>-0.1758450496258927</v>
      </c>
      <c r="K192" s="11">
        <f>IFERROR(K73/Sheet2!K73,"")</f>
        <v>5.2450031311428195E-3</v>
      </c>
      <c r="L192" s="11">
        <f>IFERROR(L73/Sheet2!L73,"")</f>
        <v>-5.7452819194856716E-2</v>
      </c>
      <c r="M192" s="11">
        <f>IFERROR(M73/Sheet2!M73,"")</f>
        <v>5.4513207364968182E-2</v>
      </c>
      <c r="N192" s="11">
        <f>IFERROR(N73/Sheet2!N73,"")</f>
        <v>3.2066591527205007E-2</v>
      </c>
      <c r="O192" s="11">
        <f>IFERROR(O73/Sheet2!O73,"")</f>
        <v>-0.24264127169250324</v>
      </c>
      <c r="P192" s="11" t="str">
        <f>IFERROR(P73/Sheet2!P73,"")</f>
        <v/>
      </c>
      <c r="Q192" s="11">
        <f>IFERROR(Q73/Sheet2!Q73,"")</f>
        <v>0.23266818484552759</v>
      </c>
      <c r="R192" s="11">
        <f>IFERROR(R73/Sheet2!R73,"")</f>
        <v>-0.13807878633029669</v>
      </c>
      <c r="S192" s="11" t="str">
        <f>IFERROR(S73/Sheet2!S73,"")</f>
        <v/>
      </c>
      <c r="T192" s="11">
        <f>IFERROR(T73/Sheet2!T73,"")</f>
        <v>-1.0247889631730178E-2</v>
      </c>
      <c r="U192" s="11">
        <f>IFERROR(U73/Sheet2!U73,"")</f>
        <v>-0.1264226709219978</v>
      </c>
      <c r="V192" s="11">
        <f>IFERROR(V73/Sheet2!V73,"")</f>
        <v>-1.5160229429321114E-2</v>
      </c>
      <c r="W192" s="11">
        <f>IFERROR(W73/Sheet2!W73,"")</f>
        <v>1.70253260776243E-2</v>
      </c>
      <c r="X192" s="11">
        <f>IFERROR(X73/Sheet2!X73,"")</f>
        <v>-7.3457660087362847E-2</v>
      </c>
      <c r="Y192" s="11">
        <f>IFERROR(Y73/Sheet2!Y73,"")</f>
        <v>0.11357948188284342</v>
      </c>
      <c r="Z192" s="11">
        <f>IFERROR(Z73/Sheet2!Z73,"")</f>
        <v>-1.624637398554769E-2</v>
      </c>
      <c r="AA192" s="11" t="str">
        <f>IFERROR(AA73/Sheet2!AA73,"")</f>
        <v/>
      </c>
      <c r="AB192" s="11">
        <f>IFERROR(AB73/Sheet2!AB73,"")</f>
        <v>0.10610520617678398</v>
      </c>
      <c r="AC192" s="11" t="str">
        <f>IFERROR(AC73/Sheet2!AC73,"")</f>
        <v/>
      </c>
      <c r="AD192" s="11">
        <f>IFERROR(AD73/Sheet2!AD73,"")</f>
        <v>2.1891321481711728E-2</v>
      </c>
      <c r="AE192" s="11">
        <f>IFERROR(AE73/Sheet2!AE73,"")</f>
        <v>4.3750308247029373E-3</v>
      </c>
      <c r="AF192" s="11" t="str">
        <f>IFERROR(AF73/Sheet2!AF73,"")</f>
        <v/>
      </c>
      <c r="AG192" s="11">
        <f>IFERROR(AG73/Sheet2!AG73,"")</f>
        <v>-7.7597076909312071E-2</v>
      </c>
      <c r="AH192" s="11">
        <f>IFERROR(AH73/Sheet2!AH73,"")</f>
        <v>-2.9096392405013632E-2</v>
      </c>
      <c r="AI192" s="11">
        <f>IFERROR(AI73/Sheet2!AI73,"")</f>
        <v>2.0671128669912241E-2</v>
      </c>
      <c r="AJ192" s="11">
        <f>IFERROR(AJ73/Sheet2!AJ73,"")</f>
        <v>2.2375662950561571E-2</v>
      </c>
      <c r="AK192" s="11">
        <f>IFERROR(AK73/Sheet2!AK73,"")</f>
        <v>0.11695309440977132</v>
      </c>
      <c r="AL192" s="11" t="str">
        <f>IFERROR(AL73/Sheet2!AL73,"")</f>
        <v/>
      </c>
      <c r="AM192" s="11" t="str">
        <f>IFERROR(AM73/Sheet2!AM73,"")</f>
        <v/>
      </c>
      <c r="AN192" s="11">
        <f>IFERROR(AN73/Sheet2!AN73,"")</f>
        <v>-2.4458079749302233E-3</v>
      </c>
      <c r="AO192" s="11" t="str">
        <f>IFERROR(AO73/Sheet2!AO73,"")</f>
        <v/>
      </c>
      <c r="AP192" s="11">
        <f>IFERROR(AP73/Sheet2!AP73,"")</f>
        <v>-0.16741288415160635</v>
      </c>
      <c r="AQ192" s="11">
        <f>IFERROR(AQ73/Sheet2!AQ73,"")</f>
        <v>1.2815292762027244E-2</v>
      </c>
      <c r="AR192" s="11">
        <f>IFERROR(AR73/Sheet2!AR73,"")</f>
        <v>2.5354553547502993E-2</v>
      </c>
      <c r="AS192" s="11" t="str">
        <f>IFERROR(AS73/Sheet2!AS73,"")</f>
        <v/>
      </c>
      <c r="AT192" s="11">
        <f>IFERROR(AT73/Sheet2!AT73,"")</f>
        <v>-0.1881474957203354</v>
      </c>
      <c r="AU192" s="11">
        <f>IFERROR(AU73/Sheet2!AU73,"")</f>
        <v>8.0363137573154914E-2</v>
      </c>
    </row>
    <row r="193" spans="1:47" x14ac:dyDescent="0.45">
      <c r="A193" s="10" t="s">
        <v>72</v>
      </c>
      <c r="B193" s="11">
        <f>IFERROR(B74/Sheet2!B74,"")</f>
        <v>0.1059745664330717</v>
      </c>
      <c r="C193" s="11">
        <f>IFERROR(C74/Sheet2!C74,"")</f>
        <v>-1.093935861831784E-3</v>
      </c>
      <c r="D193" s="11">
        <f>IFERROR(D74/Sheet2!D74,"")</f>
        <v>0.1016512777864301</v>
      </c>
      <c r="E193" s="11" t="str">
        <f>IFERROR(E74/Sheet2!E74,"")</f>
        <v/>
      </c>
      <c r="F193" s="11">
        <f>IFERROR(F74/Sheet2!F74,"")</f>
        <v>-1.3219259990451236E-3</v>
      </c>
      <c r="G193" s="11">
        <f>IFERROR(G74/Sheet2!G74,"")</f>
        <v>0.12523625110897849</v>
      </c>
      <c r="H193" s="11" t="str">
        <f>IFERROR(H74/Sheet2!H74,"")</f>
        <v/>
      </c>
      <c r="I193" s="11">
        <f>IFERROR(I74/Sheet2!I74,"")</f>
        <v>-6.8268593048360221E-2</v>
      </c>
      <c r="J193" s="11">
        <f>IFERROR(J74/Sheet2!J74,"")</f>
        <v>8.5147710877515898E-3</v>
      </c>
      <c r="K193" s="11">
        <f>IFERROR(K74/Sheet2!K74,"")</f>
        <v>1.0972165191518689E-2</v>
      </c>
      <c r="L193" s="11">
        <f>IFERROR(L74/Sheet2!L74,"")</f>
        <v>-6.0796455810433941E-2</v>
      </c>
      <c r="M193" s="11">
        <f>IFERROR(M74/Sheet2!M74,"")</f>
        <v>4.9420082241411437E-2</v>
      </c>
      <c r="N193" s="11">
        <f>IFERROR(N74/Sheet2!N74,"")</f>
        <v>2.3548508602788336E-2</v>
      </c>
      <c r="O193" s="11">
        <f>IFERROR(O74/Sheet2!O74,"")</f>
        <v>-0.24212227674766068</v>
      </c>
      <c r="P193" s="11" t="str">
        <f>IFERROR(P74/Sheet2!P74,"")</f>
        <v/>
      </c>
      <c r="Q193" s="11">
        <f>IFERROR(Q74/Sheet2!Q74,"")</f>
        <v>9.80627872083394E-2</v>
      </c>
      <c r="R193" s="11">
        <f>IFERROR(R74/Sheet2!R74,"")</f>
        <v>-0.1730714355705944</v>
      </c>
      <c r="S193" s="11" t="str">
        <f>IFERROR(S74/Sheet2!S74,"")</f>
        <v/>
      </c>
      <c r="T193" s="11">
        <f>IFERROR(T74/Sheet2!T74,"")</f>
        <v>1.165074179565596E-2</v>
      </c>
      <c r="U193" s="11">
        <f>IFERROR(U74/Sheet2!U74,"")</f>
        <v>-0.12623358833706597</v>
      </c>
      <c r="V193" s="11">
        <f>IFERROR(V74/Sheet2!V74,"")</f>
        <v>3.2801149741246175E-3</v>
      </c>
      <c r="W193" s="11">
        <f>IFERROR(W74/Sheet2!W74,"")</f>
        <v>2.1870817772740019E-2</v>
      </c>
      <c r="X193" s="11">
        <f>IFERROR(X74/Sheet2!X74,"")</f>
        <v>0.12838127775718525</v>
      </c>
      <c r="Y193" s="11">
        <f>IFERROR(Y74/Sheet2!Y74,"")</f>
        <v>0.16205807929814034</v>
      </c>
      <c r="Z193" s="11">
        <f>IFERROR(Z74/Sheet2!Z74,"")</f>
        <v>-2.6415930987244828E-2</v>
      </c>
      <c r="AA193" s="11" t="str">
        <f>IFERROR(AA74/Sheet2!AA74,"")</f>
        <v/>
      </c>
      <c r="AB193" s="11">
        <f>IFERROR(AB74/Sheet2!AB74,"")</f>
        <v>0.10229537626677453</v>
      </c>
      <c r="AC193" s="11" t="str">
        <f>IFERROR(AC74/Sheet2!AC74,"")</f>
        <v/>
      </c>
      <c r="AD193" s="11">
        <f>IFERROR(AD74/Sheet2!AD74,"")</f>
        <v>0.21728935395381643</v>
      </c>
      <c r="AE193" s="11">
        <f>IFERROR(AE74/Sheet2!AE74,"")</f>
        <v>-7.9580024905922709E-5</v>
      </c>
      <c r="AF193" s="11" t="str">
        <f>IFERROR(AF74/Sheet2!AF74,"")</f>
        <v/>
      </c>
      <c r="AG193" s="11">
        <f>IFERROR(AG74/Sheet2!AG74,"")</f>
        <v>-8.1009329588298651E-2</v>
      </c>
      <c r="AH193" s="11">
        <f>IFERROR(AH74/Sheet2!AH74,"")</f>
        <v>-8.2399220172727411E-2</v>
      </c>
      <c r="AI193" s="11">
        <f>IFERROR(AI74/Sheet2!AI74,"")</f>
        <v>6.9078309113827674E-2</v>
      </c>
      <c r="AJ193" s="11">
        <f>IFERROR(AJ74/Sheet2!AJ74,"")</f>
        <v>7.6255651186014003E-2</v>
      </c>
      <c r="AK193" s="11">
        <f>IFERROR(AK74/Sheet2!AK74,"")</f>
        <v>0.12639068478529164</v>
      </c>
      <c r="AL193" s="11" t="str">
        <f>IFERROR(AL74/Sheet2!AL74,"")</f>
        <v/>
      </c>
      <c r="AM193" s="11" t="str">
        <f>IFERROR(AM74/Sheet2!AM74,"")</f>
        <v/>
      </c>
      <c r="AN193" s="11">
        <f>IFERROR(AN74/Sheet2!AN74,"")</f>
        <v>3.4537032097849661E-2</v>
      </c>
      <c r="AO193" s="11" t="str">
        <f>IFERROR(AO74/Sheet2!AO74,"")</f>
        <v/>
      </c>
      <c r="AP193" s="11">
        <f>IFERROR(AP74/Sheet2!AP74,"")</f>
        <v>-0.22360043577827515</v>
      </c>
      <c r="AQ193" s="11">
        <f>IFERROR(AQ74/Sheet2!AQ74,"")</f>
        <v>2.3572018414785019E-2</v>
      </c>
      <c r="AR193" s="11">
        <f>IFERROR(AR74/Sheet2!AR74,"")</f>
        <v>1.1000005872226179E-2</v>
      </c>
      <c r="AS193" s="11" t="str">
        <f>IFERROR(AS74/Sheet2!AS74,"")</f>
        <v/>
      </c>
      <c r="AT193" s="11">
        <f>IFERROR(AT74/Sheet2!AT74,"")</f>
        <v>-0.16057897172967622</v>
      </c>
      <c r="AU193" s="11">
        <f>IFERROR(AU74/Sheet2!AU74,"")</f>
        <v>0.12193580690749678</v>
      </c>
    </row>
    <row r="194" spans="1:47" x14ac:dyDescent="0.45">
      <c r="A194" s="10" t="s">
        <v>73</v>
      </c>
      <c r="B194" s="11">
        <f>IFERROR(B75/Sheet2!B75,"")</f>
        <v>0.10434597923792172</v>
      </c>
      <c r="C194" s="11">
        <f>IFERROR(C75/Sheet2!C75,"")</f>
        <v>-6.9730341246786154E-4</v>
      </c>
      <c r="D194" s="11">
        <f>IFERROR(D75/Sheet2!D75,"")</f>
        <v>0.10025461329723447</v>
      </c>
      <c r="E194" s="11" t="str">
        <f>IFERROR(E75/Sheet2!E75,"")</f>
        <v/>
      </c>
      <c r="F194" s="11">
        <f>IFERROR(F75/Sheet2!F75,"")</f>
        <v>-1.3544516382539191E-2</v>
      </c>
      <c r="G194" s="11">
        <f>IFERROR(G75/Sheet2!G75,"")</f>
        <v>0.15520793025715268</v>
      </c>
      <c r="H194" s="11" t="str">
        <f>IFERROR(H75/Sheet2!H75,"")</f>
        <v/>
      </c>
      <c r="I194" s="11">
        <f>IFERROR(I75/Sheet2!I75,"")</f>
        <v>-0.16248680343369806</v>
      </c>
      <c r="J194" s="11">
        <f>IFERROR(J75/Sheet2!J75,"")</f>
        <v>0.1799238406475864</v>
      </c>
      <c r="K194" s="11">
        <f>IFERROR(K75/Sheet2!K75,"")</f>
        <v>2.6686663705718715E-2</v>
      </c>
      <c r="L194" s="11">
        <f>IFERROR(L75/Sheet2!L75,"")</f>
        <v>-5.6510678256157534E-2</v>
      </c>
      <c r="M194" s="11">
        <f>IFERROR(M75/Sheet2!M75,"")</f>
        <v>3.8169001690904057E-2</v>
      </c>
      <c r="N194" s="11">
        <f>IFERROR(N75/Sheet2!N75,"")</f>
        <v>1.7771315862373942E-2</v>
      </c>
      <c r="O194" s="11">
        <f>IFERROR(O75/Sheet2!O75,"")</f>
        <v>-0.2282660424729992</v>
      </c>
      <c r="P194" s="11" t="str">
        <f>IFERROR(P75/Sheet2!P75,"")</f>
        <v/>
      </c>
      <c r="Q194" s="11">
        <f>IFERROR(Q75/Sheet2!Q75,"")</f>
        <v>2.1756817095911759E-2</v>
      </c>
      <c r="R194" s="11">
        <f>IFERROR(R75/Sheet2!R75,"")</f>
        <v>-0.12805854913169348</v>
      </c>
      <c r="S194" s="11" t="str">
        <f>IFERROR(S75/Sheet2!S75,"")</f>
        <v/>
      </c>
      <c r="T194" s="11">
        <f>IFERROR(T75/Sheet2!T75,"")</f>
        <v>1.9728228972185517E-2</v>
      </c>
      <c r="U194" s="11">
        <f>IFERROR(U75/Sheet2!U75,"")</f>
        <v>-0.11303323027497252</v>
      </c>
      <c r="V194" s="11">
        <f>IFERROR(V75/Sheet2!V75,"")</f>
        <v>4.9615089829117163E-3</v>
      </c>
      <c r="W194" s="11">
        <f>IFERROR(W75/Sheet2!W75,"")</f>
        <v>2.4524663612297416E-2</v>
      </c>
      <c r="X194" s="11">
        <f>IFERROR(X75/Sheet2!X75,"")</f>
        <v>0.30097011142276286</v>
      </c>
      <c r="Y194" s="11">
        <f>IFERROR(Y75/Sheet2!Y75,"")</f>
        <v>0.22320808869081599</v>
      </c>
      <c r="Z194" s="11">
        <f>IFERROR(Z75/Sheet2!Z75,"")</f>
        <v>-2.6835439760420507E-2</v>
      </c>
      <c r="AA194" s="11" t="str">
        <f>IFERROR(AA75/Sheet2!AA75,"")</f>
        <v/>
      </c>
      <c r="AB194" s="11">
        <f>IFERROR(AB75/Sheet2!AB75,"")</f>
        <v>8.2868468616341909E-2</v>
      </c>
      <c r="AC194" s="11" t="str">
        <f>IFERROR(AC75/Sheet2!AC75,"")</f>
        <v/>
      </c>
      <c r="AD194" s="11">
        <f>IFERROR(AD75/Sheet2!AD75,"")</f>
        <v>0.23287205874761699</v>
      </c>
      <c r="AE194" s="11">
        <f>IFERROR(AE75/Sheet2!AE75,"")</f>
        <v>-2.7472819157312012E-3</v>
      </c>
      <c r="AF194" s="11" t="str">
        <f>IFERROR(AF75/Sheet2!AF75,"")</f>
        <v/>
      </c>
      <c r="AG194" s="11">
        <f>IFERROR(AG75/Sheet2!AG75,"")</f>
        <v>-6.0405512599473979E-2</v>
      </c>
      <c r="AH194" s="11">
        <f>IFERROR(AH75/Sheet2!AH75,"")</f>
        <v>-0.12600747007687368</v>
      </c>
      <c r="AI194" s="11">
        <f>IFERROR(AI75/Sheet2!AI75,"")</f>
        <v>0.11486426552904881</v>
      </c>
      <c r="AJ194" s="11">
        <f>IFERROR(AJ75/Sheet2!AJ75,"")</f>
        <v>0.13595131133818122</v>
      </c>
      <c r="AK194" s="11">
        <f>IFERROR(AK75/Sheet2!AK75,"")</f>
        <v>0.13845697573050655</v>
      </c>
      <c r="AL194" s="11" t="str">
        <f>IFERROR(AL75/Sheet2!AL75,"")</f>
        <v/>
      </c>
      <c r="AM194" s="11" t="str">
        <f>IFERROR(AM75/Sheet2!AM75,"")</f>
        <v/>
      </c>
      <c r="AN194" s="11">
        <f>IFERROR(AN75/Sheet2!AN75,"")</f>
        <v>7.8875796011397215E-2</v>
      </c>
      <c r="AO194" s="11" t="str">
        <f>IFERROR(AO75/Sheet2!AO75,"")</f>
        <v/>
      </c>
      <c r="AP194" s="11">
        <f>IFERROR(AP75/Sheet2!AP75,"")</f>
        <v>-0.24379827624689596</v>
      </c>
      <c r="AQ194" s="11">
        <f>IFERROR(AQ75/Sheet2!AQ75,"")</f>
        <v>3.7515713570335472E-2</v>
      </c>
      <c r="AR194" s="11">
        <f>IFERROR(AR75/Sheet2!AR75,"")</f>
        <v>8.3133364983086766E-2</v>
      </c>
      <c r="AS194" s="11" t="str">
        <f>IFERROR(AS75/Sheet2!AS75,"")</f>
        <v/>
      </c>
      <c r="AT194" s="11">
        <f>IFERROR(AT75/Sheet2!AT75,"")</f>
        <v>-0.11623184870262046</v>
      </c>
      <c r="AU194" s="11">
        <f>IFERROR(AU75/Sheet2!AU75,"")</f>
        <v>0.15157098157417351</v>
      </c>
    </row>
    <row r="195" spans="1:47" x14ac:dyDescent="0.45">
      <c r="A195" s="10" t="s">
        <v>74</v>
      </c>
      <c r="B195" s="11">
        <f>IFERROR(B76/Sheet2!B76,"")</f>
        <v>0.10054350878946899</v>
      </c>
      <c r="C195" s="11">
        <f>IFERROR(C76/Sheet2!C76,"")</f>
        <v>-4.1412737576106379E-4</v>
      </c>
      <c r="D195" s="11">
        <f>IFERROR(D76/Sheet2!D76,"")</f>
        <v>7.8483536930057121E-2</v>
      </c>
      <c r="E195" s="11" t="str">
        <f>IFERROR(E76/Sheet2!E76,"")</f>
        <v/>
      </c>
      <c r="F195" s="11">
        <f>IFERROR(F76/Sheet2!F76,"")</f>
        <v>-2.6200191467100255E-2</v>
      </c>
      <c r="G195" s="11">
        <f>IFERROR(G76/Sheet2!G76,"")</f>
        <v>0.17951931166055221</v>
      </c>
      <c r="H195" s="11" t="str">
        <f>IFERROR(H76/Sheet2!H76,"")</f>
        <v/>
      </c>
      <c r="I195" s="11">
        <f>IFERROR(I76/Sheet2!I76,"")</f>
        <v>-0.21506194823858912</v>
      </c>
      <c r="J195" s="11">
        <f>IFERROR(J76/Sheet2!J76,"")</f>
        <v>0.34340491468962431</v>
      </c>
      <c r="K195" s="11">
        <f>IFERROR(K76/Sheet2!K76,"")</f>
        <v>4.5632081000579069E-2</v>
      </c>
      <c r="L195" s="11">
        <f>IFERROR(L76/Sheet2!L76,"")</f>
        <v>-5.0863756194946513E-2</v>
      </c>
      <c r="M195" s="11">
        <f>IFERROR(M76/Sheet2!M76,"")</f>
        <v>2.3767694822146399E-2</v>
      </c>
      <c r="N195" s="11">
        <f>IFERROR(N76/Sheet2!N76,"")</f>
        <v>1.0693862177845815E-2</v>
      </c>
      <c r="O195" s="11">
        <f>IFERROR(O76/Sheet2!O76,"")</f>
        <v>-0.1967005984577076</v>
      </c>
      <c r="P195" s="11" t="str">
        <f>IFERROR(P76/Sheet2!P76,"")</f>
        <v/>
      </c>
      <c r="Q195" s="11">
        <f>IFERROR(Q76/Sheet2!Q76,"")</f>
        <v>-4.1640881104705943E-2</v>
      </c>
      <c r="R195" s="11">
        <f>IFERROR(R76/Sheet2!R76,"")</f>
        <v>-9.4733972427122601E-2</v>
      </c>
      <c r="S195" s="11" t="str">
        <f>IFERROR(S76/Sheet2!S76,"")</f>
        <v/>
      </c>
      <c r="T195" s="11">
        <f>IFERROR(T76/Sheet2!T76,"")</f>
        <v>2.3697919952391479E-2</v>
      </c>
      <c r="U195" s="11">
        <f>IFERROR(U76/Sheet2!U76,"")</f>
        <v>-8.4664004534521262E-2</v>
      </c>
      <c r="V195" s="11">
        <f>IFERROR(V76/Sheet2!V76,"")</f>
        <v>1.7877782763311238E-3</v>
      </c>
      <c r="W195" s="11">
        <f>IFERROR(W76/Sheet2!W76,"")</f>
        <v>2.846625036108727E-2</v>
      </c>
      <c r="X195" s="11">
        <f>IFERROR(X76/Sheet2!X76,"")</f>
        <v>0.41116912883729867</v>
      </c>
      <c r="Y195" s="11">
        <f>IFERROR(Y76/Sheet2!Y76,"")</f>
        <v>0.29963526752864938</v>
      </c>
      <c r="Z195" s="11">
        <f>IFERROR(Z76/Sheet2!Z76,"")</f>
        <v>-5.8014432055836805E-2</v>
      </c>
      <c r="AA195" s="11" t="str">
        <f>IFERROR(AA76/Sheet2!AA76,"")</f>
        <v/>
      </c>
      <c r="AB195" s="11">
        <f>IFERROR(AB76/Sheet2!AB76,"")</f>
        <v>6.8458163028592214E-2</v>
      </c>
      <c r="AC195" s="11" t="str">
        <f>IFERROR(AC76/Sheet2!AC76,"")</f>
        <v/>
      </c>
      <c r="AD195" s="11">
        <f>IFERROR(AD76/Sheet2!AD76,"")</f>
        <v>0.16001771598580422</v>
      </c>
      <c r="AE195" s="11">
        <f>IFERROR(AE76/Sheet2!AE76,"")</f>
        <v>-8.2405136394487592E-3</v>
      </c>
      <c r="AF195" s="11" t="str">
        <f>IFERROR(AF76/Sheet2!AF76,"")</f>
        <v/>
      </c>
      <c r="AG195" s="11">
        <f>IFERROR(AG76/Sheet2!AG76,"")</f>
        <v>-1.5736911199169788E-2</v>
      </c>
      <c r="AH195" s="11">
        <f>IFERROR(AH76/Sheet2!AH76,"")</f>
        <v>-0.14240886732085703</v>
      </c>
      <c r="AI195" s="11">
        <f>IFERROR(AI76/Sheet2!AI76,"")</f>
        <v>0.15794927268800782</v>
      </c>
      <c r="AJ195" s="11">
        <f>IFERROR(AJ76/Sheet2!AJ76,"")</f>
        <v>0.17675965203114219</v>
      </c>
      <c r="AK195" s="11">
        <f>IFERROR(AK76/Sheet2!AK76,"")</f>
        <v>0.15865303787688489</v>
      </c>
      <c r="AL195" s="11" t="str">
        <f>IFERROR(AL76/Sheet2!AL76,"")</f>
        <v/>
      </c>
      <c r="AM195" s="11" t="str">
        <f>IFERROR(AM76/Sheet2!AM76,"")</f>
        <v/>
      </c>
      <c r="AN195" s="11">
        <f>IFERROR(AN76/Sheet2!AN76,"")</f>
        <v>0.12609638851144322</v>
      </c>
      <c r="AO195" s="11" t="str">
        <f>IFERROR(AO76/Sheet2!AO76,"")</f>
        <v/>
      </c>
      <c r="AP195" s="11">
        <f>IFERROR(AP76/Sheet2!AP76,"")</f>
        <v>-0.21968369571819188</v>
      </c>
      <c r="AQ195" s="11">
        <f>IFERROR(AQ76/Sheet2!AQ76,"")</f>
        <v>5.6373255876496491E-2</v>
      </c>
      <c r="AR195" s="11">
        <f>IFERROR(AR76/Sheet2!AR76,"")</f>
        <v>0.11424816624361224</v>
      </c>
      <c r="AS195" s="11" t="str">
        <f>IFERROR(AS76/Sheet2!AS76,"")</f>
        <v/>
      </c>
      <c r="AT195" s="11">
        <f>IFERROR(AT76/Sheet2!AT76,"")</f>
        <v>-6.8300337523763591E-2</v>
      </c>
      <c r="AU195" s="11">
        <f>IFERROR(AU76/Sheet2!AU76,"")</f>
        <v>0.16879598205783264</v>
      </c>
    </row>
    <row r="196" spans="1:47" x14ac:dyDescent="0.45">
      <c r="A196" s="10" t="s">
        <v>75</v>
      </c>
      <c r="B196" s="11">
        <f>IFERROR(B77/Sheet2!B77,"")</f>
        <v>9.4382181103564555E-2</v>
      </c>
      <c r="C196" s="11">
        <f>IFERROR(C77/Sheet2!C77,"")</f>
        <v>-3.3985919496391705E-4</v>
      </c>
      <c r="D196" s="11">
        <f>IFERROR(D77/Sheet2!D77,"")</f>
        <v>5.4777260681466981E-2</v>
      </c>
      <c r="E196" s="11" t="str">
        <f>IFERROR(E77/Sheet2!E77,"")</f>
        <v/>
      </c>
      <c r="F196" s="11">
        <f>IFERROR(F77/Sheet2!F77,"")</f>
        <v>-3.9565379022219495E-2</v>
      </c>
      <c r="G196" s="11">
        <f>IFERROR(G77/Sheet2!G77,"")</f>
        <v>0.19549134460498599</v>
      </c>
      <c r="H196" s="11" t="str">
        <f>IFERROR(H77/Sheet2!H77,"")</f>
        <v/>
      </c>
      <c r="I196" s="11">
        <f>IFERROR(I77/Sheet2!I77,"")</f>
        <v>-0.20319861306085812</v>
      </c>
      <c r="J196" s="11">
        <f>IFERROR(J77/Sheet2!J77,"")</f>
        <v>0.35793325148456862</v>
      </c>
      <c r="K196" s="11">
        <f>IFERROR(K77/Sheet2!K77,"")</f>
        <v>6.429263904673016E-2</v>
      </c>
      <c r="L196" s="11">
        <f>IFERROR(L77/Sheet2!L77,"")</f>
        <v>-3.6928680730683824E-2</v>
      </c>
      <c r="M196" s="11">
        <f>IFERROR(M77/Sheet2!M77,"")</f>
        <v>6.8672636358956089E-3</v>
      </c>
      <c r="N196" s="11">
        <f>IFERROR(N77/Sheet2!N77,"")</f>
        <v>-6.4900175145183462E-3</v>
      </c>
      <c r="O196" s="11">
        <f>IFERROR(O77/Sheet2!O77,"")</f>
        <v>-0.1498050264982011</v>
      </c>
      <c r="P196" s="11" t="str">
        <f>IFERROR(P77/Sheet2!P77,"")</f>
        <v/>
      </c>
      <c r="Q196" s="11">
        <f>IFERROR(Q77/Sheet2!Q77,"")</f>
        <v>-6.0021937236396421E-2</v>
      </c>
      <c r="R196" s="11">
        <f>IFERROR(R77/Sheet2!R77,"")</f>
        <v>-6.5616242551618381E-2</v>
      </c>
      <c r="S196" s="11" t="str">
        <f>IFERROR(S77/Sheet2!S77,"")</f>
        <v/>
      </c>
      <c r="T196" s="11">
        <f>IFERROR(T77/Sheet2!T77,"")</f>
        <v>1.4485181839557876E-2</v>
      </c>
      <c r="U196" s="11">
        <f>IFERROR(U77/Sheet2!U77,"")</f>
        <v>-4.1841410454913498E-2</v>
      </c>
      <c r="V196" s="11">
        <f>IFERROR(V77/Sheet2!V77,"")</f>
        <v>-7.227945706540507E-3</v>
      </c>
      <c r="W196" s="11">
        <f>IFERROR(W77/Sheet2!W77,"")</f>
        <v>3.3728862796443153E-2</v>
      </c>
      <c r="X196" s="11">
        <f>IFERROR(X77/Sheet2!X77,"")</f>
        <v>0.47716481308722269</v>
      </c>
      <c r="Y196" s="11">
        <f>IFERROR(Y77/Sheet2!Y77,"")</f>
        <v>0.33590863495590173</v>
      </c>
      <c r="Z196" s="11">
        <f>IFERROR(Z77/Sheet2!Z77,"")</f>
        <v>-3.9672521754636078E-2</v>
      </c>
      <c r="AA196" s="11" t="str">
        <f>IFERROR(AA77/Sheet2!AA77,"")</f>
        <v/>
      </c>
      <c r="AB196" s="11">
        <f>IFERROR(AB77/Sheet2!AB77,"")</f>
        <v>6.0688084424238273E-2</v>
      </c>
      <c r="AC196" s="11" t="str">
        <f>IFERROR(AC77/Sheet2!AC77,"")</f>
        <v/>
      </c>
      <c r="AD196" s="11">
        <f>IFERROR(AD77/Sheet2!AD77,"")</f>
        <v>2.7482009260495842E-2</v>
      </c>
      <c r="AE196" s="11">
        <f>IFERROR(AE77/Sheet2!AE77,"")</f>
        <v>-1.6650628881896633E-2</v>
      </c>
      <c r="AF196" s="11" t="str">
        <f>IFERROR(AF77/Sheet2!AF77,"")</f>
        <v/>
      </c>
      <c r="AG196" s="11">
        <f>IFERROR(AG77/Sheet2!AG77,"")</f>
        <v>-1.0706028147418858E-2</v>
      </c>
      <c r="AH196" s="11">
        <f>IFERROR(AH77/Sheet2!AH77,"")</f>
        <v>-0.11106936074707195</v>
      </c>
      <c r="AI196" s="11">
        <f>IFERROR(AI77/Sheet2!AI77,"")</f>
        <v>0.18291073582400053</v>
      </c>
      <c r="AJ196" s="11">
        <f>IFERROR(AJ77/Sheet2!AJ77,"")</f>
        <v>0.18674062601068556</v>
      </c>
      <c r="AK196" s="11">
        <f>IFERROR(AK77/Sheet2!AK77,"")</f>
        <v>0.18934807177735072</v>
      </c>
      <c r="AL196" s="11" t="str">
        <f>IFERROR(AL77/Sheet2!AL77,"")</f>
        <v/>
      </c>
      <c r="AM196" s="11" t="str">
        <f>IFERROR(AM77/Sheet2!AM77,"")</f>
        <v/>
      </c>
      <c r="AN196" s="11">
        <f>IFERROR(AN77/Sheet2!AN77,"")</f>
        <v>0.16518656983798016</v>
      </c>
      <c r="AO196" s="11" t="str">
        <f>IFERROR(AO77/Sheet2!AO77,"")</f>
        <v/>
      </c>
      <c r="AP196" s="11">
        <f>IFERROR(AP77/Sheet2!AP77,"")</f>
        <v>-0.22249299796902494</v>
      </c>
      <c r="AQ196" s="11">
        <f>IFERROR(AQ77/Sheet2!AQ77,"")</f>
        <v>8.247160148518981E-2</v>
      </c>
      <c r="AR196" s="11">
        <f>IFERROR(AR77/Sheet2!AR77,"")</f>
        <v>0.15004938100045365</v>
      </c>
      <c r="AS196" s="11" t="str">
        <f>IFERROR(AS77/Sheet2!AS77,"")</f>
        <v/>
      </c>
      <c r="AT196" s="11">
        <f>IFERROR(AT77/Sheet2!AT77,"")</f>
        <v>-3.7501486639122492E-2</v>
      </c>
      <c r="AU196" s="11">
        <f>IFERROR(AU77/Sheet2!AU77,"")</f>
        <v>0.17442543436394925</v>
      </c>
    </row>
    <row r="197" spans="1:47" x14ac:dyDescent="0.45">
      <c r="A197" s="10" t="s">
        <v>76</v>
      </c>
      <c r="B197" s="11">
        <f>IFERROR(B78/Sheet2!B78,"")</f>
        <v>8.7423795626382389E-2</v>
      </c>
      <c r="C197" s="11">
        <f>IFERROR(C78/Sheet2!C78,"")</f>
        <v>-2.6987313863985498E-4</v>
      </c>
      <c r="D197" s="11">
        <f>IFERROR(D78/Sheet2!D78,"")</f>
        <v>3.9960245273776E-2</v>
      </c>
      <c r="E197" s="11" t="str">
        <f>IFERROR(E78/Sheet2!E78,"")</f>
        <v/>
      </c>
      <c r="F197" s="11">
        <f>IFERROR(F78/Sheet2!F78,"")</f>
        <v>-4.6257064077295108E-2</v>
      </c>
      <c r="G197" s="11">
        <f>IFERROR(G78/Sheet2!G78,"")</f>
        <v>0.19923383502922695</v>
      </c>
      <c r="H197" s="11" t="str">
        <f>IFERROR(H78/Sheet2!H78,"")</f>
        <v/>
      </c>
      <c r="I197" s="11">
        <f>IFERROR(I78/Sheet2!I78,"")</f>
        <v>-0.12174638695520869</v>
      </c>
      <c r="J197" s="11">
        <f>IFERROR(J78/Sheet2!J78,"")</f>
        <v>0.33140374591607025</v>
      </c>
      <c r="K197" s="11">
        <f>IFERROR(K78/Sheet2!K78,"")</f>
        <v>8.2132017239056457E-2</v>
      </c>
      <c r="L197" s="11">
        <f>IFERROR(L78/Sheet2!L78,"")</f>
        <v>-1.5324860229594289E-2</v>
      </c>
      <c r="M197" s="11">
        <f>IFERROR(M78/Sheet2!M78,"")</f>
        <v>-7.7594347832026372E-3</v>
      </c>
      <c r="N197" s="11">
        <f>IFERROR(N78/Sheet2!N78,"")</f>
        <v>-2.2495189467970508E-2</v>
      </c>
      <c r="O197" s="11">
        <f>IFERROR(O78/Sheet2!O78,"")</f>
        <v>-8.9644833849165328E-2</v>
      </c>
      <c r="P197" s="11" t="str">
        <f>IFERROR(P78/Sheet2!P78,"")</f>
        <v/>
      </c>
      <c r="Q197" s="11">
        <f>IFERROR(Q78/Sheet2!Q78,"")</f>
        <v>-4.6454209202559216E-2</v>
      </c>
      <c r="R197" s="11">
        <f>IFERROR(R78/Sheet2!R78,"")</f>
        <v>-3.7997651813924588E-2</v>
      </c>
      <c r="S197" s="11" t="str">
        <f>IFERROR(S78/Sheet2!S78,"")</f>
        <v/>
      </c>
      <c r="T197" s="11">
        <f>IFERROR(T78/Sheet2!T78,"")</f>
        <v>5.2151959088096245E-3</v>
      </c>
      <c r="U197" s="11">
        <f>IFERROR(U78/Sheet2!U78,"")</f>
        <v>3.063018512349038E-3</v>
      </c>
      <c r="V197" s="11">
        <f>IFERROR(V78/Sheet2!V78,"")</f>
        <v>-2.118254065730551E-4</v>
      </c>
      <c r="W197" s="11">
        <f>IFERROR(W78/Sheet2!W78,"")</f>
        <v>3.2008901515948179E-2</v>
      </c>
      <c r="X197" s="11">
        <f>IFERROR(X78/Sheet2!X78,"")</f>
        <v>0.50372710365297302</v>
      </c>
      <c r="Y197" s="11">
        <f>IFERROR(Y78/Sheet2!Y78,"")</f>
        <v>0.36144077847900524</v>
      </c>
      <c r="Z197" s="11">
        <f>IFERROR(Z78/Sheet2!Z78,"")</f>
        <v>-5.2848165724225044E-2</v>
      </c>
      <c r="AA197" s="11" t="str">
        <f>IFERROR(AA78/Sheet2!AA78,"")</f>
        <v/>
      </c>
      <c r="AB197" s="11">
        <f>IFERROR(AB78/Sheet2!AB78,"")</f>
        <v>8.1028791389332628E-3</v>
      </c>
      <c r="AC197" s="11" t="str">
        <f>IFERROR(AC78/Sheet2!AC78,"")</f>
        <v/>
      </c>
      <c r="AD197" s="11">
        <f>IFERROR(AD78/Sheet2!AD78,"")</f>
        <v>-7.1341726146009574E-2</v>
      </c>
      <c r="AE197" s="11">
        <f>IFERROR(AE78/Sheet2!AE78,"")</f>
        <v>-2.0621890165956742E-2</v>
      </c>
      <c r="AF197" s="11" t="str">
        <f>IFERROR(AF78/Sheet2!AF78,"")</f>
        <v/>
      </c>
      <c r="AG197" s="11">
        <f>IFERROR(AG78/Sheet2!AG78,"")</f>
        <v>2.2507872693040804E-2</v>
      </c>
      <c r="AH197" s="11">
        <f>IFERROR(AH78/Sheet2!AH78,"")</f>
        <v>-8.1957771066230853E-2</v>
      </c>
      <c r="AI197" s="11">
        <f>IFERROR(AI78/Sheet2!AI78,"")</f>
        <v>0.21401444590473692</v>
      </c>
      <c r="AJ197" s="11">
        <f>IFERROR(AJ78/Sheet2!AJ78,"")</f>
        <v>0.17670995557417851</v>
      </c>
      <c r="AK197" s="11">
        <f>IFERROR(AK78/Sheet2!AK78,"")</f>
        <v>0.22029972842265833</v>
      </c>
      <c r="AL197" s="11" t="str">
        <f>IFERROR(AL78/Sheet2!AL78,"")</f>
        <v/>
      </c>
      <c r="AM197" s="11" t="str">
        <f>IFERROR(AM78/Sheet2!AM78,"")</f>
        <v/>
      </c>
      <c r="AN197" s="11" t="str">
        <f>IFERROR(AN78/Sheet2!AN78,"")</f>
        <v/>
      </c>
      <c r="AO197" s="11" t="str">
        <f>IFERROR(AO78/Sheet2!AO78,"")</f>
        <v/>
      </c>
      <c r="AP197" s="11">
        <f>IFERROR(AP78/Sheet2!AP78,"")</f>
        <v>-0.1874537432864043</v>
      </c>
      <c r="AQ197" s="11">
        <f>IFERROR(AQ78/Sheet2!AQ78,"")</f>
        <v>0.1093378879220875</v>
      </c>
      <c r="AR197" s="11">
        <f>IFERROR(AR78/Sheet2!AR78,"")</f>
        <v>0.13486193145848832</v>
      </c>
      <c r="AS197" s="11" t="str">
        <f>IFERROR(AS78/Sheet2!AS78,"")</f>
        <v/>
      </c>
      <c r="AT197" s="11">
        <f>IFERROR(AT78/Sheet2!AT78,"")</f>
        <v>-1.8394868788845737E-2</v>
      </c>
      <c r="AU197" s="11">
        <f>IFERROR(AU78/Sheet2!AU78,"")</f>
        <v>0.17574719695048788</v>
      </c>
    </row>
    <row r="198" spans="1:47" x14ac:dyDescent="0.45">
      <c r="A198" s="10" t="s">
        <v>77</v>
      </c>
      <c r="B198" s="11">
        <f>IFERROR(B79/Sheet2!B79,"")</f>
        <v>7.9389016188055703E-2</v>
      </c>
      <c r="C198" s="11">
        <f>IFERROR(C79/Sheet2!C79,"")</f>
        <v>1.0045614365937898E-4</v>
      </c>
      <c r="D198" s="11">
        <f>IFERROR(D79/Sheet2!D79,"")</f>
        <v>3.6025713617499023E-3</v>
      </c>
      <c r="E198" s="11" t="str">
        <f>IFERROR(E79/Sheet2!E79,"")</f>
        <v/>
      </c>
      <c r="F198" s="11">
        <f>IFERROR(F79/Sheet2!F79,"")</f>
        <v>-4.012122849766897E-2</v>
      </c>
      <c r="G198" s="11">
        <f>IFERROR(G79/Sheet2!G79,"")</f>
        <v>0.19189737674085258</v>
      </c>
      <c r="H198" s="11" t="str">
        <f>IFERROR(H79/Sheet2!H79,"")</f>
        <v/>
      </c>
      <c r="I198" s="11">
        <f>IFERROR(I79/Sheet2!I79,"")</f>
        <v>-2.1975147673604596E-2</v>
      </c>
      <c r="J198" s="11">
        <f>IFERROR(J79/Sheet2!J79,"")</f>
        <v>0.24844695387052868</v>
      </c>
      <c r="K198" s="11">
        <f>IFERROR(K79/Sheet2!K79,"")</f>
        <v>8.931668851537565E-2</v>
      </c>
      <c r="L198" s="11">
        <f>IFERROR(L79/Sheet2!L79,"")</f>
        <v>3.2080845760721574E-3</v>
      </c>
      <c r="M198" s="11">
        <f>IFERROR(M79/Sheet2!M79,"")</f>
        <v>-2.2289883044423416E-2</v>
      </c>
      <c r="N198" s="11">
        <f>IFERROR(N79/Sheet2!N79,"")</f>
        <v>-4.1514764253419739E-2</v>
      </c>
      <c r="O198" s="11">
        <f>IFERROR(O79/Sheet2!O79,"")</f>
        <v>-4.442510688565552E-2</v>
      </c>
      <c r="P198" s="11" t="str">
        <f>IFERROR(P79/Sheet2!P79,"")</f>
        <v/>
      </c>
      <c r="Q198" s="11">
        <f>IFERROR(Q79/Sheet2!Q79,"")</f>
        <v>-2.5866483476724232E-2</v>
      </c>
      <c r="R198" s="11">
        <f>IFERROR(R79/Sheet2!R79,"")</f>
        <v>-1.4391740056143869E-2</v>
      </c>
      <c r="S198" s="11" t="str">
        <f>IFERROR(S79/Sheet2!S79,"")</f>
        <v/>
      </c>
      <c r="T198" s="11">
        <f>IFERROR(T79/Sheet2!T79,"")</f>
        <v>1.547501130245162E-2</v>
      </c>
      <c r="U198" s="11">
        <f>IFERROR(U79/Sheet2!U79,"")</f>
        <v>5.0488446614361714E-2</v>
      </c>
      <c r="V198" s="11">
        <f>IFERROR(V79/Sheet2!V79,"")</f>
        <v>7.9992637425515423E-3</v>
      </c>
      <c r="W198" s="11">
        <f>IFERROR(W79/Sheet2!W79,"")</f>
        <v>2.9672319627358775E-2</v>
      </c>
      <c r="X198" s="11">
        <f>IFERROR(X79/Sheet2!X79,"")</f>
        <v>0.51390380796920565</v>
      </c>
      <c r="Y198" s="11">
        <f>IFERROR(Y79/Sheet2!Y79,"")</f>
        <v>0.37565844912104085</v>
      </c>
      <c r="Z198" s="11">
        <f>IFERROR(Z79/Sheet2!Z79,"")</f>
        <v>-5.9588128320963697E-2</v>
      </c>
      <c r="AA198" s="11" t="str">
        <f>IFERROR(AA79/Sheet2!AA79,"")</f>
        <v/>
      </c>
      <c r="AB198" s="11">
        <f>IFERROR(AB79/Sheet2!AB79,"")</f>
        <v>6.9534403395797367E-3</v>
      </c>
      <c r="AC198" s="11" t="str">
        <f>IFERROR(AC79/Sheet2!AC79,"")</f>
        <v/>
      </c>
      <c r="AD198" s="11">
        <f>IFERROR(AD79/Sheet2!AD79,"")</f>
        <v>-1.9487880056384393E-2</v>
      </c>
      <c r="AE198" s="11">
        <f>IFERROR(AE79/Sheet2!AE79,"")</f>
        <v>-2.0142650097126801E-2</v>
      </c>
      <c r="AF198" s="11" t="str">
        <f>IFERROR(AF79/Sheet2!AF79,"")</f>
        <v/>
      </c>
      <c r="AG198" s="11">
        <f>IFERROR(AG79/Sheet2!AG79,"")</f>
        <v>4.2082429402488269E-2</v>
      </c>
      <c r="AH198" s="11">
        <f>IFERROR(AH79/Sheet2!AH79,"")</f>
        <v>-5.1203976264283642E-2</v>
      </c>
      <c r="AI198" s="11">
        <f>IFERROR(AI79/Sheet2!AI79,"")</f>
        <v>0.23355790202181781</v>
      </c>
      <c r="AJ198" s="11">
        <f>IFERROR(AJ79/Sheet2!AJ79,"")</f>
        <v>0.17452356416803666</v>
      </c>
      <c r="AK198" s="11">
        <f>IFERROR(AK79/Sheet2!AK79,"")</f>
        <v>0.23953271204051493</v>
      </c>
      <c r="AL198" s="11" t="str">
        <f>IFERROR(AL79/Sheet2!AL79,"")</f>
        <v/>
      </c>
      <c r="AM198" s="11" t="str">
        <f>IFERROR(AM79/Sheet2!AM79,"")</f>
        <v/>
      </c>
      <c r="AN198" s="11" t="str">
        <f>IFERROR(AN79/Sheet2!AN79,"")</f>
        <v/>
      </c>
      <c r="AO198" s="11" t="str">
        <f>IFERROR(AO79/Sheet2!AO79,"")</f>
        <v/>
      </c>
      <c r="AP198" s="11">
        <f>IFERROR(AP79/Sheet2!AP79,"")</f>
        <v>-0.1342282410413177</v>
      </c>
      <c r="AQ198" s="11">
        <f>IFERROR(AQ79/Sheet2!AQ79,"")</f>
        <v>0.1005006229976807</v>
      </c>
      <c r="AR198" s="11">
        <f>IFERROR(AR79/Sheet2!AR79,"")</f>
        <v>6.1837119645323513E-2</v>
      </c>
      <c r="AS198" s="11" t="str">
        <f>IFERROR(AS79/Sheet2!AS79,"")</f>
        <v/>
      </c>
      <c r="AT198" s="11">
        <f>IFERROR(AT79/Sheet2!AT79,"")</f>
        <v>-1.4608952790419395E-2</v>
      </c>
      <c r="AU198" s="11">
        <f>IFERROR(AU79/Sheet2!AU79,"")</f>
        <v>0.17377005112415764</v>
      </c>
    </row>
    <row r="199" spans="1:47" x14ac:dyDescent="0.45">
      <c r="A199" s="10" t="s">
        <v>78</v>
      </c>
      <c r="B199" s="11">
        <f>IFERROR(B80/Sheet2!B80,"")</f>
        <v>6.994633414426607E-2</v>
      </c>
      <c r="C199" s="11">
        <f>IFERROR(C80/Sheet2!C80,"")</f>
        <v>5.7609583291543377E-4</v>
      </c>
      <c r="D199" s="11">
        <f>IFERROR(D80/Sheet2!D80,"")</f>
        <v>-9.6369686040085265E-3</v>
      </c>
      <c r="E199" s="11" t="str">
        <f>IFERROR(E80/Sheet2!E80,"")</f>
        <v/>
      </c>
      <c r="F199" s="11">
        <f>IFERROR(F80/Sheet2!F80,"")</f>
        <v>-2.5168346664067521E-2</v>
      </c>
      <c r="G199" s="11">
        <f>IFERROR(G80/Sheet2!G80,"")</f>
        <v>0.17502097839055264</v>
      </c>
      <c r="H199" s="11" t="str">
        <f>IFERROR(H80/Sheet2!H80,"")</f>
        <v/>
      </c>
      <c r="I199" s="11">
        <f>IFERROR(I80/Sheet2!I80,"")</f>
        <v>3.9784329231704031E-2</v>
      </c>
      <c r="J199" s="11">
        <f>IFERROR(J80/Sheet2!J80,"")</f>
        <v>0.10736530135687881</v>
      </c>
      <c r="K199" s="11">
        <f>IFERROR(K80/Sheet2!K80,"")</f>
        <v>9.0903161051217499E-2</v>
      </c>
      <c r="L199" s="11">
        <f>IFERROR(L80/Sheet2!L80,"")</f>
        <v>2.5116259600362522E-2</v>
      </c>
      <c r="M199" s="11">
        <f>IFERROR(M80/Sheet2!M80,"")</f>
        <v>-3.4834888642553401E-2</v>
      </c>
      <c r="N199" s="11">
        <f>IFERROR(N80/Sheet2!N80,"")</f>
        <v>-5.6693814137860489E-2</v>
      </c>
      <c r="O199" s="11">
        <f>IFERROR(O80/Sheet2!O80,"")</f>
        <v>-1.603158963641425E-2</v>
      </c>
      <c r="P199" s="11" t="str">
        <f>IFERROR(P80/Sheet2!P80,"")</f>
        <v/>
      </c>
      <c r="Q199" s="11">
        <f>IFERROR(Q80/Sheet2!Q80,"")</f>
        <v>-6.9556218717689682E-3</v>
      </c>
      <c r="R199" s="11">
        <f>IFERROR(R80/Sheet2!R80,"")</f>
        <v>4.0916602933318818E-3</v>
      </c>
      <c r="S199" s="11" t="str">
        <f>IFERROR(S80/Sheet2!S80,"")</f>
        <v/>
      </c>
      <c r="T199" s="11">
        <f>IFERROR(T80/Sheet2!T80,"")</f>
        <v>3.5131873632072104E-2</v>
      </c>
      <c r="U199" s="11" t="str">
        <f>IFERROR(U80/Sheet2!U80,"")</f>
        <v/>
      </c>
      <c r="V199" s="11">
        <f>IFERROR(V80/Sheet2!V80,"")</f>
        <v>1.9353576944593442E-2</v>
      </c>
      <c r="W199" s="11">
        <f>IFERROR(W80/Sheet2!W80,"")</f>
        <v>2.6230480459923895E-2</v>
      </c>
      <c r="X199" s="11">
        <f>IFERROR(X80/Sheet2!X80,"")</f>
        <v>0.51777904072984804</v>
      </c>
      <c r="Y199" s="11">
        <f>IFERROR(Y80/Sheet2!Y80,"")</f>
        <v>0.38408258072568163</v>
      </c>
      <c r="Z199" s="11">
        <f>IFERROR(Z80/Sheet2!Z80,"")</f>
        <v>-1.9889025816463048E-2</v>
      </c>
      <c r="AA199" s="11" t="str">
        <f>IFERROR(AA80/Sheet2!AA80,"")</f>
        <v/>
      </c>
      <c r="AB199" s="11">
        <f>IFERROR(AB80/Sheet2!AB80,"")</f>
        <v>2.0885157269524803E-2</v>
      </c>
      <c r="AC199" s="11" t="str">
        <f>IFERROR(AC80/Sheet2!AC80,"")</f>
        <v/>
      </c>
      <c r="AD199" s="11">
        <f>IFERROR(AD80/Sheet2!AD80,"")</f>
        <v>5.5819800068339556E-3</v>
      </c>
      <c r="AE199" s="11">
        <f>IFERROR(AE80/Sheet2!AE80,"")</f>
        <v>-3.0403985476397062E-2</v>
      </c>
      <c r="AF199" s="11" t="str">
        <f>IFERROR(AF80/Sheet2!AF80,"")</f>
        <v/>
      </c>
      <c r="AG199" s="11">
        <f>IFERROR(AG80/Sheet2!AG80,"")</f>
        <v>2.5883307222334086E-2</v>
      </c>
      <c r="AH199" s="11">
        <f>IFERROR(AH80/Sheet2!AH80,"")</f>
        <v>-3.1227086438091706E-2</v>
      </c>
      <c r="AI199" s="11">
        <f>IFERROR(AI80/Sheet2!AI80,"")</f>
        <v>0.25314179601778453</v>
      </c>
      <c r="AJ199" s="11">
        <f>IFERROR(AJ80/Sheet2!AJ80,"")</f>
        <v>0.16679744958675849</v>
      </c>
      <c r="AK199" s="11">
        <f>IFERROR(AK80/Sheet2!AK80,"")</f>
        <v>0.23828089338845337</v>
      </c>
      <c r="AL199" s="11" t="str">
        <f>IFERROR(AL80/Sheet2!AL80,"")</f>
        <v/>
      </c>
      <c r="AM199" s="11" t="str">
        <f>IFERROR(AM80/Sheet2!AM80,"")</f>
        <v/>
      </c>
      <c r="AN199" s="11" t="str">
        <f>IFERROR(AN80/Sheet2!AN80,"")</f>
        <v/>
      </c>
      <c r="AO199" s="11">
        <f>IFERROR(AO80/Sheet2!AO80,"")</f>
        <v>0.15128150538233309</v>
      </c>
      <c r="AP199" s="11">
        <f>IFERROR(AP80/Sheet2!AP80,"")</f>
        <v>-7.3843567984164027E-2</v>
      </c>
      <c r="AQ199" s="11">
        <f>IFERROR(AQ80/Sheet2!AQ80,"")</f>
        <v>7.7598417665950797E-2</v>
      </c>
      <c r="AR199" s="11">
        <f>IFERROR(AR80/Sheet2!AR80,"")</f>
        <v>-1.5003137704286521E-2</v>
      </c>
      <c r="AS199" s="11" t="str">
        <f>IFERROR(AS80/Sheet2!AS80,"")</f>
        <v/>
      </c>
      <c r="AT199" s="11">
        <f>IFERROR(AT80/Sheet2!AT80,"")</f>
        <v>-1.0030723904929628E-2</v>
      </c>
      <c r="AU199" s="11">
        <f>IFERROR(AU80/Sheet2!AU80,"")</f>
        <v>0.17266118137574496</v>
      </c>
    </row>
    <row r="200" spans="1:47" x14ac:dyDescent="0.45">
      <c r="A200" s="10" t="s">
        <v>79</v>
      </c>
      <c r="B200" s="11">
        <f>IFERROR(B81/Sheet2!B81,"")</f>
        <v>5.8717493336030616E-2</v>
      </c>
      <c r="C200" s="11">
        <f>IFERROR(C81/Sheet2!C81,"")</f>
        <v>8.6244227103846863E-4</v>
      </c>
      <c r="D200" s="11">
        <f>IFERROR(D81/Sheet2!D81,"")</f>
        <v>9.6896000040395582E-3</v>
      </c>
      <c r="E200" s="11">
        <f>IFERROR(E81/Sheet2!E81,"")</f>
        <v>0.87191729680683294</v>
      </c>
      <c r="F200" s="11">
        <f>IFERROR(F81/Sheet2!F81,"")</f>
        <v>8.2830774943725799E-5</v>
      </c>
      <c r="G200" s="11">
        <f>IFERROR(G81/Sheet2!G81,"")</f>
        <v>0.15055989877089837</v>
      </c>
      <c r="H200" s="11" t="str">
        <f>IFERROR(H81/Sheet2!H81,"")</f>
        <v/>
      </c>
      <c r="I200" s="11">
        <f>IFERROR(I81/Sheet2!I81,"")</f>
        <v>1.8966972816234204E-2</v>
      </c>
      <c r="J200" s="11">
        <f>IFERROR(J81/Sheet2!J81,"")</f>
        <v>-4.6827954267989018E-2</v>
      </c>
      <c r="K200" s="11">
        <f>IFERROR(K81/Sheet2!K81,"")</f>
        <v>8.698761935512761E-2</v>
      </c>
      <c r="L200" s="11">
        <f>IFERROR(L81/Sheet2!L81,"")</f>
        <v>4.2005437411364206E-2</v>
      </c>
      <c r="M200" s="11">
        <f>IFERROR(M81/Sheet2!M81,"")</f>
        <v>-4.028144997451482E-2</v>
      </c>
      <c r="N200" s="11">
        <f>IFERROR(N81/Sheet2!N81,"")</f>
        <v>-6.1121984624995698E-2</v>
      </c>
      <c r="O200" s="11">
        <f>IFERROR(O81/Sheet2!O81,"")</f>
        <v>1.6359153470248199E-2</v>
      </c>
      <c r="P200" s="11">
        <f>IFERROR(P81/Sheet2!P81,"")</f>
        <v>1.019852079537731</v>
      </c>
      <c r="Q200" s="11">
        <f>IFERROR(Q81/Sheet2!Q81,"")</f>
        <v>-8.5893983971497296E-3</v>
      </c>
      <c r="R200" s="11">
        <f>IFERROR(R81/Sheet2!R81,"")</f>
        <v>1.464028053459558E-2</v>
      </c>
      <c r="S200" s="11" t="str">
        <f>IFERROR(S81/Sheet2!S81,"")</f>
        <v/>
      </c>
      <c r="T200" s="11">
        <f>IFERROR(T81/Sheet2!T81,"")</f>
        <v>6.6579840983195429E-2</v>
      </c>
      <c r="U200" s="11" t="str">
        <f>IFERROR(U81/Sheet2!U81,"")</f>
        <v/>
      </c>
      <c r="V200" s="11">
        <f>IFERROR(V81/Sheet2!V81,"")</f>
        <v>2.051633086220642E-2</v>
      </c>
      <c r="W200" s="11">
        <f>IFERROR(W81/Sheet2!W81,"")</f>
        <v>2.1493082410519442E-2</v>
      </c>
      <c r="X200" s="11">
        <f>IFERROR(X81/Sheet2!X81,"")</f>
        <v>0.5146538108784513</v>
      </c>
      <c r="Y200" s="11">
        <f>IFERROR(Y81/Sheet2!Y81,"")</f>
        <v>0.38632697063866789</v>
      </c>
      <c r="Z200" s="11">
        <f>IFERROR(Z81/Sheet2!Z81,"")</f>
        <v>1.2156272808165424E-2</v>
      </c>
      <c r="AA200" s="11" t="str">
        <f>IFERROR(AA81/Sheet2!AA81,"")</f>
        <v/>
      </c>
      <c r="AB200" s="11">
        <f>IFERROR(AB81/Sheet2!AB81,"")</f>
        <v>3.2184591199532202E-2</v>
      </c>
      <c r="AC200" s="11" t="str">
        <f>IFERROR(AC81/Sheet2!AC81,"")</f>
        <v/>
      </c>
      <c r="AD200" s="11">
        <f>IFERROR(AD81/Sheet2!AD81,"")</f>
        <v>0.1031099578396016</v>
      </c>
      <c r="AE200" s="11">
        <f>IFERROR(AE81/Sheet2!AE81,"")</f>
        <v>-5.1833260456115811E-2</v>
      </c>
      <c r="AF200" s="11" t="str">
        <f>IFERROR(AF81/Sheet2!AF81,"")</f>
        <v/>
      </c>
      <c r="AG200" s="11">
        <f>IFERROR(AG81/Sheet2!AG81,"")</f>
        <v>5.3107824923173612E-2</v>
      </c>
      <c r="AH200" s="11">
        <f>IFERROR(AH81/Sheet2!AH81,"")</f>
        <v>-1.0897350811796538E-2</v>
      </c>
      <c r="AI200" s="11">
        <f>IFERROR(AI81/Sheet2!AI81,"")</f>
        <v>0.26755817721420738</v>
      </c>
      <c r="AJ200" s="11">
        <f>IFERROR(AJ81/Sheet2!AJ81,"")</f>
        <v>0.16223728223873513</v>
      </c>
      <c r="AK200" s="11">
        <f>IFERROR(AK81/Sheet2!AK81,"")</f>
        <v>0.21274595315733705</v>
      </c>
      <c r="AL200" s="11" t="str">
        <f>IFERROR(AL81/Sheet2!AL81,"")</f>
        <v/>
      </c>
      <c r="AM200" s="11" t="str">
        <f>IFERROR(AM81/Sheet2!AM81,"")</f>
        <v/>
      </c>
      <c r="AN200" s="11" t="str">
        <f>IFERROR(AN81/Sheet2!AN81,"")</f>
        <v/>
      </c>
      <c r="AO200" s="11">
        <f>IFERROR(AO81/Sheet2!AO81,"")</f>
        <v>0.10718611614421007</v>
      </c>
      <c r="AP200" s="11">
        <f>IFERROR(AP81/Sheet2!AP81,"")</f>
        <v>-2.4487234229636973E-2</v>
      </c>
      <c r="AQ200" s="11">
        <f>IFERROR(AQ81/Sheet2!AQ81,"")</f>
        <v>6.0981030243484759E-2</v>
      </c>
      <c r="AR200" s="11">
        <f>IFERROR(AR81/Sheet2!AR81,"")</f>
        <v>-9.8237745781888583E-2</v>
      </c>
      <c r="AS200" s="11" t="str">
        <f>IFERROR(AS81/Sheet2!AS81,"")</f>
        <v/>
      </c>
      <c r="AT200" s="11">
        <f>IFERROR(AT81/Sheet2!AT81,"")</f>
        <v>9.1720734462216787E-3</v>
      </c>
      <c r="AU200" s="11">
        <f>IFERROR(AU81/Sheet2!AU81,"")</f>
        <v>0.17567623978619415</v>
      </c>
    </row>
    <row r="201" spans="1:47" x14ac:dyDescent="0.45">
      <c r="A201" s="10" t="s">
        <v>80</v>
      </c>
      <c r="B201" s="11">
        <f>IFERROR(B82/Sheet2!B82,"")</f>
        <v>4.5283749422382287E-2</v>
      </c>
      <c r="C201" s="11">
        <f>IFERROR(C82/Sheet2!C82,"")</f>
        <v>9.6418654663508096E-4</v>
      </c>
      <c r="D201" s="11">
        <f>IFERROR(D82/Sheet2!D82,"")</f>
        <v>3.1603705692386706E-2</v>
      </c>
      <c r="E201" s="11">
        <f>IFERROR(E82/Sheet2!E82,"")</f>
        <v>0.8037221892362062</v>
      </c>
      <c r="F201" s="11">
        <f>IFERROR(F82/Sheet2!F82,"")</f>
        <v>2.4662124500630159E-2</v>
      </c>
      <c r="G201" s="11">
        <f>IFERROR(G82/Sheet2!G82,"")</f>
        <v>0.12073430897675949</v>
      </c>
      <c r="H201" s="11" t="str">
        <f>IFERROR(H82/Sheet2!H82,"")</f>
        <v/>
      </c>
      <c r="I201" s="11">
        <f>IFERROR(I82/Sheet2!I82,"")</f>
        <v>-0.12604376266641684</v>
      </c>
      <c r="J201" s="11">
        <f>IFERROR(J82/Sheet2!J82,"")</f>
        <v>-0.27746152316007205</v>
      </c>
      <c r="K201" s="11">
        <f>IFERROR(K82/Sheet2!K82,"")</f>
        <v>8.3147758072726091E-2</v>
      </c>
      <c r="L201" s="11">
        <f>IFERROR(L82/Sheet2!L82,"")</f>
        <v>5.1825572921970986E-2</v>
      </c>
      <c r="M201" s="11">
        <f>IFERROR(M82/Sheet2!M82,"")</f>
        <v>-4.4979408417343811E-2</v>
      </c>
      <c r="N201" s="11">
        <f>IFERROR(N82/Sheet2!N82,"")</f>
        <v>-6.4315231135921455E-2</v>
      </c>
      <c r="O201" s="11">
        <f>IFERROR(O82/Sheet2!O82,"")</f>
        <v>4.9190183529968422E-2</v>
      </c>
      <c r="P201" s="11">
        <f>IFERROR(P82/Sheet2!P82,"")</f>
        <v>0.80561683490479596</v>
      </c>
      <c r="Q201" s="11">
        <f>IFERROR(Q82/Sheet2!Q82,"")</f>
        <v>-6.4956837333732892E-2</v>
      </c>
      <c r="R201" s="11">
        <f>IFERROR(R82/Sheet2!R82,"")</f>
        <v>2.1127017354190598E-2</v>
      </c>
      <c r="S201" s="11" t="str">
        <f>IFERROR(S82/Sheet2!S82,"")</f>
        <v/>
      </c>
      <c r="T201" s="11">
        <f>IFERROR(T82/Sheet2!T82,"")</f>
        <v>9.8524101879707199E-2</v>
      </c>
      <c r="U201" s="11" t="str">
        <f>IFERROR(U82/Sheet2!U82,"")</f>
        <v/>
      </c>
      <c r="V201" s="11">
        <f>IFERROR(V82/Sheet2!V82,"")</f>
        <v>1.8290644298266948E-2</v>
      </c>
      <c r="W201" s="11">
        <f>IFERROR(W82/Sheet2!W82,"")</f>
        <v>2.6601872834972156E-2</v>
      </c>
      <c r="X201" s="11">
        <f>IFERROR(X82/Sheet2!X82,"")</f>
        <v>0.51190702322479009</v>
      </c>
      <c r="Y201" s="11">
        <f>IFERROR(Y82/Sheet2!Y82,"")</f>
        <v>0.38302749557465687</v>
      </c>
      <c r="Z201" s="11">
        <f>IFERROR(Z82/Sheet2!Z82,"")</f>
        <v>1.4760319621686323E-2</v>
      </c>
      <c r="AA201" s="11" t="str">
        <f>IFERROR(AA82/Sheet2!AA82,"")</f>
        <v/>
      </c>
      <c r="AB201" s="11">
        <f>IFERROR(AB82/Sheet2!AB82,"")</f>
        <v>3.9068632181468978E-2</v>
      </c>
      <c r="AC201" s="11" t="str">
        <f>IFERROR(AC82/Sheet2!AC82,"")</f>
        <v/>
      </c>
      <c r="AD201" s="11">
        <f>IFERROR(AD82/Sheet2!AD82,"")</f>
        <v>0.11149876517850693</v>
      </c>
      <c r="AE201" s="11">
        <f>IFERROR(AE82/Sheet2!AE82,"")</f>
        <v>-7.9696805312083965E-2</v>
      </c>
      <c r="AF201" s="11" t="str">
        <f>IFERROR(AF82/Sheet2!AF82,"")</f>
        <v/>
      </c>
      <c r="AG201" s="11">
        <f>IFERROR(AG82/Sheet2!AG82,"")</f>
        <v>9.0058545317345542E-2</v>
      </c>
      <c r="AH201" s="11">
        <f>IFERROR(AH82/Sheet2!AH82,"")</f>
        <v>1.2650673185505669E-2</v>
      </c>
      <c r="AI201" s="11">
        <f>IFERROR(AI82/Sheet2!AI82,"")</f>
        <v>0.27441950129133114</v>
      </c>
      <c r="AJ201" s="11">
        <f>IFERROR(AJ82/Sheet2!AJ82,"")</f>
        <v>0.16390227596878848</v>
      </c>
      <c r="AK201" s="11">
        <f>IFERROR(AK82/Sheet2!AK82,"")</f>
        <v>0.17660942376030628</v>
      </c>
      <c r="AL201" s="11" t="str">
        <f>IFERROR(AL82/Sheet2!AL82,"")</f>
        <v/>
      </c>
      <c r="AM201" s="11" t="str">
        <f>IFERROR(AM82/Sheet2!AM82,"")</f>
        <v/>
      </c>
      <c r="AN201" s="11" t="str">
        <f>IFERROR(AN82/Sheet2!AN82,"")</f>
        <v/>
      </c>
      <c r="AO201" s="11">
        <f>IFERROR(AO82/Sheet2!AO82,"")</f>
        <v>8.6350521485507675E-2</v>
      </c>
      <c r="AP201" s="11">
        <f>IFERROR(AP82/Sheet2!AP82,"")</f>
        <v>2.711896133859476E-2</v>
      </c>
      <c r="AQ201" s="11">
        <f>IFERROR(AQ82/Sheet2!AQ82,"")</f>
        <v>3.3677433087065056E-2</v>
      </c>
      <c r="AR201" s="11">
        <f>IFERROR(AR82/Sheet2!AR82,"")</f>
        <v>-1.466593044209802E-2</v>
      </c>
      <c r="AS201" s="11" t="str">
        <f>IFERROR(AS82/Sheet2!AS82,"")</f>
        <v/>
      </c>
      <c r="AT201" s="11">
        <f>IFERROR(AT82/Sheet2!AT82,"")</f>
        <v>4.1585292608032662E-2</v>
      </c>
      <c r="AU201" s="11">
        <f>IFERROR(AU82/Sheet2!AU82,"")</f>
        <v>0.1783007980486658</v>
      </c>
    </row>
    <row r="202" spans="1:47" x14ac:dyDescent="0.45">
      <c r="A202" s="10" t="s">
        <v>81</v>
      </c>
      <c r="B202" s="11">
        <f>IFERROR(B83/Sheet2!B83,"")</f>
        <v>2.9193192263558945E-2</v>
      </c>
      <c r="C202" s="11">
        <f>IFERROR(C83/Sheet2!C83,"")</f>
        <v>7.8549358999972774E-4</v>
      </c>
      <c r="D202" s="11">
        <f>IFERROR(D83/Sheet2!D83,"")</f>
        <v>6.3624709781424205E-2</v>
      </c>
      <c r="E202" s="11">
        <f>IFERROR(E83/Sheet2!E83,"")</f>
        <v>0.74421441686010326</v>
      </c>
      <c r="F202" s="11">
        <f>IFERROR(F83/Sheet2!F83,"")</f>
        <v>3.6783154202439529E-2</v>
      </c>
      <c r="G202" s="11">
        <f>IFERROR(G83/Sheet2!G83,"")</f>
        <v>8.7947682856410692E-2</v>
      </c>
      <c r="H202" s="11" t="str">
        <f>IFERROR(H83/Sheet2!H83,"")</f>
        <v/>
      </c>
      <c r="I202" s="11">
        <f>IFERROR(I83/Sheet2!I83,"")</f>
        <v>-0.33239042078209036</v>
      </c>
      <c r="J202" s="11">
        <f>IFERROR(J83/Sheet2!J83,"")</f>
        <v>-0.45960053456438554</v>
      </c>
      <c r="K202" s="11">
        <f>IFERROR(K83/Sheet2!K83,"")</f>
        <v>8.7632981904428989E-2</v>
      </c>
      <c r="L202" s="11">
        <f>IFERROR(L83/Sheet2!L83,"")</f>
        <v>4.7112327897645342E-2</v>
      </c>
      <c r="M202" s="11">
        <f>IFERROR(M83/Sheet2!M83,"")</f>
        <v>-4.3847162930984486E-2</v>
      </c>
      <c r="N202" s="11">
        <f>IFERROR(N83/Sheet2!N83,"")</f>
        <v>-6.6542288385273249E-2</v>
      </c>
      <c r="O202" s="11">
        <f>IFERROR(O83/Sheet2!O83,"")</f>
        <v>9.0872572393935383E-2</v>
      </c>
      <c r="P202" s="11">
        <f>IFERROR(P83/Sheet2!P83,"")</f>
        <v>0.6323138415471371</v>
      </c>
      <c r="Q202" s="11">
        <f>IFERROR(Q83/Sheet2!Q83,"")</f>
        <v>-7.5119558520626628E-2</v>
      </c>
      <c r="R202" s="11">
        <f>IFERROR(R83/Sheet2!R83,"")</f>
        <v>2.1035921920393857E-2</v>
      </c>
      <c r="S202" s="11" t="str">
        <f>IFERROR(S83/Sheet2!S83,"")</f>
        <v/>
      </c>
      <c r="T202" s="11">
        <f>IFERROR(T83/Sheet2!T83,"")</f>
        <v>0.12196369115871722</v>
      </c>
      <c r="U202" s="11" t="str">
        <f>IFERROR(U83/Sheet2!U83,"")</f>
        <v/>
      </c>
      <c r="V202" s="11">
        <f>IFERROR(V83/Sheet2!V83,"")</f>
        <v>2.8977463920329488E-2</v>
      </c>
      <c r="W202" s="11">
        <f>IFERROR(W83/Sheet2!W83,"")</f>
        <v>3.0559656963885441E-2</v>
      </c>
      <c r="X202" s="11">
        <f>IFERROR(X83/Sheet2!X83,"")</f>
        <v>0.50826421717703185</v>
      </c>
      <c r="Y202" s="11">
        <f>IFERROR(Y83/Sheet2!Y83,"")</f>
        <v>0.37292156971368312</v>
      </c>
      <c r="Z202" s="11">
        <f>IFERROR(Z83/Sheet2!Z83,"")</f>
        <v>3.1825845042054449E-2</v>
      </c>
      <c r="AA202" s="11" t="str">
        <f>IFERROR(AA83/Sheet2!AA83,"")</f>
        <v/>
      </c>
      <c r="AB202" s="11">
        <f>IFERROR(AB83/Sheet2!AB83,"")</f>
        <v>4.3500831591923625E-2</v>
      </c>
      <c r="AC202" s="11" t="str">
        <f>IFERROR(AC83/Sheet2!AC83,"")</f>
        <v/>
      </c>
      <c r="AD202" s="11">
        <f>IFERROR(AD83/Sheet2!AD83,"")</f>
        <v>4.1790997675322808E-2</v>
      </c>
      <c r="AE202" s="11">
        <f>IFERROR(AE83/Sheet2!AE83,"")</f>
        <v>-0.11445021415988309</v>
      </c>
      <c r="AF202" s="11" t="str">
        <f>IFERROR(AF83/Sheet2!AF83,"")</f>
        <v/>
      </c>
      <c r="AG202" s="11">
        <f>IFERROR(AG83/Sheet2!AG83,"")</f>
        <v>0.11089298819665502</v>
      </c>
      <c r="AH202" s="11">
        <f>IFERROR(AH83/Sheet2!AH83,"")</f>
        <v>4.4601175613415873E-2</v>
      </c>
      <c r="AI202" s="11">
        <f>IFERROR(AI83/Sheet2!AI83,"")</f>
        <v>0.27101703990387044</v>
      </c>
      <c r="AJ202" s="11">
        <f>IFERROR(AJ83/Sheet2!AJ83,"")</f>
        <v>0.15215728085373526</v>
      </c>
      <c r="AK202" s="11">
        <f>IFERROR(AK83/Sheet2!AK83,"")</f>
        <v>0.13658483240798619</v>
      </c>
      <c r="AL202" s="11" t="str">
        <f>IFERROR(AL83/Sheet2!AL83,"")</f>
        <v/>
      </c>
      <c r="AM202" s="11" t="str">
        <f>IFERROR(AM83/Sheet2!AM83,"")</f>
        <v/>
      </c>
      <c r="AN202" s="11" t="str">
        <f>IFERROR(AN83/Sheet2!AN83,"")</f>
        <v/>
      </c>
      <c r="AO202" s="11">
        <f>IFERROR(AO83/Sheet2!AO83,"")</f>
        <v>4.943933668621333E-2</v>
      </c>
      <c r="AP202" s="11">
        <f>IFERROR(AP83/Sheet2!AP83,"")</f>
        <v>4.7308762736924095E-2</v>
      </c>
      <c r="AQ202" s="11">
        <f>IFERROR(AQ83/Sheet2!AQ83,"")</f>
        <v>5.2036364823154421E-2</v>
      </c>
      <c r="AR202" s="11">
        <f>IFERROR(AR83/Sheet2!AR83,"")</f>
        <v>1.3802460048517437E-2</v>
      </c>
      <c r="AS202" s="11" t="str">
        <f>IFERROR(AS83/Sheet2!AS83,"")</f>
        <v/>
      </c>
      <c r="AT202" s="11">
        <f>IFERROR(AT83/Sheet2!AT83,"")</f>
        <v>7.1062798822572992E-2</v>
      </c>
      <c r="AU202" s="11">
        <f>IFERROR(AU83/Sheet2!AU83,"")</f>
        <v>0.17625810537650397</v>
      </c>
    </row>
    <row r="203" spans="1:47" x14ac:dyDescent="0.45">
      <c r="A203" s="10" t="s">
        <v>82</v>
      </c>
      <c r="B203" s="11">
        <f>IFERROR(B84/Sheet2!B84,"")</f>
        <v>9.9693833906216618E-3</v>
      </c>
      <c r="C203" s="11">
        <f>IFERROR(C84/Sheet2!C84,"")</f>
        <v>6.2931573795941154E-4</v>
      </c>
      <c r="D203" s="11">
        <f>IFERROR(D84/Sheet2!D84,"")</f>
        <v>7.3660829427589058E-2</v>
      </c>
      <c r="E203" s="11">
        <f>IFERROR(E84/Sheet2!E84,"")</f>
        <v>0.67959794801999607</v>
      </c>
      <c r="F203" s="11">
        <f>IFERROR(F84/Sheet2!F84,"")</f>
        <v>3.9003632282335249E-2</v>
      </c>
      <c r="G203" s="11">
        <f>IFERROR(G84/Sheet2!G84,"")</f>
        <v>5.3800174530901336E-2</v>
      </c>
      <c r="H203" s="11" t="str">
        <f>IFERROR(H84/Sheet2!H84,"")</f>
        <v/>
      </c>
      <c r="I203" s="11">
        <f>IFERROR(I84/Sheet2!I84,"")</f>
        <v>-0.52854592529125843</v>
      </c>
      <c r="J203" s="11">
        <f>IFERROR(J84/Sheet2!J84,"")</f>
        <v>-0.5314923495944891</v>
      </c>
      <c r="K203" s="11">
        <f>IFERROR(K84/Sheet2!K84,"")</f>
        <v>9.5507400846932877E-2</v>
      </c>
      <c r="L203" s="11">
        <f>IFERROR(L84/Sheet2!L84,"")</f>
        <v>4.4911768743481427E-2</v>
      </c>
      <c r="M203" s="11">
        <f>IFERROR(M84/Sheet2!M84,"")</f>
        <v>-4.3246920254362782E-2</v>
      </c>
      <c r="N203" s="11">
        <f>IFERROR(N84/Sheet2!N84,"")</f>
        <v>-6.3895242223293486E-2</v>
      </c>
      <c r="O203" s="11">
        <f>IFERROR(O84/Sheet2!O84,"")</f>
        <v>0.13146016133109562</v>
      </c>
      <c r="P203" s="11">
        <f>IFERROR(P84/Sheet2!P84,"")</f>
        <v>0.49924238817571243</v>
      </c>
      <c r="Q203" s="11">
        <f>IFERROR(Q84/Sheet2!Q84,"")</f>
        <v>-7.6015884097677594E-2</v>
      </c>
      <c r="R203" s="11">
        <f>IFERROR(R84/Sheet2!R84,"")</f>
        <v>1.5592633149133638E-2</v>
      </c>
      <c r="S203" s="11" t="str">
        <f>IFERROR(S84/Sheet2!S84,"")</f>
        <v/>
      </c>
      <c r="T203" s="11">
        <f>IFERROR(T84/Sheet2!T84,"")</f>
        <v>0.1621072015527858</v>
      </c>
      <c r="U203" s="11" t="str">
        <f>IFERROR(U84/Sheet2!U84,"")</f>
        <v/>
      </c>
      <c r="V203" s="11">
        <f>IFERROR(V84/Sheet2!V84,"")</f>
        <v>2.7794065583194388E-2</v>
      </c>
      <c r="W203" s="11">
        <f>IFERROR(W84/Sheet2!W84,"")</f>
        <v>3.408776408325475E-2</v>
      </c>
      <c r="X203" s="11">
        <f>IFERROR(X84/Sheet2!X84,"")</f>
        <v>0.4811815664224306</v>
      </c>
      <c r="Y203" s="11">
        <f>IFERROR(Y84/Sheet2!Y84,"")</f>
        <v>0.36688045852808676</v>
      </c>
      <c r="Z203" s="11">
        <f>IFERROR(Z84/Sheet2!Z84,"")</f>
        <v>2.7206918359815199E-2</v>
      </c>
      <c r="AA203" s="11" t="str">
        <f>IFERROR(AA84/Sheet2!AA84,"")</f>
        <v/>
      </c>
      <c r="AB203" s="11">
        <f>IFERROR(AB84/Sheet2!AB84,"")</f>
        <v>3.3900654534816221E-2</v>
      </c>
      <c r="AC203" s="11" t="str">
        <f>IFERROR(AC84/Sheet2!AC84,"")</f>
        <v/>
      </c>
      <c r="AD203" s="11">
        <f>IFERROR(AD84/Sheet2!AD84,"")</f>
        <v>2.3990047395744757E-2</v>
      </c>
      <c r="AE203" s="11">
        <f>IFERROR(AE84/Sheet2!AE84,"")</f>
        <v>-0.11830523769432394</v>
      </c>
      <c r="AF203" s="11" t="str">
        <f>IFERROR(AF84/Sheet2!AF84,"")</f>
        <v/>
      </c>
      <c r="AG203" s="11">
        <f>IFERROR(AG84/Sheet2!AG84,"")</f>
        <v>0.12496908295546137</v>
      </c>
      <c r="AH203" s="11">
        <f>IFERROR(AH84/Sheet2!AH84,"")</f>
        <v>9.9788225204928499E-2</v>
      </c>
      <c r="AI203" s="11">
        <f>IFERROR(AI84/Sheet2!AI84,"")</f>
        <v>0.2552117798022821</v>
      </c>
      <c r="AJ203" s="11">
        <f>IFERROR(AJ84/Sheet2!AJ84,"")</f>
        <v>0.14308907749107064</v>
      </c>
      <c r="AK203" s="11">
        <f>IFERROR(AK84/Sheet2!AK84,"")</f>
        <v>0.10037425074140596</v>
      </c>
      <c r="AL203" s="11" t="str">
        <f>IFERROR(AL84/Sheet2!AL84,"")</f>
        <v/>
      </c>
      <c r="AM203" s="11" t="str">
        <f>IFERROR(AM84/Sheet2!AM84,"")</f>
        <v/>
      </c>
      <c r="AN203" s="11" t="str">
        <f>IFERROR(AN84/Sheet2!AN84,"")</f>
        <v/>
      </c>
      <c r="AO203" s="11">
        <f>IFERROR(AO84/Sheet2!AO84,"")</f>
        <v>1.7128454600042708E-2</v>
      </c>
      <c r="AP203" s="11">
        <f>IFERROR(AP84/Sheet2!AP84,"")</f>
        <v>5.5784343499390328E-2</v>
      </c>
      <c r="AQ203" s="11">
        <f>IFERROR(AQ84/Sheet2!AQ84,"")</f>
        <v>4.044972507321154E-2</v>
      </c>
      <c r="AR203" s="11">
        <f>IFERROR(AR84/Sheet2!AR84,"")</f>
        <v>4.2804962506717788E-2</v>
      </c>
      <c r="AS203" s="11" t="str">
        <f>IFERROR(AS84/Sheet2!AS84,"")</f>
        <v/>
      </c>
      <c r="AT203" s="11">
        <f>IFERROR(AT84/Sheet2!AT84,"")</f>
        <v>8.2787471748942326E-2</v>
      </c>
      <c r="AU203" s="11">
        <f>IFERROR(AU84/Sheet2!AU84,"")</f>
        <v>0.1667960861053718</v>
      </c>
    </row>
    <row r="204" spans="1:47" x14ac:dyDescent="0.45">
      <c r="A204" s="10" t="s">
        <v>83</v>
      </c>
      <c r="B204" s="11">
        <f>IFERROR(B85/Sheet2!B85,"")</f>
        <v>-1.1868571920316765E-2</v>
      </c>
      <c r="C204" s="11">
        <f>IFERROR(C85/Sheet2!C85,"")</f>
        <v>8.9805868605032058E-4</v>
      </c>
      <c r="D204" s="11">
        <f>IFERROR(D85/Sheet2!D85,"")</f>
        <v>5.9294138949393442E-2</v>
      </c>
      <c r="E204" s="11">
        <f>IFERROR(E85/Sheet2!E85,"")</f>
        <v>0.5965796774798604</v>
      </c>
      <c r="F204" s="11">
        <f>IFERROR(F85/Sheet2!F85,"")</f>
        <v>2.6994569616154686E-2</v>
      </c>
      <c r="G204" s="11">
        <f>IFERROR(G85/Sheet2!G85,"")</f>
        <v>1.9522493489527098E-2</v>
      </c>
      <c r="H204" s="11" t="str">
        <f>IFERROR(H85/Sheet2!H85,"")</f>
        <v/>
      </c>
      <c r="I204" s="11">
        <f>IFERROR(I85/Sheet2!I85,"")</f>
        <v>-0.58546463519102387</v>
      </c>
      <c r="J204" s="11">
        <f>IFERROR(J85/Sheet2!J85,"")</f>
        <v>-0.45113453989582225</v>
      </c>
      <c r="K204" s="11">
        <f>IFERROR(K85/Sheet2!K85,"")</f>
        <v>0.10207803538598442</v>
      </c>
      <c r="L204" s="11">
        <f>IFERROR(L85/Sheet2!L85,"")</f>
        <v>3.7004824450969427E-2</v>
      </c>
      <c r="M204" s="11">
        <f>IFERROR(M85/Sheet2!M85,"")</f>
        <v>-4.3263482068592159E-2</v>
      </c>
      <c r="N204" s="11">
        <f>IFERROR(N85/Sheet2!N85,"")</f>
        <v>-6.3646817466046293E-2</v>
      </c>
      <c r="O204" s="11">
        <f>IFERROR(O85/Sheet2!O85,"")</f>
        <v>0.16479949824965356</v>
      </c>
      <c r="P204" s="11">
        <f>IFERROR(P85/Sheet2!P85,"")</f>
        <v>0.41182397712386548</v>
      </c>
      <c r="Q204" s="11">
        <f>IFERROR(Q85/Sheet2!Q85,"")</f>
        <v>-6.4741145305802161E-2</v>
      </c>
      <c r="R204" s="11">
        <f>IFERROR(R85/Sheet2!R85,"")</f>
        <v>7.3940912559582331E-3</v>
      </c>
      <c r="S204" s="11" t="str">
        <f>IFERROR(S85/Sheet2!S85,"")</f>
        <v/>
      </c>
      <c r="T204" s="11">
        <f>IFERROR(T85/Sheet2!T85,"")</f>
        <v>0.17756421307056622</v>
      </c>
      <c r="U204" s="11" t="str">
        <f>IFERROR(U85/Sheet2!U85,"")</f>
        <v/>
      </c>
      <c r="V204" s="11">
        <f>IFERROR(V85/Sheet2!V85,"")</f>
        <v>3.2833746059701151E-2</v>
      </c>
      <c r="W204" s="11">
        <f>IFERROR(W85/Sheet2!W85,"")</f>
        <v>3.3238713957488661E-2</v>
      </c>
      <c r="X204" s="11">
        <f>IFERROR(X85/Sheet2!X85,"")</f>
        <v>0.42304648198811257</v>
      </c>
      <c r="Y204" s="11">
        <f>IFERROR(Y85/Sheet2!Y85,"")</f>
        <v>0.37796867330985673</v>
      </c>
      <c r="Z204" s="11">
        <f>IFERROR(Z85/Sheet2!Z85,"")</f>
        <v>2.283184878439504E-2</v>
      </c>
      <c r="AA204" s="11" t="str">
        <f>IFERROR(AA85/Sheet2!AA85,"")</f>
        <v/>
      </c>
      <c r="AB204" s="11">
        <f>IFERROR(AB85/Sheet2!AB85,"")</f>
        <v>2.8914871969360108E-2</v>
      </c>
      <c r="AC204" s="11" t="str">
        <f>IFERROR(AC85/Sheet2!AC85,"")</f>
        <v/>
      </c>
      <c r="AD204" s="11">
        <f>IFERROR(AD85/Sheet2!AD85,"")</f>
        <v>-8.1608807867705663E-2</v>
      </c>
      <c r="AE204" s="11">
        <f>IFERROR(AE85/Sheet2!AE85,"")</f>
        <v>-9.1622029869683666E-2</v>
      </c>
      <c r="AF204" s="11" t="str">
        <f>IFERROR(AF85/Sheet2!AF85,"")</f>
        <v/>
      </c>
      <c r="AG204" s="11">
        <f>IFERROR(AG85/Sheet2!AG85,"")</f>
        <v>0.14709453213116203</v>
      </c>
      <c r="AH204" s="11">
        <f>IFERROR(AH85/Sheet2!AH85,"")</f>
        <v>0.16401039161666789</v>
      </c>
      <c r="AI204" s="11">
        <f>IFERROR(AI85/Sheet2!AI85,"")</f>
        <v>0.24444602508966581</v>
      </c>
      <c r="AJ204" s="11">
        <f>IFERROR(AJ85/Sheet2!AJ85,"")</f>
        <v>0.12705385527673377</v>
      </c>
      <c r="AK204" s="11">
        <f>IFERROR(AK85/Sheet2!AK85,"")</f>
        <v>7.2259486731433106E-2</v>
      </c>
      <c r="AL204" s="11" t="str">
        <f>IFERROR(AL85/Sheet2!AL85,"")</f>
        <v/>
      </c>
      <c r="AM204" s="11" t="str">
        <f>IFERROR(AM85/Sheet2!AM85,"")</f>
        <v/>
      </c>
      <c r="AN204" s="11" t="str">
        <f>IFERROR(AN85/Sheet2!AN85,"")</f>
        <v/>
      </c>
      <c r="AO204" s="11">
        <f>IFERROR(AO85/Sheet2!AO85,"")</f>
        <v>-7.0459469883630771E-3</v>
      </c>
      <c r="AP204" s="11">
        <f>IFERROR(AP85/Sheet2!AP85,"")</f>
        <v>6.1791885581251448E-2</v>
      </c>
      <c r="AQ204" s="11">
        <f>IFERROR(AQ85/Sheet2!AQ85,"")</f>
        <v>1.16289943321997E-2</v>
      </c>
      <c r="AR204" s="11">
        <f>IFERROR(AR85/Sheet2!AR85,"")</f>
        <v>2.6794015264930231E-2</v>
      </c>
      <c r="AS204" s="11">
        <f>IFERROR(AS85/Sheet2!AS85,"")</f>
        <v>1196.1922303704821</v>
      </c>
      <c r="AT204" s="11">
        <f>IFERROR(AT85/Sheet2!AT85,"")</f>
        <v>8.6413340057460278E-2</v>
      </c>
      <c r="AU204" s="11">
        <f>IFERROR(AU85/Sheet2!AU85,"")</f>
        <v>0.1527826396679077</v>
      </c>
    </row>
    <row r="205" spans="1:47" x14ac:dyDescent="0.45">
      <c r="A205" s="10" t="s">
        <v>84</v>
      </c>
      <c r="B205" s="11">
        <f>IFERROR(B86/Sheet2!B86,"")</f>
        <v>-5.8877153949319243E-2</v>
      </c>
      <c r="C205" s="11">
        <f>IFERROR(C86/Sheet2!C86,"")</f>
        <v>1.3942524249719226E-3</v>
      </c>
      <c r="D205" s="11">
        <f>IFERROR(D86/Sheet2!D86,"")</f>
        <v>2.1660060974456847E-2</v>
      </c>
      <c r="E205" s="11">
        <f>IFERROR(E86/Sheet2!E86,"")</f>
        <v>0.43966619513993438</v>
      </c>
      <c r="F205" s="11">
        <f>IFERROR(F86/Sheet2!F86,"")</f>
        <v>1.577100322336596E-2</v>
      </c>
      <c r="G205" s="11">
        <f>IFERROR(G86/Sheet2!G86,"")</f>
        <v>-1.3906269732273933E-2</v>
      </c>
      <c r="H205" s="11" t="str">
        <f>IFERROR(H86/Sheet2!H86,"")</f>
        <v/>
      </c>
      <c r="I205" s="11">
        <f>IFERROR(I86/Sheet2!I86,"")</f>
        <v>-0.49206555931035212</v>
      </c>
      <c r="J205" s="11">
        <f>IFERROR(J86/Sheet2!J86,"")</f>
        <v>-0.29755878838618949</v>
      </c>
      <c r="K205" s="11">
        <f>IFERROR(K86/Sheet2!K86,"")</f>
        <v>9.9406271980284566E-2</v>
      </c>
      <c r="L205" s="11">
        <f>IFERROR(L86/Sheet2!L86,"")</f>
        <v>2.7215945495775763E-2</v>
      </c>
      <c r="M205" s="11">
        <f>IFERROR(M86/Sheet2!M86,"")</f>
        <v>-2.9610292379019392E-2</v>
      </c>
      <c r="N205" s="11">
        <f>IFERROR(N86/Sheet2!N86,"")</f>
        <v>-5.4412145170875302E-2</v>
      </c>
      <c r="O205" s="11">
        <f>IFERROR(O86/Sheet2!O86,"")</f>
        <v>0.17956308897998319</v>
      </c>
      <c r="P205" s="11">
        <f>IFERROR(P86/Sheet2!P86,"")</f>
        <v>0.38445991300193311</v>
      </c>
      <c r="Q205" s="11">
        <f>IFERROR(Q86/Sheet2!Q86,"")</f>
        <v>-2.8488006314208423E-2</v>
      </c>
      <c r="R205" s="11">
        <f>IFERROR(R86/Sheet2!R86,"")</f>
        <v>2.4020248007648195E-3</v>
      </c>
      <c r="S205" s="11" t="str">
        <f>IFERROR(S86/Sheet2!S86,"")</f>
        <v/>
      </c>
      <c r="T205" s="11">
        <f>IFERROR(T86/Sheet2!T86,"")</f>
        <v>0.18456650853267836</v>
      </c>
      <c r="U205" s="11" t="str">
        <f>IFERROR(U86/Sheet2!U86,"")</f>
        <v/>
      </c>
      <c r="V205" s="11">
        <f>IFERROR(V86/Sheet2!V86,"")</f>
        <v>5.038805734068566E-2</v>
      </c>
      <c r="W205" s="11">
        <f>IFERROR(W86/Sheet2!W86,"")</f>
        <v>2.9717772404126545E-2</v>
      </c>
      <c r="X205" s="11">
        <f>IFERROR(X86/Sheet2!X86,"")</f>
        <v>0.41951837832839223</v>
      </c>
      <c r="Y205" s="11">
        <f>IFERROR(Y86/Sheet2!Y86,"")</f>
        <v>0.38557462451237645</v>
      </c>
      <c r="Z205" s="11">
        <f>IFERROR(Z86/Sheet2!Z86,"")</f>
        <v>2.1115246298554543E-2</v>
      </c>
      <c r="AA205" s="11" t="str">
        <f>IFERROR(AA86/Sheet2!AA86,"")</f>
        <v/>
      </c>
      <c r="AB205" s="11">
        <f>IFERROR(AB86/Sheet2!AB86,"")</f>
        <v>1.3623295223528786E-3</v>
      </c>
      <c r="AC205" s="11" t="str">
        <f>IFERROR(AC86/Sheet2!AC86,"")</f>
        <v/>
      </c>
      <c r="AD205" s="11">
        <f>IFERROR(AD86/Sheet2!AD86,"")</f>
        <v>5.2529144773062093E-2</v>
      </c>
      <c r="AE205" s="11">
        <f>IFERROR(AE86/Sheet2!AE86,"")</f>
        <v>-5.0400930454250446E-2</v>
      </c>
      <c r="AF205" s="11" t="str">
        <f>IFERROR(AF86/Sheet2!AF86,"")</f>
        <v/>
      </c>
      <c r="AG205" s="11">
        <f>IFERROR(AG86/Sheet2!AG86,"")</f>
        <v>0.11851237526121942</v>
      </c>
      <c r="AH205" s="11">
        <f>IFERROR(AH86/Sheet2!AH86,"")</f>
        <v>0.17691297624080995</v>
      </c>
      <c r="AI205" s="11">
        <f>IFERROR(AI86/Sheet2!AI86,"")</f>
        <v>0.21398713777766556</v>
      </c>
      <c r="AJ205" s="11">
        <f>IFERROR(AJ86/Sheet2!AJ86,"")</f>
        <v>0.10776027374314266</v>
      </c>
      <c r="AK205" s="11">
        <f>IFERROR(AK86/Sheet2!AK86,"")</f>
        <v>4.1407890943563098E-2</v>
      </c>
      <c r="AL205" s="11" t="str">
        <f>IFERROR(AL86/Sheet2!AL86,"")</f>
        <v/>
      </c>
      <c r="AM205" s="11" t="str">
        <f>IFERROR(AM86/Sheet2!AM86,"")</f>
        <v/>
      </c>
      <c r="AN205" s="11" t="str">
        <f>IFERROR(AN86/Sheet2!AN86,"")</f>
        <v/>
      </c>
      <c r="AO205" s="11">
        <f>IFERROR(AO86/Sheet2!AO86,"")</f>
        <v>-2.0281744861142339E-2</v>
      </c>
      <c r="AP205" s="11">
        <f>IFERROR(AP86/Sheet2!AP86,"")</f>
        <v>8.2682715060323556E-2</v>
      </c>
      <c r="AQ205" s="11">
        <f>IFERROR(AQ86/Sheet2!AQ86,"")</f>
        <v>-2.0895128085999328E-2</v>
      </c>
      <c r="AR205" s="11">
        <f>IFERROR(AR86/Sheet2!AR86,"")</f>
        <v>-3.9157916260037173E-2</v>
      </c>
      <c r="AS205" s="11">
        <f>IFERROR(AS86/Sheet2!AS86,"")</f>
        <v>1135.2827405824055</v>
      </c>
      <c r="AT205" s="11">
        <f>IFERROR(AT86/Sheet2!AT86,"")</f>
        <v>7.7186773740057862E-2</v>
      </c>
      <c r="AU205" s="11">
        <f>IFERROR(AU86/Sheet2!AU86,"")</f>
        <v>0.13634174991933071</v>
      </c>
    </row>
    <row r="206" spans="1:47" x14ac:dyDescent="0.45">
      <c r="A206" s="10" t="s">
        <v>85</v>
      </c>
      <c r="B206" s="11">
        <f>IFERROR(B87/Sheet2!B87,"")</f>
        <v>-0.14866173183239012</v>
      </c>
      <c r="C206" s="11">
        <f>IFERROR(C87/Sheet2!C87,"")</f>
        <v>1.9200911658854656E-3</v>
      </c>
      <c r="D206" s="11">
        <f>IFERROR(D87/Sheet2!D87,"")</f>
        <v>-6.2989362093117569E-3</v>
      </c>
      <c r="E206" s="11">
        <f>IFERROR(E87/Sheet2!E87,"")</f>
        <v>0.30137877746500563</v>
      </c>
      <c r="F206" s="11">
        <f>IFERROR(F87/Sheet2!F87,"")</f>
        <v>5.3757665547607518E-3</v>
      </c>
      <c r="G206" s="11">
        <f>IFERROR(G87/Sheet2!G87,"")</f>
        <v>-4.5495981615524178E-2</v>
      </c>
      <c r="H206" s="11" t="str">
        <f>IFERROR(H87/Sheet2!H87,"")</f>
        <v/>
      </c>
      <c r="I206" s="11">
        <f>IFERROR(I87/Sheet2!I87,"")</f>
        <v>-0.32261488589638415</v>
      </c>
      <c r="J206" s="11">
        <f>IFERROR(J87/Sheet2!J87,"")</f>
        <v>-0.19783912028004347</v>
      </c>
      <c r="K206" s="11">
        <f>IFERROR(K87/Sheet2!K87,"")</f>
        <v>9.4838811287255798E-2</v>
      </c>
      <c r="L206" s="11">
        <f>IFERROR(L87/Sheet2!L87,"")</f>
        <v>2.2393518884237226E-2</v>
      </c>
      <c r="M206" s="11">
        <f>IFERROR(M87/Sheet2!M87,"")</f>
        <v>-1.6817568039661196E-2</v>
      </c>
      <c r="N206" s="11">
        <f>IFERROR(N87/Sheet2!N87,"")</f>
        <v>-4.3834113456256388E-2</v>
      </c>
      <c r="O206" s="11">
        <f>IFERROR(O87/Sheet2!O87,"")</f>
        <v>0.189661375900671</v>
      </c>
      <c r="P206" s="11">
        <f>IFERROR(P87/Sheet2!P87,"")</f>
        <v>0.38192606016753766</v>
      </c>
      <c r="Q206" s="11">
        <f>IFERROR(Q87/Sheet2!Q87,"")</f>
        <v>-5.8111058586251861E-3</v>
      </c>
      <c r="R206" s="11">
        <f>IFERROR(R87/Sheet2!R87,"")</f>
        <v>3.7244647070737848E-3</v>
      </c>
      <c r="S206" s="11" t="str">
        <f>IFERROR(S87/Sheet2!S87,"")</f>
        <v/>
      </c>
      <c r="T206" s="11">
        <f>IFERROR(T87/Sheet2!T87,"")</f>
        <v>0.19487209015986026</v>
      </c>
      <c r="U206" s="11" t="str">
        <f>IFERROR(U87/Sheet2!U87,"")</f>
        <v/>
      </c>
      <c r="V206" s="11">
        <f>IFERROR(V87/Sheet2!V87,"")</f>
        <v>4.9806429473231051E-2</v>
      </c>
      <c r="W206" s="11">
        <f>IFERROR(W87/Sheet2!W87,"")</f>
        <v>2.4084331196312446E-2</v>
      </c>
      <c r="X206" s="11">
        <f>IFERROR(X87/Sheet2!X87,"")</f>
        <v>0.46297300935226093</v>
      </c>
      <c r="Y206" s="11">
        <f>IFERROR(Y87/Sheet2!Y87,"")</f>
        <v>0.38624174981871734</v>
      </c>
      <c r="Z206" s="11">
        <f>IFERROR(Z87/Sheet2!Z87,"")</f>
        <v>2.4550236543767319E-2</v>
      </c>
      <c r="AA206" s="11" t="str">
        <f>IFERROR(AA87/Sheet2!AA87,"")</f>
        <v/>
      </c>
      <c r="AB206" s="11">
        <f>IFERROR(AB87/Sheet2!AB87,"")</f>
        <v>-1.1869154348668559E-2</v>
      </c>
      <c r="AC206" s="11" t="str">
        <f>IFERROR(AC87/Sheet2!AC87,"")</f>
        <v/>
      </c>
      <c r="AD206" s="11">
        <f>IFERROR(AD87/Sheet2!AD87,"")</f>
        <v>0.12144656576727439</v>
      </c>
      <c r="AE206" s="11">
        <f>IFERROR(AE87/Sheet2!AE87,"")</f>
        <v>3.7120464787923292E-3</v>
      </c>
      <c r="AF206" s="11" t="str">
        <f>IFERROR(AF87/Sheet2!AF87,"")</f>
        <v/>
      </c>
      <c r="AG206" s="11">
        <f>IFERROR(AG87/Sheet2!AG87,"")</f>
        <v>0.10005469455589769</v>
      </c>
      <c r="AH206" s="11">
        <f>IFERROR(AH87/Sheet2!AH87,"")</f>
        <v>0.13745835751402607</v>
      </c>
      <c r="AI206" s="11">
        <f>IFERROR(AI87/Sheet2!AI87,"")</f>
        <v>0.19132509034832143</v>
      </c>
      <c r="AJ206" s="11">
        <f>IFERROR(AJ87/Sheet2!AJ87,"")</f>
        <v>8.4240620737565095E-2</v>
      </c>
      <c r="AK206" s="11">
        <f>IFERROR(AK87/Sheet2!AK87,"")</f>
        <v>9.0022289362808663E-3</v>
      </c>
      <c r="AL206" s="11" t="str">
        <f>IFERROR(AL87/Sheet2!AL87,"")</f>
        <v/>
      </c>
      <c r="AM206" s="11" t="str">
        <f>IFERROR(AM87/Sheet2!AM87,"")</f>
        <v/>
      </c>
      <c r="AN206" s="11" t="str">
        <f>IFERROR(AN87/Sheet2!AN87,"")</f>
        <v/>
      </c>
      <c r="AO206" s="11">
        <f>IFERROR(AO87/Sheet2!AO87,"")</f>
        <v>-2.7630829875056866E-2</v>
      </c>
      <c r="AP206" s="11">
        <f>IFERROR(AP87/Sheet2!AP87,"")</f>
        <v>0.11027255926090256</v>
      </c>
      <c r="AQ206" s="11">
        <f>IFERROR(AQ87/Sheet2!AQ87,"")</f>
        <v>-7.9476277624370303E-2</v>
      </c>
      <c r="AR206" s="11">
        <f>IFERROR(AR87/Sheet2!AR87,"")</f>
        <v>-9.0964379245611158E-3</v>
      </c>
      <c r="AS206" s="11">
        <f>IFERROR(AS87/Sheet2!AS87,"")</f>
        <v>1082.1442643209623</v>
      </c>
      <c r="AT206" s="11">
        <f>IFERROR(AT87/Sheet2!AT87,"")</f>
        <v>7.3309780031892813E-2</v>
      </c>
      <c r="AU206" s="11">
        <f>IFERROR(AU87/Sheet2!AU87,"")</f>
        <v>0.12040000805819791</v>
      </c>
    </row>
    <row r="207" spans="1:47" x14ac:dyDescent="0.45">
      <c r="A207" s="10" t="s">
        <v>86</v>
      </c>
      <c r="B207" s="11">
        <f>IFERROR(B88/Sheet2!B88,"")</f>
        <v>-0.24828578784333805</v>
      </c>
      <c r="C207" s="11">
        <f>IFERROR(C88/Sheet2!C88,"")</f>
        <v>2.2772608214801661E-3</v>
      </c>
      <c r="D207" s="11">
        <f>IFERROR(D88/Sheet2!D88,"")</f>
        <v>-2.7701652808805276E-2</v>
      </c>
      <c r="E207" s="11">
        <f>IFERROR(E88/Sheet2!E88,"")</f>
        <v>0.19152281343496533</v>
      </c>
      <c r="F207" s="11">
        <f>IFERROR(F88/Sheet2!F88,"")</f>
        <v>-4.1477929640058066E-3</v>
      </c>
      <c r="G207" s="11">
        <f>IFERROR(G88/Sheet2!G88,"")</f>
        <v>-7.4145279077474355E-2</v>
      </c>
      <c r="H207" s="11" t="str">
        <f>IFERROR(H88/Sheet2!H88,"")</f>
        <v/>
      </c>
      <c r="I207" s="11">
        <f>IFERROR(I88/Sheet2!I88,"")</f>
        <v>-0.20357160203076186</v>
      </c>
      <c r="J207" s="11">
        <f>IFERROR(J88/Sheet2!J88,"")</f>
        <v>-0.12251322828856179</v>
      </c>
      <c r="K207" s="11">
        <f>IFERROR(K88/Sheet2!K88,"")</f>
        <v>8.5207746404991791E-2</v>
      </c>
      <c r="L207" s="11">
        <f>IFERROR(L88/Sheet2!L88,"")</f>
        <v>2.0448657841181019E-2</v>
      </c>
      <c r="M207" s="11">
        <f>IFERROR(M88/Sheet2!M88,"")</f>
        <v>-9.8184991174754717E-3</v>
      </c>
      <c r="N207" s="11">
        <f>IFERROR(N88/Sheet2!N88,"")</f>
        <v>-3.7348278306070182E-2</v>
      </c>
      <c r="O207" s="11">
        <f>IFERROR(O88/Sheet2!O88,"")</f>
        <v>0.19114246264275661</v>
      </c>
      <c r="P207" s="11">
        <f>IFERROR(P88/Sheet2!P88,"")</f>
        <v>0.38726631275641604</v>
      </c>
      <c r="Q207" s="11">
        <f>IFERROR(Q88/Sheet2!Q88,"")</f>
        <v>7.4459131454426338E-3</v>
      </c>
      <c r="R207" s="11">
        <f>IFERROR(R88/Sheet2!R88,"")</f>
        <v>7.5321269965086196E-3</v>
      </c>
      <c r="S207" s="11" t="str">
        <f>IFERROR(S88/Sheet2!S88,"")</f>
        <v/>
      </c>
      <c r="T207" s="11">
        <f>IFERROR(T88/Sheet2!T88,"")</f>
        <v>0.18679583502091821</v>
      </c>
      <c r="U207" s="11" t="str">
        <f>IFERROR(U88/Sheet2!U88,"")</f>
        <v/>
      </c>
      <c r="V207" s="11">
        <f>IFERROR(V88/Sheet2!V88,"")</f>
        <v>5.3362791719569751E-2</v>
      </c>
      <c r="W207" s="11">
        <f>IFERROR(W88/Sheet2!W88,"")</f>
        <v>1.7061582016687615E-2</v>
      </c>
      <c r="X207" s="11">
        <f>IFERROR(X88/Sheet2!X88,"")</f>
        <v>0.48451837852112467</v>
      </c>
      <c r="Y207" s="11">
        <f>IFERROR(Y88/Sheet2!Y88,"")</f>
        <v>0.37082347310711772</v>
      </c>
      <c r="Z207" s="11">
        <f>IFERROR(Z88/Sheet2!Z88,"")</f>
        <v>1.8936094715469691E-2</v>
      </c>
      <c r="AA207" s="11" t="str">
        <f>IFERROR(AA88/Sheet2!AA88,"")</f>
        <v/>
      </c>
      <c r="AB207" s="11">
        <f>IFERROR(AB88/Sheet2!AB88,"")</f>
        <v>-4.5017976546079974E-2</v>
      </c>
      <c r="AC207" s="11" t="str">
        <f>IFERROR(AC88/Sheet2!AC88,"")</f>
        <v/>
      </c>
      <c r="AD207" s="11">
        <f>IFERROR(AD88/Sheet2!AD88,"")</f>
        <v>0.20661264266677243</v>
      </c>
      <c r="AE207" s="11">
        <f>IFERROR(AE88/Sheet2!AE88,"")</f>
        <v>4.0244574993863941E-2</v>
      </c>
      <c r="AF207" s="11" t="str">
        <f>IFERROR(AF88/Sheet2!AF88,"")</f>
        <v/>
      </c>
      <c r="AG207" s="11">
        <f>IFERROR(AG88/Sheet2!AG88,"")</f>
        <v>9.0054444119935614E-2</v>
      </c>
      <c r="AH207" s="11">
        <f>IFERROR(AH88/Sheet2!AH88,"")</f>
        <v>9.6702242292166007E-2</v>
      </c>
      <c r="AI207" s="11">
        <f>IFERROR(AI88/Sheet2!AI88,"")</f>
        <v>0.17361828981826657</v>
      </c>
      <c r="AJ207" s="11">
        <f>IFERROR(AJ88/Sheet2!AJ88,"")</f>
        <v>7.6628283272224956E-2</v>
      </c>
      <c r="AK207" s="11">
        <f>IFERROR(AK88/Sheet2!AK88,"")</f>
        <v>-2.7450966772110251E-2</v>
      </c>
      <c r="AL207" s="11" t="str">
        <f>IFERROR(AL88/Sheet2!AL88,"")</f>
        <v/>
      </c>
      <c r="AM207" s="11" t="str">
        <f>IFERROR(AM88/Sheet2!AM88,"")</f>
        <v/>
      </c>
      <c r="AN207" s="11" t="str">
        <f>IFERROR(AN88/Sheet2!AN88,"")</f>
        <v/>
      </c>
      <c r="AO207" s="11">
        <f>IFERROR(AO88/Sheet2!AO88,"")</f>
        <v>-2.1731678228460075E-2</v>
      </c>
      <c r="AP207" s="11">
        <f>IFERROR(AP88/Sheet2!AP88,"")</f>
        <v>0.13147679316973257</v>
      </c>
      <c r="AQ207" s="11">
        <f>IFERROR(AQ88/Sheet2!AQ88,"")</f>
        <v>-9.0998292695135874E-2</v>
      </c>
      <c r="AR207" s="11">
        <f>IFERROR(AR88/Sheet2!AR88,"")</f>
        <v>-0.10188053171659713</v>
      </c>
      <c r="AS207" s="11">
        <f>IFERROR(AS88/Sheet2!AS88,"")</f>
        <v>1042.6244487493238</v>
      </c>
      <c r="AT207" s="11">
        <f>IFERROR(AT88/Sheet2!AT88,"")</f>
        <v>7.4139919203425372E-2</v>
      </c>
      <c r="AU207" s="11">
        <f>IFERROR(AU88/Sheet2!AU88,"")</f>
        <v>0.10376740422825299</v>
      </c>
    </row>
    <row r="208" spans="1:47" x14ac:dyDescent="0.45">
      <c r="A208" s="10" t="s">
        <v>87</v>
      </c>
      <c r="B208" s="11">
        <f>IFERROR(B89/Sheet2!B89,"")</f>
        <v>-0.33723595849235616</v>
      </c>
      <c r="C208" s="11">
        <f>IFERROR(C89/Sheet2!C89,"")</f>
        <v>2.3660796216754057E-3</v>
      </c>
      <c r="D208" s="11">
        <f>IFERROR(D89/Sheet2!D89,"")</f>
        <v>-4.9037122306650346E-2</v>
      </c>
      <c r="E208" s="11">
        <f>IFERROR(E89/Sheet2!E89,"")</f>
        <v>0.13265998051643765</v>
      </c>
      <c r="F208" s="11">
        <f>IFERROR(F89/Sheet2!F89,"")</f>
        <v>4.8327971073438284E-4</v>
      </c>
      <c r="G208" s="11">
        <f>IFERROR(G89/Sheet2!G89,"")</f>
        <v>-9.9306974364379477E-2</v>
      </c>
      <c r="H208" s="11" t="str">
        <f>IFERROR(H89/Sheet2!H89,"")</f>
        <v/>
      </c>
      <c r="I208" s="11">
        <f>IFERROR(I89/Sheet2!I89,"")</f>
        <v>-0.1275294165261717</v>
      </c>
      <c r="J208" s="11">
        <f>IFERROR(J89/Sheet2!J89,"")</f>
        <v>-9.1039449925210042E-2</v>
      </c>
      <c r="K208" s="11">
        <f>IFERROR(K89/Sheet2!K89,"")</f>
        <v>8.0974882465926754E-2</v>
      </c>
      <c r="L208" s="11">
        <f>IFERROR(L89/Sheet2!L89,"")</f>
        <v>2.1008885454078269E-2</v>
      </c>
      <c r="M208" s="11">
        <f>IFERROR(M89/Sheet2!M89,"")</f>
        <v>-3.5405412266002671E-3</v>
      </c>
      <c r="N208" s="11">
        <f>IFERROR(N89/Sheet2!N89,"")</f>
        <v>-3.2795239039355807E-2</v>
      </c>
      <c r="O208" s="11">
        <f>IFERROR(O89/Sheet2!O89,"")</f>
        <v>0.1825859759767042</v>
      </c>
      <c r="P208" s="11">
        <f>IFERROR(P89/Sheet2!P89,"")</f>
        <v>0.37181794732889051</v>
      </c>
      <c r="Q208" s="11">
        <f>IFERROR(Q89/Sheet2!Q89,"")</f>
        <v>2.6129717939889142E-2</v>
      </c>
      <c r="R208" s="11">
        <f>IFERROR(R89/Sheet2!R89,"")</f>
        <v>1.4122400526484582E-2</v>
      </c>
      <c r="S208" s="11" t="str">
        <f>IFERROR(S89/Sheet2!S89,"")</f>
        <v/>
      </c>
      <c r="T208" s="11">
        <f>IFERROR(T89/Sheet2!T89,"")</f>
        <v>0.16884208008041063</v>
      </c>
      <c r="U208" s="11" t="str">
        <f>IFERROR(U89/Sheet2!U89,"")</f>
        <v/>
      </c>
      <c r="V208" s="11">
        <f>IFERROR(V89/Sheet2!V89,"")</f>
        <v>4.984401897232428E-2</v>
      </c>
      <c r="W208" s="11">
        <f>IFERROR(W89/Sheet2!W89,"")</f>
        <v>4.6991139018835084E-3</v>
      </c>
      <c r="X208" s="11">
        <f>IFERROR(X89/Sheet2!X89,"")</f>
        <v>0.48466833560367378</v>
      </c>
      <c r="Y208" s="11">
        <f>IFERROR(Y89/Sheet2!Y89,"")</f>
        <v>0.33929726448792047</v>
      </c>
      <c r="Z208" s="11">
        <f>IFERROR(Z89/Sheet2!Z89,"")</f>
        <v>1.1890985935639614E-2</v>
      </c>
      <c r="AA208" s="11" t="str">
        <f>IFERROR(AA89/Sheet2!AA89,"")</f>
        <v/>
      </c>
      <c r="AB208" s="11">
        <f>IFERROR(AB89/Sheet2!AB89,"")</f>
        <v>-5.595444645307196E-2</v>
      </c>
      <c r="AC208" s="11" t="str">
        <f>IFERROR(AC89/Sheet2!AC89,"")</f>
        <v/>
      </c>
      <c r="AD208" s="11">
        <f>IFERROR(AD89/Sheet2!AD89,"")</f>
        <v>0.29820242177782141</v>
      </c>
      <c r="AE208" s="11">
        <f>IFERROR(AE89/Sheet2!AE89,"")</f>
        <v>6.0946158644049349E-2</v>
      </c>
      <c r="AF208" s="11" t="str">
        <f>IFERROR(AF89/Sheet2!AF89,"")</f>
        <v/>
      </c>
      <c r="AG208" s="11">
        <f>IFERROR(AG89/Sheet2!AG89,"")</f>
        <v>7.893345826462346E-2</v>
      </c>
      <c r="AH208" s="11">
        <f>IFERROR(AH89/Sheet2!AH89,"")</f>
        <v>4.8608985102330277E-2</v>
      </c>
      <c r="AI208" s="11">
        <f>IFERROR(AI89/Sheet2!AI89,"")</f>
        <v>0.13724018744126285</v>
      </c>
      <c r="AJ208" s="11">
        <f>IFERROR(AJ89/Sheet2!AJ89,"")</f>
        <v>6.6723170211074129E-2</v>
      </c>
      <c r="AK208" s="11">
        <f>IFERROR(AK89/Sheet2!AK89,"")</f>
        <v>-6.5117745374012784E-2</v>
      </c>
      <c r="AL208" s="11" t="str">
        <f>IFERROR(AL89/Sheet2!AL89,"")</f>
        <v/>
      </c>
      <c r="AM208" s="11" t="str">
        <f>IFERROR(AM89/Sheet2!AM89,"")</f>
        <v/>
      </c>
      <c r="AN208" s="11" t="str">
        <f>IFERROR(AN89/Sheet2!AN89,"")</f>
        <v/>
      </c>
      <c r="AO208" s="11">
        <f>IFERROR(AO89/Sheet2!AO89,"")</f>
        <v>-8.9045278908924386E-3</v>
      </c>
      <c r="AP208" s="11">
        <f>IFERROR(AP89/Sheet2!AP89,"")</f>
        <v>0.1147605463545619</v>
      </c>
      <c r="AQ208" s="11">
        <f>IFERROR(AQ89/Sheet2!AQ89,"")</f>
        <v>-7.2325568034778534E-2</v>
      </c>
      <c r="AR208" s="11" t="str">
        <f>IFERROR(AR89/Sheet2!AR89,"")</f>
        <v/>
      </c>
      <c r="AS208" s="11">
        <f>IFERROR(AS89/Sheet2!AS89,"")</f>
        <v>1000.1759343816806</v>
      </c>
      <c r="AT208" s="11">
        <f>IFERROR(AT89/Sheet2!AT89,"")</f>
        <v>7.4086343737722743E-2</v>
      </c>
      <c r="AU208" s="11">
        <f>IFERROR(AU89/Sheet2!AU89,"")</f>
        <v>8.5476089092152888E-2</v>
      </c>
    </row>
    <row r="209" spans="1:47" x14ac:dyDescent="0.45">
      <c r="A209" s="10" t="s">
        <v>88</v>
      </c>
      <c r="B209" s="11">
        <f>IFERROR(B90/Sheet2!B90,"")</f>
        <v>-0.35948869738484318</v>
      </c>
      <c r="C209" s="11">
        <f>IFERROR(C90/Sheet2!C90,"")</f>
        <v>2.1849909294649468E-3</v>
      </c>
      <c r="D209" s="11">
        <f>IFERROR(D90/Sheet2!D90,"")</f>
        <v>-4.6191654612733696E-2</v>
      </c>
      <c r="E209" s="11">
        <f>IFERROR(E90/Sheet2!E90,"")</f>
        <v>0.12600516407289059</v>
      </c>
      <c r="F209" s="11">
        <f>IFERROR(F90/Sheet2!F90,"")</f>
        <v>1.8886410404102053E-2</v>
      </c>
      <c r="G209" s="11">
        <f>IFERROR(G90/Sheet2!G90,"")</f>
        <v>-0.12070053842104296</v>
      </c>
      <c r="H209" s="11" t="str">
        <f>IFERROR(H90/Sheet2!H90,"")</f>
        <v/>
      </c>
      <c r="I209" s="11">
        <f>IFERROR(I90/Sheet2!I90,"")</f>
        <v>-3.5290405925330948E-2</v>
      </c>
      <c r="J209" s="11">
        <f>IFERROR(J90/Sheet2!J90,"")</f>
        <v>-5.7561766927226067E-2</v>
      </c>
      <c r="K209" s="11">
        <f>IFERROR(K90/Sheet2!K90,"")</f>
        <v>8.7377381564420334E-2</v>
      </c>
      <c r="L209" s="11">
        <f>IFERROR(L90/Sheet2!L90,"")</f>
        <v>2.2927174988474585E-2</v>
      </c>
      <c r="M209" s="11">
        <f>IFERROR(M90/Sheet2!M90,"")</f>
        <v>7.0180631694307684E-5</v>
      </c>
      <c r="N209" s="11">
        <f>IFERROR(N90/Sheet2!N90,"")</f>
        <v>-3.5230346152633048E-2</v>
      </c>
      <c r="O209" s="11">
        <f>IFERROR(O90/Sheet2!O90,"")</f>
        <v>0.16924712119363136</v>
      </c>
      <c r="P209" s="11">
        <f>IFERROR(P90/Sheet2!P90,"")</f>
        <v>0.32827490451891161</v>
      </c>
      <c r="Q209" s="11">
        <f>IFERROR(Q90/Sheet2!Q90,"")</f>
        <v>3.9623629190344262E-2</v>
      </c>
      <c r="R209" s="11">
        <f>IFERROR(R90/Sheet2!R90,"")</f>
        <v>2.3592080137088398E-2</v>
      </c>
      <c r="S209" s="11" t="str">
        <f>IFERROR(S90/Sheet2!S90,"")</f>
        <v/>
      </c>
      <c r="T209" s="11">
        <f>IFERROR(T90/Sheet2!T90,"")</f>
        <v>0.13682926684548063</v>
      </c>
      <c r="U209" s="11" t="str">
        <f>IFERROR(U90/Sheet2!U90,"")</f>
        <v/>
      </c>
      <c r="V209" s="11">
        <f>IFERROR(V90/Sheet2!V90,"")</f>
        <v>4.3754978386165801E-2</v>
      </c>
      <c r="W209" s="11">
        <f>IFERROR(W90/Sheet2!W90,"")</f>
        <v>-5.1965180041921369E-3</v>
      </c>
      <c r="X209" s="11">
        <f>IFERROR(X90/Sheet2!X90,"")</f>
        <v>0.47253378306810845</v>
      </c>
      <c r="Y209" s="11">
        <f>IFERROR(Y90/Sheet2!Y90,"")</f>
        <v>0.30651004012935068</v>
      </c>
      <c r="Z209" s="11">
        <f>IFERROR(Z90/Sheet2!Z90,"")</f>
        <v>8.4552677400995761E-3</v>
      </c>
      <c r="AA209" s="11" t="str">
        <f>IFERROR(AA90/Sheet2!AA90,"")</f>
        <v/>
      </c>
      <c r="AB209" s="11">
        <f>IFERROR(AB90/Sheet2!AB90,"")</f>
        <v>-5.4351764003620316E-2</v>
      </c>
      <c r="AC209" s="11" t="str">
        <f>IFERROR(AC90/Sheet2!AC90,"")</f>
        <v/>
      </c>
      <c r="AD209" s="11">
        <f>IFERROR(AD90/Sheet2!AD90,"")</f>
        <v>0.30414617127173849</v>
      </c>
      <c r="AE209" s="11">
        <f>IFERROR(AE90/Sheet2!AE90,"")</f>
        <v>6.711571366377668E-2</v>
      </c>
      <c r="AF209" s="11" t="str">
        <f>IFERROR(AF90/Sheet2!AF90,"")</f>
        <v/>
      </c>
      <c r="AG209" s="11">
        <f>IFERROR(AG90/Sheet2!AG90,"")</f>
        <v>0.1041552658216197</v>
      </c>
      <c r="AH209" s="11">
        <f>IFERROR(AH90/Sheet2!AH90,"")</f>
        <v>-2.0599194987018801E-2</v>
      </c>
      <c r="AI209" s="11">
        <f>IFERROR(AI90/Sheet2!AI90,"")</f>
        <v>0.11285157971454562</v>
      </c>
      <c r="AJ209" s="11">
        <f>IFERROR(AJ90/Sheet2!AJ90,"")</f>
        <v>6.9556471955974877E-2</v>
      </c>
      <c r="AK209" s="11">
        <f>IFERROR(AK90/Sheet2!AK90,"")</f>
        <v>-9.9694205877317699E-2</v>
      </c>
      <c r="AL209" s="11" t="str">
        <f>IFERROR(AL90/Sheet2!AL90,"")</f>
        <v/>
      </c>
      <c r="AM209" s="11" t="str">
        <f>IFERROR(AM90/Sheet2!AM90,"")</f>
        <v/>
      </c>
      <c r="AN209" s="11" t="str">
        <f>IFERROR(AN90/Sheet2!AN90,"")</f>
        <v/>
      </c>
      <c r="AO209" s="11">
        <f>IFERROR(AO90/Sheet2!AO90,"")</f>
        <v>-3.7065439700734158E-3</v>
      </c>
      <c r="AP209" s="11">
        <f>IFERROR(AP90/Sheet2!AP90,"")</f>
        <v>6.8100034753142996E-2</v>
      </c>
      <c r="AQ209" s="11">
        <f>IFERROR(AQ90/Sheet2!AQ90,"")</f>
        <v>-2.9105282673347246E-2</v>
      </c>
      <c r="AR209" s="11" t="str">
        <f>IFERROR(AR90/Sheet2!AR90,"")</f>
        <v/>
      </c>
      <c r="AS209" s="11">
        <f>IFERROR(AS90/Sheet2!AS90,"")</f>
        <v>962.36557215277207</v>
      </c>
      <c r="AT209" s="11">
        <f>IFERROR(AT90/Sheet2!AT90,"")</f>
        <v>6.8866302744622562E-2</v>
      </c>
      <c r="AU209" s="11">
        <f>IFERROR(AU90/Sheet2!AU90,"")</f>
        <v>6.514236880153218E-2</v>
      </c>
    </row>
    <row r="210" spans="1:47" x14ac:dyDescent="0.45">
      <c r="A210" s="10" t="s">
        <v>89</v>
      </c>
      <c r="B210" s="11">
        <f>IFERROR(B91/Sheet2!B91,"")</f>
        <v>-0.31129468495027079</v>
      </c>
      <c r="C210" s="11">
        <f>IFERROR(C91/Sheet2!C91,"")</f>
        <v>1.7307450029717738E-3</v>
      </c>
      <c r="D210" s="11">
        <f>IFERROR(D91/Sheet2!D91,"")</f>
        <v>-6.7354744168171485E-2</v>
      </c>
      <c r="E210" s="11">
        <f>IFERROR(E91/Sheet2!E91,"")</f>
        <v>0.14500887645424579</v>
      </c>
      <c r="F210" s="11">
        <f>IFERROR(F91/Sheet2!F91,"")</f>
        <v>2.5102969119944328E-2</v>
      </c>
      <c r="G210" s="11">
        <f>IFERROR(G91/Sheet2!G91,"")</f>
        <v>-0.13865122137727859</v>
      </c>
      <c r="H210" s="11" t="str">
        <f>IFERROR(H91/Sheet2!H91,"")</f>
        <v/>
      </c>
      <c r="I210" s="11">
        <f>IFERROR(I91/Sheet2!I91,"")</f>
        <v>4.9807040536204814E-2</v>
      </c>
      <c r="J210" s="11">
        <f>IFERROR(J91/Sheet2!J91,"")</f>
        <v>5.7699377410532554E-3</v>
      </c>
      <c r="K210" s="11">
        <f>IFERROR(K91/Sheet2!K91,"")</f>
        <v>8.4859496023358322E-2</v>
      </c>
      <c r="L210" s="11">
        <f>IFERROR(L91/Sheet2!L91,"")</f>
        <v>1.6231504008061851E-2</v>
      </c>
      <c r="M210" s="11">
        <f>IFERROR(M91/Sheet2!M91,"")</f>
        <v>1.0548861842460044E-3</v>
      </c>
      <c r="N210" s="11">
        <f>IFERROR(N91/Sheet2!N91,"")</f>
        <v>-4.1615610193401049E-2</v>
      </c>
      <c r="O210" s="11">
        <f>IFERROR(O91/Sheet2!O91,"")</f>
        <v>0.15073690180559438</v>
      </c>
      <c r="P210" s="11">
        <f>IFERROR(P91/Sheet2!P91,"")</f>
        <v>0.27076418805464536</v>
      </c>
      <c r="Q210" s="11">
        <f>IFERROR(Q91/Sheet2!Q91,"")</f>
        <v>4.337817366315258E-2</v>
      </c>
      <c r="R210" s="11">
        <f>IFERROR(R91/Sheet2!R91,"")</f>
        <v>3.0026422908030561E-2</v>
      </c>
      <c r="S210" s="11" t="str">
        <f>IFERROR(S91/Sheet2!S91,"")</f>
        <v/>
      </c>
      <c r="T210" s="11">
        <f>IFERROR(T91/Sheet2!T91,"")</f>
        <v>9.7625559755310717E-2</v>
      </c>
      <c r="U210" s="11" t="str">
        <f>IFERROR(U91/Sheet2!U91,"")</f>
        <v/>
      </c>
      <c r="V210" s="11">
        <f>IFERROR(V91/Sheet2!V91,"")</f>
        <v>3.9659556147286938E-2</v>
      </c>
      <c r="W210" s="11">
        <f>IFERROR(W91/Sheet2!W91,"")</f>
        <v>-1.7624010075279067E-2</v>
      </c>
      <c r="X210" s="11">
        <f>IFERROR(X91/Sheet2!X91,"")</f>
        <v>0.44708443753716592</v>
      </c>
      <c r="Y210" s="11">
        <f>IFERROR(Y91/Sheet2!Y91,"")</f>
        <v>0.26460230611425334</v>
      </c>
      <c r="Z210" s="11">
        <f>IFERROR(Z91/Sheet2!Z91,"")</f>
        <v>1.1563910019230544E-2</v>
      </c>
      <c r="AA210" s="11" t="str">
        <f>IFERROR(AA91/Sheet2!AA91,"")</f>
        <v/>
      </c>
      <c r="AB210" s="11">
        <f>IFERROR(AB91/Sheet2!AB91,"")</f>
        <v>-4.1557355938712848E-2</v>
      </c>
      <c r="AC210" s="11" t="str">
        <f>IFERROR(AC91/Sheet2!AC91,"")</f>
        <v/>
      </c>
      <c r="AD210" s="11">
        <f>IFERROR(AD91/Sheet2!AD91,"")</f>
        <v>0.2988222665592723</v>
      </c>
      <c r="AE210" s="11">
        <f>IFERROR(AE91/Sheet2!AE91,"")</f>
        <v>5.8939168608224048E-2</v>
      </c>
      <c r="AF210" s="11" t="str">
        <f>IFERROR(AF91/Sheet2!AF91,"")</f>
        <v/>
      </c>
      <c r="AG210" s="11">
        <f>IFERROR(AG91/Sheet2!AG91,"")</f>
        <v>0.10771515378344416</v>
      </c>
      <c r="AH210" s="11">
        <f>IFERROR(AH91/Sheet2!AH91,"")</f>
        <v>-4.7675229943698758E-2</v>
      </c>
      <c r="AI210" s="11">
        <f>IFERROR(AI91/Sheet2!AI91,"")</f>
        <v>7.9893265476507089E-2</v>
      </c>
      <c r="AJ210" s="11">
        <f>IFERROR(AJ91/Sheet2!AJ91,"")</f>
        <v>6.2972873044237501E-2</v>
      </c>
      <c r="AK210" s="11">
        <f>IFERROR(AK91/Sheet2!AK91,"")</f>
        <v>-0.13180422099944228</v>
      </c>
      <c r="AL210" s="11" t="str">
        <f>IFERROR(AL91/Sheet2!AL91,"")</f>
        <v/>
      </c>
      <c r="AM210" s="11" t="str">
        <f>IFERROR(AM91/Sheet2!AM91,"")</f>
        <v/>
      </c>
      <c r="AN210" s="11" t="str">
        <f>IFERROR(AN91/Sheet2!AN91,"")</f>
        <v/>
      </c>
      <c r="AO210" s="11">
        <f>IFERROR(AO91/Sheet2!AO91,"")</f>
        <v>8.7184576304813709E-3</v>
      </c>
      <c r="AP210" s="11">
        <f>IFERROR(AP91/Sheet2!AP91,"")</f>
        <v>1.0682252730594028E-2</v>
      </c>
      <c r="AQ210" s="11">
        <f>IFERROR(AQ91/Sheet2!AQ91,"")</f>
        <v>-8.0067674145588763E-4</v>
      </c>
      <c r="AR210" s="11" t="str">
        <f>IFERROR(AR91/Sheet2!AR91,"")</f>
        <v/>
      </c>
      <c r="AS210" s="11">
        <f>IFERROR(AS91/Sheet2!AS91,"")</f>
        <v>910.81150072088906</v>
      </c>
      <c r="AT210" s="11">
        <f>IFERROR(AT91/Sheet2!AT91,"")</f>
        <v>5.4274521260444582E-2</v>
      </c>
      <c r="AU210" s="11">
        <f>IFERROR(AU91/Sheet2!AU91,"")</f>
        <v>4.0676171432407628E-2</v>
      </c>
    </row>
    <row r="211" spans="1:47" x14ac:dyDescent="0.45">
      <c r="A211" s="10" t="s">
        <v>90</v>
      </c>
      <c r="B211" s="11">
        <f>IFERROR(B92/Sheet2!B92,"")</f>
        <v>-0.24373624303984232</v>
      </c>
      <c r="C211" s="11">
        <f>IFERROR(C92/Sheet2!C92,"")</f>
        <v>1.1983442010810893E-3</v>
      </c>
      <c r="D211" s="11">
        <f>IFERROR(D92/Sheet2!D92,"")</f>
        <v>-5.9605229919628078E-2</v>
      </c>
      <c r="E211" s="11">
        <f>IFERROR(E92/Sheet2!E92,"")</f>
        <v>0.14842384638071518</v>
      </c>
      <c r="F211" s="11">
        <f>IFERROR(F92/Sheet2!F92,"")</f>
        <v>1.9168996314144121E-2</v>
      </c>
      <c r="G211" s="11">
        <f>IFERROR(G92/Sheet2!G92,"")</f>
        <v>-0.15386057770368175</v>
      </c>
      <c r="H211" s="11" t="str">
        <f>IFERROR(H92/Sheet2!H92,"")</f>
        <v/>
      </c>
      <c r="I211" s="11">
        <f>IFERROR(I92/Sheet2!I92,"")</f>
        <v>0.13767572777650647</v>
      </c>
      <c r="J211" s="11">
        <f>IFERROR(J92/Sheet2!J92,"")</f>
        <v>6.1159253064702122E-2</v>
      </c>
      <c r="K211" s="11">
        <f>IFERROR(K92/Sheet2!K92,"")</f>
        <v>8.1040789614955214E-2</v>
      </c>
      <c r="L211" s="11">
        <f>IFERROR(L92/Sheet2!L92,"")</f>
        <v>-1.6253528645601011E-3</v>
      </c>
      <c r="M211" s="11">
        <f>IFERROR(M92/Sheet2!M92,"")</f>
        <v>-3.5519124463918566E-3</v>
      </c>
      <c r="N211" s="11">
        <f>IFERROR(N92/Sheet2!N92,"")</f>
        <v>-5.1023272541705238E-2</v>
      </c>
      <c r="O211" s="11">
        <f>IFERROR(O92/Sheet2!O92,"")</f>
        <v>0.12948521516617428</v>
      </c>
      <c r="P211" s="11">
        <f>IFERROR(P92/Sheet2!P92,"")</f>
        <v>0.20274792576384579</v>
      </c>
      <c r="Q211" s="11">
        <f>IFERROR(Q92/Sheet2!Q92,"")</f>
        <v>5.2765840867333338E-2</v>
      </c>
      <c r="R211" s="11">
        <f>IFERROR(R92/Sheet2!R92,"")</f>
        <v>3.6758544603237048E-2</v>
      </c>
      <c r="S211" s="11" t="str">
        <f>IFERROR(S92/Sheet2!S92,"")</f>
        <v/>
      </c>
      <c r="T211" s="11">
        <f>IFERROR(T92/Sheet2!T92,"")</f>
        <v>4.1155412086099172E-2</v>
      </c>
      <c r="U211" s="11" t="str">
        <f>IFERROR(U92/Sheet2!U92,"")</f>
        <v/>
      </c>
      <c r="V211" s="11">
        <f>IFERROR(V92/Sheet2!V92,"")</f>
        <v>3.3663441273736321E-2</v>
      </c>
      <c r="W211" s="11">
        <f>IFERROR(W92/Sheet2!W92,"")</f>
        <v>-2.5947327958030491E-2</v>
      </c>
      <c r="X211" s="11">
        <f>IFERROR(X92/Sheet2!X92,"")</f>
        <v>0.40774652951753471</v>
      </c>
      <c r="Y211" s="11">
        <f>IFERROR(Y92/Sheet2!Y92,"")</f>
        <v>0.21028828002534955</v>
      </c>
      <c r="Z211" s="11">
        <f>IFERROR(Z92/Sheet2!Z92,"")</f>
        <v>9.3422549168898465E-3</v>
      </c>
      <c r="AA211" s="11" t="str">
        <f>IFERROR(AA92/Sheet2!AA92,"")</f>
        <v/>
      </c>
      <c r="AB211" s="11">
        <f>IFERROR(AB92/Sheet2!AB92,"")</f>
        <v>-2.9180419950816494E-2</v>
      </c>
      <c r="AC211" s="11" t="str">
        <f>IFERROR(AC92/Sheet2!AC92,"")</f>
        <v/>
      </c>
      <c r="AD211" s="11">
        <f>IFERROR(AD92/Sheet2!AD92,"")</f>
        <v>0.30696231821697001</v>
      </c>
      <c r="AE211" s="11">
        <f>IFERROR(AE92/Sheet2!AE92,"")</f>
        <v>5.3412320829761585E-2</v>
      </c>
      <c r="AF211" s="11" t="str">
        <f>IFERROR(AF92/Sheet2!AF92,"")</f>
        <v/>
      </c>
      <c r="AG211" s="11">
        <f>IFERROR(AG92/Sheet2!AG92,"")</f>
        <v>0.11086279407193352</v>
      </c>
      <c r="AH211" s="11">
        <f>IFERROR(AH92/Sheet2!AH92,"")</f>
        <v>-6.3456399874940395E-2</v>
      </c>
      <c r="AI211" s="11">
        <f>IFERROR(AI92/Sheet2!AI92,"")</f>
        <v>4.3566750384559295E-2</v>
      </c>
      <c r="AJ211" s="11">
        <f>IFERROR(AJ92/Sheet2!AJ92,"")</f>
        <v>3.1749123069103082E-2</v>
      </c>
      <c r="AK211" s="11">
        <f>IFERROR(AK92/Sheet2!AK92,"")</f>
        <v>-0.15725144786363401</v>
      </c>
      <c r="AL211" s="11" t="str">
        <f>IFERROR(AL92/Sheet2!AL92,"")</f>
        <v/>
      </c>
      <c r="AM211" s="11" t="str">
        <f>IFERROR(AM92/Sheet2!AM92,"")</f>
        <v/>
      </c>
      <c r="AN211" s="11" t="str">
        <f>IFERROR(AN92/Sheet2!AN92,"")</f>
        <v/>
      </c>
      <c r="AO211" s="11">
        <f>IFERROR(AO92/Sheet2!AO92,"")</f>
        <v>2.6055511941663164E-2</v>
      </c>
      <c r="AP211" s="11">
        <f>IFERROR(AP92/Sheet2!AP92,"")</f>
        <v>-5.3311610584516583E-2</v>
      </c>
      <c r="AQ211" s="11">
        <f>IFERROR(AQ92/Sheet2!AQ92,"")</f>
        <v>2.4259559103618832E-2</v>
      </c>
      <c r="AR211" s="11" t="str">
        <f>IFERROR(AR92/Sheet2!AR92,"")</f>
        <v/>
      </c>
      <c r="AS211" s="11">
        <f>IFERROR(AS92/Sheet2!AS92,"")</f>
        <v>871.95350632267866</v>
      </c>
      <c r="AT211" s="11">
        <f>IFERROR(AT92/Sheet2!AT92,"")</f>
        <v>3.9057604891888566E-2</v>
      </c>
      <c r="AU211" s="11">
        <f>IFERROR(AU92/Sheet2!AU92,"")</f>
        <v>1.4838889588235165E-2</v>
      </c>
    </row>
    <row r="212" spans="1:47" x14ac:dyDescent="0.45">
      <c r="A212" s="10" t="s">
        <v>91</v>
      </c>
      <c r="B212" s="11">
        <f>IFERROR(B93/Sheet2!B93,"")</f>
        <v>-0.18168728163422407</v>
      </c>
      <c r="C212" s="11">
        <f>IFERROR(C93/Sheet2!C93,"")</f>
        <v>3.8221861827439086E-4</v>
      </c>
      <c r="D212" s="11">
        <f>IFERROR(D93/Sheet2!D93,"")</f>
        <v>-5.8438717935143991E-2</v>
      </c>
      <c r="E212" s="11">
        <f>IFERROR(E93/Sheet2!E93,"")</f>
        <v>0.15895845714018889</v>
      </c>
      <c r="F212" s="11">
        <f>IFERROR(F93/Sheet2!F93,"")</f>
        <v>1.4007346318973948E-2</v>
      </c>
      <c r="G212" s="11">
        <f>IFERROR(G93/Sheet2!G93,"")</f>
        <v>-0.1665785289268219</v>
      </c>
      <c r="H212" s="11" t="str">
        <f>IFERROR(H93/Sheet2!H93,"")</f>
        <v/>
      </c>
      <c r="I212" s="11">
        <f>IFERROR(I93/Sheet2!I93,"")</f>
        <v>0.14834669919194152</v>
      </c>
      <c r="J212" s="11">
        <f>IFERROR(J93/Sheet2!J93,"")</f>
        <v>0.10733608469972843</v>
      </c>
      <c r="K212" s="11">
        <f>IFERROR(K93/Sheet2!K93,"")</f>
        <v>6.2867010008544305E-2</v>
      </c>
      <c r="L212" s="11">
        <f>IFERROR(L93/Sheet2!L93,"")</f>
        <v>-2.5583390639826245E-2</v>
      </c>
      <c r="M212" s="11">
        <f>IFERROR(M93/Sheet2!M93,"")</f>
        <v>-5.7886521610384118E-3</v>
      </c>
      <c r="N212" s="11">
        <f>IFERROR(N93/Sheet2!N93,"")</f>
        <v>-5.7560961921516045E-2</v>
      </c>
      <c r="O212" s="11">
        <f>IFERROR(O93/Sheet2!O93,"")</f>
        <v>0.10548846694198896</v>
      </c>
      <c r="P212" s="11">
        <f>IFERROR(P93/Sheet2!P93,"")</f>
        <v>0.14789991438313405</v>
      </c>
      <c r="Q212" s="11">
        <f>IFERROR(Q93/Sheet2!Q93,"")</f>
        <v>4.5569804828652603E-2</v>
      </c>
      <c r="R212" s="11">
        <f>IFERROR(R93/Sheet2!R93,"")</f>
        <v>4.2413411163322728E-2</v>
      </c>
      <c r="S212" s="11" t="str">
        <f>IFERROR(S93/Sheet2!S93,"")</f>
        <v/>
      </c>
      <c r="T212" s="11">
        <f>IFERROR(T93/Sheet2!T93,"")</f>
        <v>-9.7955999319619593E-3</v>
      </c>
      <c r="U212" s="11" t="str">
        <f>IFERROR(U93/Sheet2!U93,"")</f>
        <v/>
      </c>
      <c r="V212" s="11">
        <f>IFERROR(V93/Sheet2!V93,"")</f>
        <v>3.4140262752477772E-2</v>
      </c>
      <c r="W212" s="11">
        <f>IFERROR(W93/Sheet2!W93,"")</f>
        <v>-3.3258044798978995E-2</v>
      </c>
      <c r="X212" s="11">
        <f>IFERROR(X93/Sheet2!X93,"")</f>
        <v>0.35439751327415314</v>
      </c>
      <c r="Y212" s="11">
        <f>IFERROR(Y93/Sheet2!Y93,"")</f>
        <v>0.15513451232444647</v>
      </c>
      <c r="Z212" s="11">
        <f>IFERROR(Z93/Sheet2!Z93,"")</f>
        <v>1.29680609212769E-2</v>
      </c>
      <c r="AA212" s="11" t="str">
        <f>IFERROR(AA93/Sheet2!AA93,"")</f>
        <v/>
      </c>
      <c r="AB212" s="11">
        <f>IFERROR(AB93/Sheet2!AB93,"")</f>
        <v>-3.5653294192886882E-2</v>
      </c>
      <c r="AC212" s="11" t="str">
        <f>IFERROR(AC93/Sheet2!AC93,"")</f>
        <v/>
      </c>
      <c r="AD212" s="11">
        <f>IFERROR(AD93/Sheet2!AD93,"")</f>
        <v>0.3163224661314834</v>
      </c>
      <c r="AE212" s="11">
        <f>IFERROR(AE93/Sheet2!AE93,"")</f>
        <v>5.066699893079301E-2</v>
      </c>
      <c r="AF212" s="11">
        <f>IFERROR(AF93/Sheet2!AF93,"")</f>
        <v>0.47190715021539598</v>
      </c>
      <c r="AG212" s="11">
        <f>IFERROR(AG93/Sheet2!AG93,"")</f>
        <v>9.8968421258605971E-2</v>
      </c>
      <c r="AH212" s="11">
        <f>IFERROR(AH93/Sheet2!AH93,"")</f>
        <v>-7.9167931544832787E-2</v>
      </c>
      <c r="AI212" s="11">
        <f>IFERROR(AI93/Sheet2!AI93,"")</f>
        <v>2.4040232097923421E-2</v>
      </c>
      <c r="AJ212" s="11">
        <f>IFERROR(AJ93/Sheet2!AJ93,"")</f>
        <v>7.4333251291904883E-3</v>
      </c>
      <c r="AK212" s="11">
        <f>IFERROR(AK93/Sheet2!AK93,"")</f>
        <v>-0.17011826614313361</v>
      </c>
      <c r="AL212" s="11" t="str">
        <f>IFERROR(AL93/Sheet2!AL93,"")</f>
        <v/>
      </c>
      <c r="AM212" s="11" t="str">
        <f>IFERROR(AM93/Sheet2!AM93,"")</f>
        <v/>
      </c>
      <c r="AN212" s="11" t="str">
        <f>IFERROR(AN93/Sheet2!AN93,"")</f>
        <v/>
      </c>
      <c r="AO212" s="11">
        <f>IFERROR(AO93/Sheet2!AO93,"")</f>
        <v>3.892218248240336E-2</v>
      </c>
      <c r="AP212" s="11">
        <f>IFERROR(AP93/Sheet2!AP93,"")</f>
        <v>-8.9396695710679958E-2</v>
      </c>
      <c r="AQ212" s="11">
        <f>IFERROR(AQ93/Sheet2!AQ93,"")</f>
        <v>2.9298907133751457E-2</v>
      </c>
      <c r="AR212" s="11" t="str">
        <f>IFERROR(AR93/Sheet2!AR93,"")</f>
        <v/>
      </c>
      <c r="AS212" s="11">
        <f>IFERROR(AS93/Sheet2!AS93,"")</f>
        <v>836.99222723462196</v>
      </c>
      <c r="AT212" s="11">
        <f>IFERROR(AT93/Sheet2!AT93,"")</f>
        <v>1.4008914293258441E-2</v>
      </c>
      <c r="AU212" s="11">
        <f>IFERROR(AU93/Sheet2!AU93,"")</f>
        <v>-1.9867087838530573E-2</v>
      </c>
    </row>
    <row r="213" spans="1:47" x14ac:dyDescent="0.45">
      <c r="A213" s="10" t="s">
        <v>92</v>
      </c>
      <c r="B213" s="11">
        <f>IFERROR(B94/Sheet2!B94,"")</f>
        <v>-0.14249247931947895</v>
      </c>
      <c r="C213" s="11">
        <f>IFERROR(C94/Sheet2!C94,"")</f>
        <v>-6.2447499904920531E-4</v>
      </c>
      <c r="D213" s="11">
        <f>IFERROR(D94/Sheet2!D94,"")</f>
        <v>-8.1832244341605159E-2</v>
      </c>
      <c r="E213" s="11">
        <f>IFERROR(E94/Sheet2!E94,"")</f>
        <v>0.16046336822649271</v>
      </c>
      <c r="F213" s="11">
        <f>IFERROR(F94/Sheet2!F94,"")</f>
        <v>9.5434797445502813E-3</v>
      </c>
      <c r="G213" s="11">
        <f>IFERROR(G94/Sheet2!G94,"")</f>
        <v>-0.17621924793766677</v>
      </c>
      <c r="H213" s="11" t="str">
        <f>IFERROR(H94/Sheet2!H94,"")</f>
        <v/>
      </c>
      <c r="I213" s="11">
        <f>IFERROR(I94/Sheet2!I94,"")</f>
        <v>0.12497769036015233</v>
      </c>
      <c r="J213" s="11">
        <f>IFERROR(J94/Sheet2!J94,"")</f>
        <v>0.12106772276974201</v>
      </c>
      <c r="K213" s="11">
        <f>IFERROR(K94/Sheet2!K94,"")</f>
        <v>3.6007946246395243E-2</v>
      </c>
      <c r="L213" s="11">
        <f>IFERROR(L94/Sheet2!L94,"")</f>
        <v>-6.1585077208601735E-2</v>
      </c>
      <c r="M213" s="11">
        <f>IFERROR(M94/Sheet2!M94,"")</f>
        <v>-2.6524463988656932E-3</v>
      </c>
      <c r="N213" s="11">
        <f>IFERROR(N94/Sheet2!N94,"")</f>
        <v>-6.8911677618781128E-2</v>
      </c>
      <c r="O213" s="11">
        <f>IFERROR(O94/Sheet2!O94,"")</f>
        <v>9.2163814094537583E-2</v>
      </c>
      <c r="P213" s="11">
        <f>IFERROR(P94/Sheet2!P94,"")</f>
        <v>7.7629432634222617E-2</v>
      </c>
      <c r="Q213" s="11">
        <f>IFERROR(Q94/Sheet2!Q94,"")</f>
        <v>3.920316827802689E-2</v>
      </c>
      <c r="R213" s="11">
        <f>IFERROR(R94/Sheet2!R94,"")</f>
        <v>3.6775565522851605E-2</v>
      </c>
      <c r="S213" s="11" t="str">
        <f>IFERROR(S94/Sheet2!S94,"")</f>
        <v/>
      </c>
      <c r="T213" s="11">
        <f>IFERROR(T94/Sheet2!T94,"")</f>
        <v>-4.7831787911419364E-2</v>
      </c>
      <c r="U213" s="11" t="str">
        <f>IFERROR(U94/Sheet2!U94,"")</f>
        <v/>
      </c>
      <c r="V213" s="11">
        <f>IFERROR(V94/Sheet2!V94,"")</f>
        <v>3.0574015160550926E-2</v>
      </c>
      <c r="W213" s="11">
        <f>IFERROR(W94/Sheet2!W94,"")</f>
        <v>-5.2326382289814684E-2</v>
      </c>
      <c r="X213" s="11">
        <f>IFERROR(X94/Sheet2!X94,"")</f>
        <v>0.28342989068962021</v>
      </c>
      <c r="Y213" s="11">
        <f>IFERROR(Y94/Sheet2!Y94,"")</f>
        <v>9.812019024648673E-2</v>
      </c>
      <c r="Z213" s="11">
        <f>IFERROR(Z94/Sheet2!Z94,"")</f>
        <v>2.0057294714542487E-2</v>
      </c>
      <c r="AA213" s="11" t="str">
        <f>IFERROR(AA94/Sheet2!AA94,"")</f>
        <v/>
      </c>
      <c r="AB213" s="11">
        <f>IFERROR(AB94/Sheet2!AB94,"")</f>
        <v>-3.0711430811695785E-2</v>
      </c>
      <c r="AC213" s="11" t="str">
        <f>IFERROR(AC94/Sheet2!AC94,"")</f>
        <v/>
      </c>
      <c r="AD213" s="11">
        <f>IFERROR(AD94/Sheet2!AD94,"")</f>
        <v>0.21317138584672157</v>
      </c>
      <c r="AE213" s="11">
        <f>IFERROR(AE94/Sheet2!AE94,"")</f>
        <v>4.8026701691151176E-2</v>
      </c>
      <c r="AF213" s="11">
        <f>IFERROR(AF94/Sheet2!AF94,"")</f>
        <v>0.31314698726758217</v>
      </c>
      <c r="AG213" s="11">
        <f>IFERROR(AG94/Sheet2!AG94,"")</f>
        <v>7.441933336067702E-2</v>
      </c>
      <c r="AH213" s="11">
        <f>IFERROR(AH94/Sheet2!AH94,"")</f>
        <v>-9.1724277895988776E-2</v>
      </c>
      <c r="AI213" s="11">
        <f>IFERROR(AI94/Sheet2!AI94,"")</f>
        <v>4.1965371590141354E-3</v>
      </c>
      <c r="AJ213" s="11">
        <f>IFERROR(AJ94/Sheet2!AJ94,"")</f>
        <v>-1.7941665706810047E-2</v>
      </c>
      <c r="AK213" s="11">
        <f>IFERROR(AK94/Sheet2!AK94,"")</f>
        <v>-0.18858044963671799</v>
      </c>
      <c r="AL213" s="11" t="str">
        <f>IFERROR(AL94/Sheet2!AL94,"")</f>
        <v/>
      </c>
      <c r="AM213" s="11" t="str">
        <f>IFERROR(AM94/Sheet2!AM94,"")</f>
        <v/>
      </c>
      <c r="AN213" s="11" t="str">
        <f>IFERROR(AN94/Sheet2!AN94,"")</f>
        <v/>
      </c>
      <c r="AO213" s="11">
        <f>IFERROR(AO94/Sheet2!AO94,"")</f>
        <v>5.4432136946297498E-2</v>
      </c>
      <c r="AP213" s="11">
        <f>IFERROR(AP94/Sheet2!AP94,"")</f>
        <v>-0.11710430912844443</v>
      </c>
      <c r="AQ213" s="11">
        <f>IFERROR(AQ94/Sheet2!AQ94,"")</f>
        <v>2.3106548279735704E-2</v>
      </c>
      <c r="AR213" s="11" t="str">
        <f>IFERROR(AR94/Sheet2!AR94,"")</f>
        <v/>
      </c>
      <c r="AS213" s="11">
        <f>IFERROR(AS94/Sheet2!AS94,"")</f>
        <v>796.12176679682545</v>
      </c>
      <c r="AT213" s="11">
        <f>IFERROR(AT94/Sheet2!AT94,"")</f>
        <v>-1.6838261877899302E-2</v>
      </c>
      <c r="AU213" s="11">
        <f>IFERROR(AU94/Sheet2!AU94,"")</f>
        <v>-6.0628292108073141E-2</v>
      </c>
    </row>
    <row r="214" spans="1:47" x14ac:dyDescent="0.45">
      <c r="A214" s="10" t="s">
        <v>93</v>
      </c>
      <c r="B214" s="11">
        <f>IFERROR(B95/Sheet2!B95,"")</f>
        <v>-9.494171347635437E-2</v>
      </c>
      <c r="C214" s="11">
        <f>IFERROR(C95/Sheet2!C95,"")</f>
        <v>-1.6282836670491988E-3</v>
      </c>
      <c r="D214" s="11">
        <f>IFERROR(D95/Sheet2!D95,"")</f>
        <v>-9.9583266411285246E-2</v>
      </c>
      <c r="E214" s="11">
        <f>IFERROR(E95/Sheet2!E95,"")</f>
        <v>0.12758444850961087</v>
      </c>
      <c r="F214" s="11">
        <f>IFERROR(F95/Sheet2!F95,"")</f>
        <v>5.7124064213802013E-3</v>
      </c>
      <c r="G214" s="11">
        <f>IFERROR(G95/Sheet2!G95,"")</f>
        <v>-0.18112252495174319</v>
      </c>
      <c r="H214" s="11" t="str">
        <f>IFERROR(H95/Sheet2!H95,"")</f>
        <v/>
      </c>
      <c r="I214" s="11">
        <f>IFERROR(I95/Sheet2!I95,"")</f>
        <v>0.11952455881345544</v>
      </c>
      <c r="J214" s="11">
        <f>IFERROR(J95/Sheet2!J95,"")</f>
        <v>0.10015980041942148</v>
      </c>
      <c r="K214" s="11">
        <f>IFERROR(K95/Sheet2!K95,"")</f>
        <v>1.5793798451564624E-2</v>
      </c>
      <c r="L214" s="11">
        <f>IFERROR(L95/Sheet2!L95,"")</f>
        <v>-8.7912040991526691E-2</v>
      </c>
      <c r="M214" s="11">
        <f>IFERROR(M95/Sheet2!M95,"")</f>
        <v>-5.0424926829434943E-3</v>
      </c>
      <c r="N214" s="11">
        <f>IFERROR(N95/Sheet2!N95,"")</f>
        <v>-7.9111814922747284E-2</v>
      </c>
      <c r="O214" s="11">
        <f>IFERROR(O95/Sheet2!O95,"")</f>
        <v>8.9133568316083503E-2</v>
      </c>
      <c r="P214" s="11">
        <f>IFERROR(P95/Sheet2!P95,"")</f>
        <v>-8.1480499602890888E-3</v>
      </c>
      <c r="Q214" s="11">
        <f>IFERROR(Q95/Sheet2!Q95,"")</f>
        <v>2.8870506515775111E-2</v>
      </c>
      <c r="R214" s="11">
        <f>IFERROR(R95/Sheet2!R95,"")</f>
        <v>2.8526417854989012E-2</v>
      </c>
      <c r="S214" s="11" t="str">
        <f>IFERROR(S95/Sheet2!S95,"")</f>
        <v/>
      </c>
      <c r="T214" s="11">
        <f>IFERROR(T95/Sheet2!T95,"")</f>
        <v>-9.4268155330857487E-2</v>
      </c>
      <c r="U214" s="11" t="str">
        <f>IFERROR(U95/Sheet2!U95,"")</f>
        <v/>
      </c>
      <c r="V214" s="11">
        <f>IFERROR(V95/Sheet2!V95,"")</f>
        <v>2.1817261999689926E-2</v>
      </c>
      <c r="W214" s="11">
        <f>IFERROR(W95/Sheet2!W95,"")</f>
        <v>-8.2077373751487617E-2</v>
      </c>
      <c r="X214" s="11">
        <f>IFERROR(X95/Sheet2!X95,"")</f>
        <v>0.19380631404916271</v>
      </c>
      <c r="Y214" s="11">
        <f>IFERROR(Y95/Sheet2!Y95,"")</f>
        <v>2.4284436670920409E-2</v>
      </c>
      <c r="Z214" s="11">
        <f>IFERROR(Z95/Sheet2!Z95,"")</f>
        <v>2.4774463081382484E-2</v>
      </c>
      <c r="AA214" s="11" t="str">
        <f>IFERROR(AA95/Sheet2!AA95,"")</f>
        <v/>
      </c>
      <c r="AB214" s="11">
        <f>IFERROR(AB95/Sheet2!AB95,"")</f>
        <v>-2.3449858137836035E-2</v>
      </c>
      <c r="AC214" s="11" t="str">
        <f>IFERROR(AC95/Sheet2!AC95,"")</f>
        <v/>
      </c>
      <c r="AD214" s="11">
        <f>IFERROR(AD95/Sheet2!AD95,"")</f>
        <v>0.27619747059241723</v>
      </c>
      <c r="AE214" s="11">
        <f>IFERROR(AE95/Sheet2!AE95,"")</f>
        <v>4.552378501898395E-2</v>
      </c>
      <c r="AF214" s="11">
        <f>IFERROR(AF95/Sheet2!AF95,"")</f>
        <v>0.17477619351694551</v>
      </c>
      <c r="AG214" s="11">
        <f>IFERROR(AG95/Sheet2!AG95,"")</f>
        <v>7.6965751947362493E-2</v>
      </c>
      <c r="AH214" s="11">
        <f>IFERROR(AH95/Sheet2!AH95,"")</f>
        <v>-0.11178865794438805</v>
      </c>
      <c r="AI214" s="11">
        <f>IFERROR(AI95/Sheet2!AI95,"")</f>
        <v>-1.6201011811565805E-2</v>
      </c>
      <c r="AJ214" s="11">
        <f>IFERROR(AJ95/Sheet2!AJ95,"")</f>
        <v>-4.0476636289782889E-2</v>
      </c>
      <c r="AK214" s="11">
        <f>IFERROR(AK95/Sheet2!AK95,"")</f>
        <v>-0.21982903296467138</v>
      </c>
      <c r="AL214" s="11" t="str">
        <f>IFERROR(AL95/Sheet2!AL95,"")</f>
        <v/>
      </c>
      <c r="AM214" s="11" t="str">
        <f>IFERROR(AM95/Sheet2!AM95,"")</f>
        <v/>
      </c>
      <c r="AN214" s="11" t="str">
        <f>IFERROR(AN95/Sheet2!AN95,"")</f>
        <v/>
      </c>
      <c r="AO214" s="11">
        <f>IFERROR(AO95/Sheet2!AO95,"")</f>
        <v>5.7314292563720816E-2</v>
      </c>
      <c r="AP214" s="11">
        <f>IFERROR(AP95/Sheet2!AP95,"")</f>
        <v>-0.13764848367240806</v>
      </c>
      <c r="AQ214" s="11">
        <f>IFERROR(AQ95/Sheet2!AQ95,"")</f>
        <v>3.5469752112581945E-3</v>
      </c>
      <c r="AR214" s="11" t="str">
        <f>IFERROR(AR95/Sheet2!AR95,"")</f>
        <v/>
      </c>
      <c r="AS214" s="11">
        <f>IFERROR(AS95/Sheet2!AS95,"")</f>
        <v>750.64474035990622</v>
      </c>
      <c r="AT214" s="11">
        <f>IFERROR(AT95/Sheet2!AT95,"")</f>
        <v>-5.7112670636589605E-2</v>
      </c>
      <c r="AU214" s="11">
        <f>IFERROR(AU95/Sheet2!AU95,"")</f>
        <v>-0.10883060051000812</v>
      </c>
    </row>
    <row r="215" spans="1:47" x14ac:dyDescent="0.45">
      <c r="A215" s="10" t="s">
        <v>94</v>
      </c>
      <c r="B215" s="11">
        <f>IFERROR(B96/Sheet2!B96,"")</f>
        <v>-3.9630803203877435E-2</v>
      </c>
      <c r="C215" s="11">
        <f>IFERROR(C96/Sheet2!C96,"")</f>
        <v>-2.3343308638546847E-3</v>
      </c>
      <c r="D215" s="11">
        <f>IFERROR(D96/Sheet2!D96,"")</f>
        <v>-0.15351310622559616</v>
      </c>
      <c r="E215" s="11">
        <f>IFERROR(E96/Sheet2!E96,"")</f>
        <v>5.9789963339095857E-2</v>
      </c>
      <c r="F215" s="11">
        <f>IFERROR(F96/Sheet2!F96,"")</f>
        <v>2.4728709292457878E-3</v>
      </c>
      <c r="G215" s="11">
        <f>IFERROR(G96/Sheet2!G96,"")</f>
        <v>-0.17918392372991426</v>
      </c>
      <c r="H215" s="11" t="str">
        <f>IFERROR(H96/Sheet2!H96,"")</f>
        <v/>
      </c>
      <c r="I215" s="11">
        <f>IFERROR(I96/Sheet2!I96,"")</f>
        <v>8.0628895589532248E-2</v>
      </c>
      <c r="J215" s="11">
        <f>IFERROR(J96/Sheet2!J96,"")</f>
        <v>7.578844909907026E-2</v>
      </c>
      <c r="K215" s="11">
        <f>IFERROR(K96/Sheet2!K96,"")</f>
        <v>-6.5430643565715738E-3</v>
      </c>
      <c r="L215" s="11">
        <f>IFERROR(L96/Sheet2!L96,"")</f>
        <v>-0.10721180757491564</v>
      </c>
      <c r="M215" s="11">
        <f>IFERROR(M96/Sheet2!M96,"")</f>
        <v>-8.9765768425728327E-3</v>
      </c>
      <c r="N215" s="11">
        <f>IFERROR(N96/Sheet2!N96,"")</f>
        <v>-8.8303617102618109E-2</v>
      </c>
      <c r="O215" s="11">
        <f>IFERROR(O96/Sheet2!O96,"")</f>
        <v>8.5933817817665445E-2</v>
      </c>
      <c r="P215" s="11">
        <f>IFERROR(P96/Sheet2!P96,"")</f>
        <v>-9.7170216708074048E-2</v>
      </c>
      <c r="Q215" s="11">
        <f>IFERROR(Q96/Sheet2!Q96,"")</f>
        <v>2.4431274678594177E-2</v>
      </c>
      <c r="R215" s="11">
        <f>IFERROR(R96/Sheet2!R96,"")</f>
        <v>2.10707284853557E-2</v>
      </c>
      <c r="S215" s="11" t="str">
        <f>IFERROR(S96/Sheet2!S96,"")</f>
        <v/>
      </c>
      <c r="T215" s="11">
        <f>IFERROR(T96/Sheet2!T96,"")</f>
        <v>-0.12824026362654223</v>
      </c>
      <c r="U215" s="11" t="str">
        <f>IFERROR(U96/Sheet2!U96,"")</f>
        <v/>
      </c>
      <c r="V215" s="11">
        <f>IFERROR(V96/Sheet2!V96,"")</f>
        <v>4.6423446634616854E-3</v>
      </c>
      <c r="W215" s="11">
        <f>IFERROR(W96/Sheet2!W96,"")</f>
        <v>-0.12932447247634737</v>
      </c>
      <c r="X215" s="11">
        <f>IFERROR(X96/Sheet2!X96,"")</f>
        <v>0.10505369215752117</v>
      </c>
      <c r="Y215" s="11">
        <f>IFERROR(Y96/Sheet2!Y96,"")</f>
        <v>-5.7816788408602722E-2</v>
      </c>
      <c r="Z215" s="11">
        <f>IFERROR(Z96/Sheet2!Z96,"")</f>
        <v>2.6972634678582474E-2</v>
      </c>
      <c r="AA215" s="11" t="str">
        <f>IFERROR(AA96/Sheet2!AA96,"")</f>
        <v/>
      </c>
      <c r="AB215" s="11">
        <f>IFERROR(AB96/Sheet2!AB96,"")</f>
        <v>-2.236930573817995E-2</v>
      </c>
      <c r="AC215" s="11" t="str">
        <f>IFERROR(AC96/Sheet2!AC96,"")</f>
        <v/>
      </c>
      <c r="AD215" s="11">
        <f>IFERROR(AD96/Sheet2!AD96,"")</f>
        <v>0.22865722973331967</v>
      </c>
      <c r="AE215" s="11">
        <f>IFERROR(AE96/Sheet2!AE96,"")</f>
        <v>4.4697999380995897E-2</v>
      </c>
      <c r="AF215" s="11">
        <f>IFERROR(AF96/Sheet2!AF96,"")</f>
        <v>4.9138969116857299E-2</v>
      </c>
      <c r="AG215" s="11">
        <f>IFERROR(AG96/Sheet2!AG96,"")</f>
        <v>3.7936401964697407E-2</v>
      </c>
      <c r="AH215" s="11">
        <f>IFERROR(AH96/Sheet2!AH96,"")</f>
        <v>-0.12869818287909834</v>
      </c>
      <c r="AI215" s="11">
        <f>IFERROR(AI96/Sheet2!AI96,"")</f>
        <v>-4.3250528429293653E-2</v>
      </c>
      <c r="AJ215" s="11">
        <f>IFERROR(AJ96/Sheet2!AJ96,"")</f>
        <v>-4.9739762088967583E-2</v>
      </c>
      <c r="AK215" s="11">
        <f>IFERROR(AK96/Sheet2!AK96,"")</f>
        <v>-0.24425137538803829</v>
      </c>
      <c r="AL215" s="11" t="str">
        <f>IFERROR(AL96/Sheet2!AL96,"")</f>
        <v/>
      </c>
      <c r="AM215" s="11" t="str">
        <f>IFERROR(AM96/Sheet2!AM96,"")</f>
        <v/>
      </c>
      <c r="AN215" s="11" t="str">
        <f>IFERROR(AN96/Sheet2!AN96,"")</f>
        <v/>
      </c>
      <c r="AO215" s="11">
        <f>IFERROR(AO96/Sheet2!AO96,"")</f>
        <v>5.5511987779069169E-2</v>
      </c>
      <c r="AP215" s="11">
        <f>IFERROR(AP96/Sheet2!AP96,"")</f>
        <v>-0.14940048927360514</v>
      </c>
      <c r="AQ215" s="11">
        <f>IFERROR(AQ96/Sheet2!AQ96,"")</f>
        <v>-2.9562595278571586E-2</v>
      </c>
      <c r="AR215" s="11" t="str">
        <f>IFERROR(AR96/Sheet2!AR96,"")</f>
        <v/>
      </c>
      <c r="AS215" s="11">
        <f>IFERROR(AS96/Sheet2!AS96,"")</f>
        <v>650.80694653956971</v>
      </c>
      <c r="AT215" s="11">
        <f>IFERROR(AT96/Sheet2!AT96,"")</f>
        <v>-9.8069467975602301E-2</v>
      </c>
      <c r="AU215" s="11">
        <f>IFERROR(AU96/Sheet2!AU96,"")</f>
        <v>-0.16719393845904618</v>
      </c>
    </row>
    <row r="216" spans="1:47" x14ac:dyDescent="0.45">
      <c r="A216" s="10" t="s">
        <v>95</v>
      </c>
      <c r="B216" s="11">
        <f>IFERROR(B97/Sheet2!B97,"")</f>
        <v>5.3832225063917494E-2</v>
      </c>
      <c r="C216" s="11">
        <f>IFERROR(C97/Sheet2!C97,"")</f>
        <v>-2.4463323461334356E-3</v>
      </c>
      <c r="D216" s="11">
        <f>IFERROR(D97/Sheet2!D97,"")</f>
        <v>-0.20138069995222352</v>
      </c>
      <c r="E216" s="11">
        <f>IFERROR(E97/Sheet2!E97,"")</f>
        <v>-2.8252992426770304E-2</v>
      </c>
      <c r="F216" s="11">
        <f>IFERROR(F97/Sheet2!F97,"")</f>
        <v>-2.3257248933664863E-4</v>
      </c>
      <c r="G216" s="11">
        <f>IFERROR(G97/Sheet2!G97,"")</f>
        <v>-0.16888169567136177</v>
      </c>
      <c r="H216" s="11" t="str">
        <f>IFERROR(H97/Sheet2!H97,"")</f>
        <v/>
      </c>
      <c r="I216" s="11">
        <f>IFERROR(I97/Sheet2!I97,"")</f>
        <v>8.8605359943523448E-2</v>
      </c>
      <c r="J216" s="11">
        <f>IFERROR(J97/Sheet2!J97,"")</f>
        <v>6.0018510746818118E-2</v>
      </c>
      <c r="K216" s="11">
        <f>IFERROR(K97/Sheet2!K97,"")</f>
        <v>-1.9618090519597446E-2</v>
      </c>
      <c r="L216" s="11">
        <f>IFERROR(L97/Sheet2!L97,"")</f>
        <v>-0.11734055116540676</v>
      </c>
      <c r="M216" s="11">
        <f>IFERROR(M97/Sheet2!M97,"")</f>
        <v>-2.6678208907222441E-2</v>
      </c>
      <c r="N216" s="11">
        <f>IFERROR(N97/Sheet2!N97,"")</f>
        <v>-9.4408004970502599E-2</v>
      </c>
      <c r="O216" s="11">
        <f>IFERROR(O97/Sheet2!O97,"")</f>
        <v>7.1181934574479092E-2</v>
      </c>
      <c r="P216" s="11">
        <f>IFERROR(P97/Sheet2!P97,"")</f>
        <v>-0.20718584960324815</v>
      </c>
      <c r="Q216" s="11">
        <f>IFERROR(Q97/Sheet2!Q97,"")</f>
        <v>1.8941506103267971E-2</v>
      </c>
      <c r="R216" s="11">
        <f>IFERROR(R97/Sheet2!R97,"")</f>
        <v>1.4310133384896156E-2</v>
      </c>
      <c r="S216" s="11" t="str">
        <f>IFERROR(S97/Sheet2!S97,"")</f>
        <v/>
      </c>
      <c r="T216" s="11">
        <f>IFERROR(T97/Sheet2!T97,"")</f>
        <v>-0.14832162416516062</v>
      </c>
      <c r="U216" s="11" t="str">
        <f>IFERROR(U97/Sheet2!U97,"")</f>
        <v/>
      </c>
      <c r="V216" s="11">
        <f>IFERROR(V97/Sheet2!V97,"")</f>
        <v>-1.6501152692299296E-2</v>
      </c>
      <c r="W216" s="11">
        <f>IFERROR(W97/Sheet2!W97,"")</f>
        <v>-0.18404355148943286</v>
      </c>
      <c r="X216" s="11">
        <f>IFERROR(X97/Sheet2!X97,"")</f>
        <v>2.2578876286940889E-2</v>
      </c>
      <c r="Y216" s="11">
        <f>IFERROR(Y97/Sheet2!Y97,"")</f>
        <v>-0.14496230310388764</v>
      </c>
      <c r="Z216" s="11">
        <f>IFERROR(Z97/Sheet2!Z97,"")</f>
        <v>2.6599197383355824E-2</v>
      </c>
      <c r="AA216" s="11" t="str">
        <f>IFERROR(AA97/Sheet2!AA97,"")</f>
        <v/>
      </c>
      <c r="AB216" s="11">
        <f>IFERROR(AB97/Sheet2!AB97,"")</f>
        <v>-2.761326105847501E-2</v>
      </c>
      <c r="AC216" s="11" t="str">
        <f>IFERROR(AC97/Sheet2!AC97,"")</f>
        <v/>
      </c>
      <c r="AD216" s="11">
        <f>IFERROR(AD97/Sheet2!AD97,"")</f>
        <v>0.21340431200245388</v>
      </c>
      <c r="AE216" s="11">
        <f>IFERROR(AE97/Sheet2!AE97,"")</f>
        <v>4.5546179932396444E-2</v>
      </c>
      <c r="AF216" s="11">
        <f>IFERROR(AF97/Sheet2!AF97,"")</f>
        <v>-6.0480136568308251E-2</v>
      </c>
      <c r="AG216" s="11">
        <f>IFERROR(AG97/Sheet2!AG97,"")</f>
        <v>4.9340414304456298E-3</v>
      </c>
      <c r="AH216" s="11">
        <f>IFERROR(AH97/Sheet2!AH97,"")</f>
        <v>-0.14774802146118848</v>
      </c>
      <c r="AI216" s="11">
        <f>IFERROR(AI97/Sheet2!AI97,"")</f>
        <v>-7.1387396396591446E-2</v>
      </c>
      <c r="AJ216" s="11">
        <f>IFERROR(AJ97/Sheet2!AJ97,"")</f>
        <v>-6.1026695107852719E-2</v>
      </c>
      <c r="AK216" s="11">
        <f>IFERROR(AK97/Sheet2!AK97,"")</f>
        <v>-0.2940114370408789</v>
      </c>
      <c r="AL216" s="11" t="str">
        <f>IFERROR(AL97/Sheet2!AL97,"")</f>
        <v/>
      </c>
      <c r="AM216" s="11" t="str">
        <f>IFERROR(AM97/Sheet2!AM97,"")</f>
        <v/>
      </c>
      <c r="AN216" s="11" t="str">
        <f>IFERROR(AN97/Sheet2!AN97,"")</f>
        <v/>
      </c>
      <c r="AO216" s="11">
        <f>IFERROR(AO97/Sheet2!AO97,"")</f>
        <v>4.4202523348882576E-2</v>
      </c>
      <c r="AP216" s="11">
        <f>IFERROR(AP97/Sheet2!AP97,"")</f>
        <v>-0.15689375707086148</v>
      </c>
      <c r="AQ216" s="11">
        <f>IFERROR(AQ97/Sheet2!AQ97,"")</f>
        <v>-4.4382067935111486E-2</v>
      </c>
      <c r="AR216" s="11" t="str">
        <f>IFERROR(AR97/Sheet2!AR97,"")</f>
        <v/>
      </c>
      <c r="AS216" s="11">
        <f>IFERROR(AS97/Sheet2!AS97,"")</f>
        <v>520.57576393207614</v>
      </c>
      <c r="AT216" s="11">
        <f>IFERROR(AT97/Sheet2!AT97,"")</f>
        <v>-0.14149745603304384</v>
      </c>
      <c r="AU216" s="11">
        <f>IFERROR(AU97/Sheet2!AU97,"")</f>
        <v>-0.2237770170367365</v>
      </c>
    </row>
    <row r="217" spans="1:47" x14ac:dyDescent="0.45">
      <c r="A217" s="10" t="s">
        <v>96</v>
      </c>
      <c r="B217" s="11">
        <f>IFERROR(B98/Sheet2!B98,"")</f>
        <v>0.13552001017822524</v>
      </c>
      <c r="C217" s="11">
        <f>IFERROR(C98/Sheet2!C98,"")</f>
        <v>-2.068128707519541E-3</v>
      </c>
      <c r="D217" s="11">
        <f>IFERROR(D98/Sheet2!D98,"")</f>
        <v>-0.24554490812324481</v>
      </c>
      <c r="E217" s="11">
        <f>IFERROR(E98/Sheet2!E98,"")</f>
        <v>-5.4661124349532693E-2</v>
      </c>
      <c r="F217" s="11">
        <f>IFERROR(F98/Sheet2!F98,"")</f>
        <v>-2.3984088584414003E-3</v>
      </c>
      <c r="G217" s="11">
        <f>IFERROR(G98/Sheet2!G98,"")</f>
        <v>-0.14927065982699766</v>
      </c>
      <c r="H217" s="11" t="str">
        <f>IFERROR(H98/Sheet2!H98,"")</f>
        <v/>
      </c>
      <c r="I217" s="11">
        <f>IFERROR(I98/Sheet2!I98,"")</f>
        <v>8.9904924722313151E-2</v>
      </c>
      <c r="J217" s="11">
        <f>IFERROR(J98/Sheet2!J98,"")</f>
        <v>5.3730253050446458E-2</v>
      </c>
      <c r="K217" s="11">
        <f>IFERROR(K98/Sheet2!K98,"")</f>
        <v>-3.1547897763410514E-2</v>
      </c>
      <c r="L217" s="11">
        <f>IFERROR(L98/Sheet2!L98,"")</f>
        <v>-0.13365911361191449</v>
      </c>
      <c r="M217" s="11">
        <f>IFERROR(M98/Sheet2!M98,"")</f>
        <v>-2.9658764069549863E-2</v>
      </c>
      <c r="N217" s="11">
        <f>IFERROR(N98/Sheet2!N98,"")</f>
        <v>-8.937792920143911E-2</v>
      </c>
      <c r="O217" s="11">
        <f>IFERROR(O98/Sheet2!O98,"")</f>
        <v>4.5973890193463283E-2</v>
      </c>
      <c r="P217" s="11">
        <f>IFERROR(P98/Sheet2!P98,"")</f>
        <v>-0.31023364121803598</v>
      </c>
      <c r="Q217" s="11">
        <f>IFERROR(Q98/Sheet2!Q98,"")</f>
        <v>2.3775856325868688E-2</v>
      </c>
      <c r="R217" s="11">
        <f>IFERROR(R98/Sheet2!R98,"")</f>
        <v>1.260174467902617E-2</v>
      </c>
      <c r="S217" s="11" t="str">
        <f>IFERROR(S98/Sheet2!S98,"")</f>
        <v/>
      </c>
      <c r="T217" s="11">
        <f>IFERROR(T98/Sheet2!T98,"")</f>
        <v>-0.18459405352685507</v>
      </c>
      <c r="U217" s="11" t="str">
        <f>IFERROR(U98/Sheet2!U98,"")</f>
        <v/>
      </c>
      <c r="V217" s="11">
        <f>IFERROR(V98/Sheet2!V98,"")</f>
        <v>-5.4502231172635189E-2</v>
      </c>
      <c r="W217" s="11">
        <f>IFERROR(W98/Sheet2!W98,"")</f>
        <v>-0.22643141181440507</v>
      </c>
      <c r="X217" s="11">
        <f>IFERROR(X98/Sheet2!X98,"")</f>
        <v>-8.3985273041602151E-2</v>
      </c>
      <c r="Y217" s="11">
        <f>IFERROR(Y98/Sheet2!Y98,"")</f>
        <v>-0.24095272411101368</v>
      </c>
      <c r="Z217" s="11">
        <f>IFERROR(Z98/Sheet2!Z98,"")</f>
        <v>2.4240331399494722E-2</v>
      </c>
      <c r="AA217" s="11" t="str">
        <f>IFERROR(AA98/Sheet2!AA98,"")</f>
        <v/>
      </c>
      <c r="AB217" s="11">
        <f>IFERROR(AB98/Sheet2!AB98,"")</f>
        <v>-3.746891948948769E-2</v>
      </c>
      <c r="AC217" s="11" t="str">
        <f>IFERROR(AC98/Sheet2!AC98,"")</f>
        <v/>
      </c>
      <c r="AD217" s="11">
        <f>IFERROR(AD98/Sheet2!AD98,"")</f>
        <v>8.4119949259556528E-2</v>
      </c>
      <c r="AE217" s="11">
        <f>IFERROR(AE98/Sheet2!AE98,"")</f>
        <v>4.2504643850662015E-2</v>
      </c>
      <c r="AF217" s="11">
        <f>IFERROR(AF98/Sheet2!AF98,"")</f>
        <v>-0.14927814252097638</v>
      </c>
      <c r="AG217" s="11">
        <f>IFERROR(AG98/Sheet2!AG98,"")</f>
        <v>-4.5948199550864134E-2</v>
      </c>
      <c r="AH217" s="11">
        <f>IFERROR(AH98/Sheet2!AH98,"")</f>
        <v>-0.16657743953743834</v>
      </c>
      <c r="AI217" s="11">
        <f>IFERROR(AI98/Sheet2!AI98,"")</f>
        <v>-8.6105237718273622E-2</v>
      </c>
      <c r="AJ217" s="11">
        <f>IFERROR(AJ98/Sheet2!AJ98,"")</f>
        <v>-6.8338046590891752E-2</v>
      </c>
      <c r="AK217" s="11">
        <f>IFERROR(AK98/Sheet2!AK98,"")</f>
        <v>-0.36459893613198457</v>
      </c>
      <c r="AL217" s="11" t="str">
        <f>IFERROR(AL98/Sheet2!AL98,"")</f>
        <v/>
      </c>
      <c r="AM217" s="11" t="str">
        <f>IFERROR(AM98/Sheet2!AM98,"")</f>
        <v/>
      </c>
      <c r="AN217" s="11" t="str">
        <f>IFERROR(AN98/Sheet2!AN98,"")</f>
        <v/>
      </c>
      <c r="AO217" s="11">
        <f>IFERROR(AO98/Sheet2!AO98,"")</f>
        <v>2.9380284788576183E-2</v>
      </c>
      <c r="AP217" s="11">
        <f>IFERROR(AP98/Sheet2!AP98,"")</f>
        <v>-0.14962693829894766</v>
      </c>
      <c r="AQ217" s="11">
        <f>IFERROR(AQ98/Sheet2!AQ98,"")</f>
        <v>-3.5456537294916705E-2</v>
      </c>
      <c r="AR217" s="11" t="str">
        <f>IFERROR(AR98/Sheet2!AR98,"")</f>
        <v/>
      </c>
      <c r="AS217" s="11">
        <f>IFERROR(AS98/Sheet2!AS98,"")</f>
        <v>365.42317157671715</v>
      </c>
      <c r="AT217" s="11">
        <f>IFERROR(AT98/Sheet2!AT98,"")</f>
        <v>-0.16942523409582252</v>
      </c>
      <c r="AU217" s="11">
        <f>IFERROR(AU98/Sheet2!AU98,"")</f>
        <v>-0.27707120566128018</v>
      </c>
    </row>
    <row r="218" spans="1:47" x14ac:dyDescent="0.45">
      <c r="A218" s="10" t="s">
        <v>97</v>
      </c>
      <c r="B218" s="11">
        <f>IFERROR(B99/Sheet2!B99,"")</f>
        <v>0.17476986045166812</v>
      </c>
      <c r="C218" s="11">
        <f>IFERROR(C99/Sheet2!C99,"")</f>
        <v>-1.8029047953805092E-3</v>
      </c>
      <c r="D218" s="11">
        <f>IFERROR(D99/Sheet2!D99,"")</f>
        <v>-0.2679830782531793</v>
      </c>
      <c r="E218" s="11">
        <f>IFERROR(E99/Sheet2!E99,"")</f>
        <v>-8.5896470199660027E-2</v>
      </c>
      <c r="F218" s="11">
        <f>IFERROR(F99/Sheet2!F99,"")</f>
        <v>-4.0800100776123048E-3</v>
      </c>
      <c r="G218" s="11">
        <f>IFERROR(G99/Sheet2!G99,"")</f>
        <v>-0.12058146922562568</v>
      </c>
      <c r="H218" s="11" t="str">
        <f>IFERROR(H99/Sheet2!H99,"")</f>
        <v/>
      </c>
      <c r="I218" s="11">
        <f>IFERROR(I99/Sheet2!I99,"")</f>
        <v>5.0690726380962038E-2</v>
      </c>
      <c r="J218" s="11">
        <f>IFERROR(J99/Sheet2!J99,"")</f>
        <v>4.0331651964799604E-2</v>
      </c>
      <c r="K218" s="11">
        <f>IFERROR(K99/Sheet2!K99,"")</f>
        <v>-4.9974464499165809E-2</v>
      </c>
      <c r="L218" s="11">
        <f>IFERROR(L99/Sheet2!L99,"")</f>
        <v>-0.15994208824960945</v>
      </c>
      <c r="M218" s="11">
        <f>IFERROR(M99/Sheet2!M99,"")</f>
        <v>-4.2369883985906041E-2</v>
      </c>
      <c r="N218" s="11">
        <f>IFERROR(N99/Sheet2!N99,"")</f>
        <v>-8.11760521096693E-2</v>
      </c>
      <c r="O218" s="11">
        <f>IFERROR(O99/Sheet2!O99,"")</f>
        <v>-5.4161926684352943E-3</v>
      </c>
      <c r="P218" s="11">
        <f>IFERROR(P99/Sheet2!P99,"")</f>
        <v>-0.41805882816418777</v>
      </c>
      <c r="Q218" s="11">
        <f>IFERROR(Q99/Sheet2!Q99,"")</f>
        <v>1.9526626921155289E-2</v>
      </c>
      <c r="R218" s="11">
        <f>IFERROR(R99/Sheet2!R99,"")</f>
        <v>7.8102953309748058E-3</v>
      </c>
      <c r="S218" s="11" t="str">
        <f>IFERROR(S99/Sheet2!S99,"")</f>
        <v/>
      </c>
      <c r="T218" s="11">
        <f>IFERROR(T99/Sheet2!T99,"")</f>
        <v>-0.22723276573582687</v>
      </c>
      <c r="U218" s="11" t="str">
        <f>IFERROR(U99/Sheet2!U99,"")</f>
        <v/>
      </c>
      <c r="V218" s="11">
        <f>IFERROR(V99/Sheet2!V99,"")</f>
        <v>-9.9176745827486729E-2</v>
      </c>
      <c r="W218" s="11">
        <f>IFERROR(W99/Sheet2!W99,"")</f>
        <v>-0.25800710096255419</v>
      </c>
      <c r="X218" s="11">
        <f>IFERROR(X99/Sheet2!X99,"")</f>
        <v>-0.21884944115672295</v>
      </c>
      <c r="Y218" s="11">
        <f>IFERROR(Y99/Sheet2!Y99,"")</f>
        <v>-0.33205410822556969</v>
      </c>
      <c r="Z218" s="11">
        <f>IFERROR(Z99/Sheet2!Z99,"")</f>
        <v>7.0682586598795902E-3</v>
      </c>
      <c r="AA218" s="11" t="str">
        <f>IFERROR(AA99/Sheet2!AA99,"")</f>
        <v/>
      </c>
      <c r="AB218" s="11">
        <f>IFERROR(AB99/Sheet2!AB99,"")</f>
        <v>-5.8666818929248209E-2</v>
      </c>
      <c r="AC218" s="11" t="str">
        <f>IFERROR(AC99/Sheet2!AC99,"")</f>
        <v/>
      </c>
      <c r="AD218" s="11">
        <f>IFERROR(AD99/Sheet2!AD99,"")</f>
        <v>-0.1964056438490214</v>
      </c>
      <c r="AE218" s="11">
        <f>IFERROR(AE99/Sheet2!AE99,"")</f>
        <v>3.5455918510560208E-2</v>
      </c>
      <c r="AF218" s="11">
        <f>IFERROR(AF99/Sheet2!AF99,"")</f>
        <v>-0.21406618143955303</v>
      </c>
      <c r="AG218" s="11">
        <f>IFERROR(AG99/Sheet2!AG99,"")</f>
        <v>-0.11537392576913359</v>
      </c>
      <c r="AH218" s="11">
        <f>IFERROR(AH99/Sheet2!AH99,"")</f>
        <v>-0.18261109678660975</v>
      </c>
      <c r="AI218" s="11">
        <f>IFERROR(AI99/Sheet2!AI99,"")</f>
        <v>-0.11933120638468453</v>
      </c>
      <c r="AJ218" s="11">
        <f>IFERROR(AJ99/Sheet2!AJ99,"")</f>
        <v>-8.1945450006869452E-2</v>
      </c>
      <c r="AK218" s="11">
        <f>IFERROR(AK99/Sheet2!AK99,"")</f>
        <v>-0.43109267206252694</v>
      </c>
      <c r="AL218" s="11" t="str">
        <f>IFERROR(AL99/Sheet2!AL99,"")</f>
        <v/>
      </c>
      <c r="AM218" s="11" t="str">
        <f>IFERROR(AM99/Sheet2!AM99,"")</f>
        <v/>
      </c>
      <c r="AN218" s="11" t="str">
        <f>IFERROR(AN99/Sheet2!AN99,"")</f>
        <v/>
      </c>
      <c r="AO218" s="11">
        <f>IFERROR(AO99/Sheet2!AO99,"")</f>
        <v>3.9107497140276641E-3</v>
      </c>
      <c r="AP218" s="11">
        <f>IFERROR(AP99/Sheet2!AP99,"")</f>
        <v>-0.15598243206178136</v>
      </c>
      <c r="AQ218" s="11">
        <f>IFERROR(AQ99/Sheet2!AQ99,"")</f>
        <v>-1.4013823538801113E-2</v>
      </c>
      <c r="AR218" s="11" t="str">
        <f>IFERROR(AR99/Sheet2!AR99,"")</f>
        <v/>
      </c>
      <c r="AS218" s="11">
        <f>IFERROR(AS99/Sheet2!AS99,"")</f>
        <v>198.01531512910142</v>
      </c>
      <c r="AT218" s="11">
        <f>IFERROR(AT99/Sheet2!AT99,"")</f>
        <v>-0.20384598990273711</v>
      </c>
      <c r="AU218" s="11">
        <f>IFERROR(AU99/Sheet2!AU99,"")</f>
        <v>-0.33282732745053334</v>
      </c>
    </row>
    <row r="219" spans="1:47" x14ac:dyDescent="0.45">
      <c r="A219" s="10" t="s">
        <v>98</v>
      </c>
      <c r="B219" s="11">
        <f>IFERROR(B100/Sheet2!B100,"")</f>
        <v>0.16449864709413545</v>
      </c>
      <c r="C219" s="11">
        <f>IFERROR(C100/Sheet2!C100,"")</f>
        <v>-1.7514314977107343E-3</v>
      </c>
      <c r="D219" s="11">
        <f>IFERROR(D100/Sheet2!D100,"")</f>
        <v>-0.23849060209924308</v>
      </c>
      <c r="E219" s="11">
        <f>IFERROR(E100/Sheet2!E100,"")</f>
        <v>-2.603262266344375E-2</v>
      </c>
      <c r="F219" s="11">
        <f>IFERROR(F100/Sheet2!F100,"")</f>
        <v>-5.33638760167875E-3</v>
      </c>
      <c r="G219" s="11">
        <f>IFERROR(G100/Sheet2!G100,"")</f>
        <v>-8.423901749380068E-2</v>
      </c>
      <c r="H219" s="11" t="str">
        <f>IFERROR(H100/Sheet2!H100,"")</f>
        <v/>
      </c>
      <c r="I219" s="11">
        <f>IFERROR(I100/Sheet2!I100,"")</f>
        <v>3.0213874495178174E-2</v>
      </c>
      <c r="J219" s="11">
        <f>IFERROR(J100/Sheet2!J100,"")</f>
        <v>4.3087008878317942E-2</v>
      </c>
      <c r="K219" s="11">
        <f>IFERROR(K100/Sheet2!K100,"")</f>
        <v>-7.2442975039560306E-2</v>
      </c>
      <c r="L219" s="11">
        <f>IFERROR(L100/Sheet2!L100,"")</f>
        <v>-0.14413733534641268</v>
      </c>
      <c r="M219" s="11">
        <f>IFERROR(M100/Sheet2!M100,"")</f>
        <v>-4.0026374586185076E-2</v>
      </c>
      <c r="N219" s="11">
        <f>IFERROR(N100/Sheet2!N100,"")</f>
        <v>-7.5638660137244088E-2</v>
      </c>
      <c r="O219" s="11">
        <f>IFERROR(O100/Sheet2!O100,"")</f>
        <v>-6.5739103279457284E-2</v>
      </c>
      <c r="P219" s="11">
        <f>IFERROR(P100/Sheet2!P100,"")</f>
        <v>-0.50709402235120449</v>
      </c>
      <c r="Q219" s="11">
        <f>IFERROR(Q100/Sheet2!Q100,"")</f>
        <v>-1.6166602086243754E-4</v>
      </c>
      <c r="R219" s="11">
        <f>IFERROR(R100/Sheet2!R100,"")</f>
        <v>4.2149522132493688E-3</v>
      </c>
      <c r="S219" s="11" t="str">
        <f>IFERROR(S100/Sheet2!S100,"")</f>
        <v/>
      </c>
      <c r="T219" s="11">
        <f>IFERROR(T100/Sheet2!T100,"")</f>
        <v>-0.27861078617642943</v>
      </c>
      <c r="U219" s="11" t="str">
        <f>IFERROR(U100/Sheet2!U100,"")</f>
        <v/>
      </c>
      <c r="V219" s="11">
        <f>IFERROR(V100/Sheet2!V100,"")</f>
        <v>-0.14087507358527318</v>
      </c>
      <c r="W219" s="11">
        <f>IFERROR(W100/Sheet2!W100,"")</f>
        <v>-0.26201411399203089</v>
      </c>
      <c r="X219" s="11">
        <f>IFERROR(X100/Sheet2!X100,"")</f>
        <v>-0.31853486042028767</v>
      </c>
      <c r="Y219" s="11">
        <f>IFERROR(Y100/Sheet2!Y100,"")</f>
        <v>-0.43395739119272969</v>
      </c>
      <c r="Z219" s="11">
        <f>IFERROR(Z100/Sheet2!Z100,"")</f>
        <v>-2.2741965478207692E-2</v>
      </c>
      <c r="AA219" s="11" t="str">
        <f>IFERROR(AA100/Sheet2!AA100,"")</f>
        <v/>
      </c>
      <c r="AB219" s="11">
        <f>IFERROR(AB100/Sheet2!AB100,"")</f>
        <v>-8.6633671364581305E-2</v>
      </c>
      <c r="AC219" s="11" t="str">
        <f>IFERROR(AC100/Sheet2!AC100,"")</f>
        <v/>
      </c>
      <c r="AD219" s="11">
        <f>IFERROR(AD100/Sheet2!AD100,"")</f>
        <v>-0.68001516261023365</v>
      </c>
      <c r="AE219" s="11">
        <f>IFERROR(AE100/Sheet2!AE100,"")</f>
        <v>3.6624926470439384E-2</v>
      </c>
      <c r="AF219" s="11">
        <f>IFERROR(AF100/Sheet2!AF100,"")</f>
        <v>-0.26093454984134756</v>
      </c>
      <c r="AG219" s="11">
        <f>IFERROR(AG100/Sheet2!AG100,"")</f>
        <v>-0.17737309155778486</v>
      </c>
      <c r="AH219" s="11">
        <f>IFERROR(AH100/Sheet2!AH100,"")</f>
        <v>-0.16944784453479211</v>
      </c>
      <c r="AI219" s="11">
        <f>IFERROR(AI100/Sheet2!AI100,"")</f>
        <v>-0.14875557480259236</v>
      </c>
      <c r="AJ219" s="11">
        <f>IFERROR(AJ100/Sheet2!AJ100,"")</f>
        <v>-0.12210565824875702</v>
      </c>
      <c r="AK219" s="11">
        <f>IFERROR(AK100/Sheet2!AK100,"")</f>
        <v>-0.48517183402036324</v>
      </c>
      <c r="AL219" s="11" t="str">
        <f>IFERROR(AL100/Sheet2!AL100,"")</f>
        <v/>
      </c>
      <c r="AM219" s="11" t="str">
        <f>IFERROR(AM100/Sheet2!AM100,"")</f>
        <v/>
      </c>
      <c r="AN219" s="11" t="str">
        <f>IFERROR(AN100/Sheet2!AN100,"")</f>
        <v/>
      </c>
      <c r="AO219" s="11">
        <f>IFERROR(AO100/Sheet2!AO100,"")</f>
        <v>-2.6208481865808413E-2</v>
      </c>
      <c r="AP219" s="11">
        <f>IFERROR(AP100/Sheet2!AP100,"")</f>
        <v>-0.1560497202687208</v>
      </c>
      <c r="AQ219" s="11">
        <f>IFERROR(AQ100/Sheet2!AQ100,"")</f>
        <v>8.8180294375824336E-3</v>
      </c>
      <c r="AR219" s="11" t="str">
        <f>IFERROR(AR100/Sheet2!AR100,"")</f>
        <v/>
      </c>
      <c r="AS219" s="11">
        <f>IFERROR(AS100/Sheet2!AS100,"")</f>
        <v>61.571850967696513</v>
      </c>
      <c r="AT219" s="11">
        <f>IFERROR(AT100/Sheet2!AT100,"")</f>
        <v>-0.22293548519472522</v>
      </c>
      <c r="AU219" s="11">
        <f>IFERROR(AU100/Sheet2!AU100,"")</f>
        <v>-0.37314178422205252</v>
      </c>
    </row>
    <row r="220" spans="1:47" x14ac:dyDescent="0.45">
      <c r="A220" s="10" t="s">
        <v>99</v>
      </c>
      <c r="B220" s="11">
        <f>IFERROR(B101/Sheet2!B101,"")</f>
        <v>9.2120082010741733E-2</v>
      </c>
      <c r="C220" s="11">
        <f>IFERROR(C101/Sheet2!C101,"")</f>
        <v>-1.7130113302036047E-3</v>
      </c>
      <c r="D220" s="11">
        <f>IFERROR(D101/Sheet2!D101,"")</f>
        <v>-0.20214974468359001</v>
      </c>
      <c r="E220" s="11">
        <f>IFERROR(E101/Sheet2!E101,"")</f>
        <v>5.6356713643282734E-3</v>
      </c>
      <c r="F220" s="11">
        <f>IFERROR(F101/Sheet2!F101,"")</f>
        <v>-6.1568682556749068E-3</v>
      </c>
      <c r="G220" s="11">
        <f>IFERROR(G101/Sheet2!G101,"")</f>
        <v>-4.3425078872832458E-2</v>
      </c>
      <c r="H220" s="11" t="str">
        <f>IFERROR(H101/Sheet2!H101,"")</f>
        <v/>
      </c>
      <c r="I220" s="11">
        <f>IFERROR(I101/Sheet2!I101,"")</f>
        <v>2.4110394842553218E-2</v>
      </c>
      <c r="J220" s="11">
        <f>IFERROR(J101/Sheet2!J101,"")</f>
        <v>4.8097074957751569E-2</v>
      </c>
      <c r="K220" s="11">
        <f>IFERROR(K101/Sheet2!K101,"")</f>
        <v>-0.10458571206857824</v>
      </c>
      <c r="L220" s="11">
        <f>IFERROR(L101/Sheet2!L101,"")</f>
        <v>-9.7163826110096621E-2</v>
      </c>
      <c r="M220" s="11">
        <f>IFERROR(M101/Sheet2!M101,"")</f>
        <v>-1.7925885087981746E-2</v>
      </c>
      <c r="N220" s="11">
        <f>IFERROR(N101/Sheet2!N101,"")</f>
        <v>-5.9718341087044616E-2</v>
      </c>
      <c r="O220" s="11">
        <f>IFERROR(O101/Sheet2!O101,"")</f>
        <v>-0.14013994342655528</v>
      </c>
      <c r="P220" s="11">
        <f>IFERROR(P101/Sheet2!P101,"")</f>
        <v>-0.5677062445315284</v>
      </c>
      <c r="Q220" s="11">
        <f>IFERROR(Q101/Sheet2!Q101,"")</f>
        <v>-1.9510008561824801E-2</v>
      </c>
      <c r="R220" s="11">
        <f>IFERROR(R101/Sheet2!R101,"")</f>
        <v>7.7895184914335182E-6</v>
      </c>
      <c r="S220" s="11" t="str">
        <f>IFERROR(S101/Sheet2!S101,"")</f>
        <v/>
      </c>
      <c r="T220" s="11">
        <f>IFERROR(T101/Sheet2!T101,"")</f>
        <v>-0.31889499187476633</v>
      </c>
      <c r="U220" s="11" t="str">
        <f>IFERROR(U101/Sheet2!U101,"")</f>
        <v/>
      </c>
      <c r="V220" s="11">
        <f>IFERROR(V101/Sheet2!V101,"")</f>
        <v>-0.16745270199091988</v>
      </c>
      <c r="W220" s="11">
        <f>IFERROR(W101/Sheet2!W101,"")</f>
        <v>-0.23111323337805798</v>
      </c>
      <c r="X220" s="11">
        <f>IFERROR(X101/Sheet2!X101,"")</f>
        <v>-0.37266079770702037</v>
      </c>
      <c r="Y220" s="11">
        <f>IFERROR(Y101/Sheet2!Y101,"")</f>
        <v>-0.49643844529729775</v>
      </c>
      <c r="Z220" s="11">
        <f>IFERROR(Z101/Sheet2!Z101,"")</f>
        <v>-6.4001703224304415E-2</v>
      </c>
      <c r="AA220" s="11" t="str">
        <f>IFERROR(AA101/Sheet2!AA101,"")</f>
        <v/>
      </c>
      <c r="AB220" s="11">
        <f>IFERROR(AB101/Sheet2!AB101,"")</f>
        <v>-0.10994968304661137</v>
      </c>
      <c r="AC220" s="11" t="str">
        <f>IFERROR(AC101/Sheet2!AC101,"")</f>
        <v/>
      </c>
      <c r="AD220" s="11">
        <f>IFERROR(AD101/Sheet2!AD101,"")</f>
        <v>-1.0974768795195793</v>
      </c>
      <c r="AE220" s="11">
        <f>IFERROR(AE101/Sheet2!AE101,"")</f>
        <v>4.585299794374216E-2</v>
      </c>
      <c r="AF220" s="11">
        <f>IFERROR(AF101/Sheet2!AF101,"")</f>
        <v>-0.28837013693154578</v>
      </c>
      <c r="AG220" s="11">
        <f>IFERROR(AG101/Sheet2!AG101,"")</f>
        <v>-0.26153869672194385</v>
      </c>
      <c r="AH220" s="11">
        <f>IFERROR(AH101/Sheet2!AH101,"")</f>
        <v>-0.12629946611750939</v>
      </c>
      <c r="AI220" s="11">
        <f>IFERROR(AI101/Sheet2!AI101,"")</f>
        <v>-0.18722548285335738</v>
      </c>
      <c r="AJ220" s="11">
        <f>IFERROR(AJ101/Sheet2!AJ101,"")</f>
        <v>-0.14989665422376369</v>
      </c>
      <c r="AK220" s="11">
        <f>IFERROR(AK101/Sheet2!AK101,"")</f>
        <v>-0.47664736775091682</v>
      </c>
      <c r="AL220" s="11" t="str">
        <f>IFERROR(AL101/Sheet2!AL101,"")</f>
        <v/>
      </c>
      <c r="AM220" s="11" t="str">
        <f>IFERROR(AM101/Sheet2!AM101,"")</f>
        <v/>
      </c>
      <c r="AN220" s="11" t="str">
        <f>IFERROR(AN101/Sheet2!AN101,"")</f>
        <v/>
      </c>
      <c r="AO220" s="11">
        <f>IFERROR(AO101/Sheet2!AO101,"")</f>
        <v>-5.9424070881440937E-2</v>
      </c>
      <c r="AP220" s="11">
        <f>IFERROR(AP101/Sheet2!AP101,"")</f>
        <v>-0.13771854859998769</v>
      </c>
      <c r="AQ220" s="11">
        <f>IFERROR(AQ101/Sheet2!AQ101,"")</f>
        <v>1.7058349280209072E-2</v>
      </c>
      <c r="AR220" s="11" t="str">
        <f>IFERROR(AR101/Sheet2!AR101,"")</f>
        <v/>
      </c>
      <c r="AS220" s="11">
        <f>IFERROR(AS101/Sheet2!AS101,"")</f>
        <v>-43.291584116006049</v>
      </c>
      <c r="AT220" s="11">
        <f>IFERROR(AT101/Sheet2!AT101,"")</f>
        <v>-0.20117572716220564</v>
      </c>
      <c r="AU220" s="11">
        <f>IFERROR(AU101/Sheet2!AU101,"")</f>
        <v>-0.37362620418258069</v>
      </c>
    </row>
    <row r="221" spans="1:47" x14ac:dyDescent="0.45">
      <c r="A221" s="10" t="s">
        <v>100</v>
      </c>
      <c r="B221" s="11" t="str">
        <f>IFERROR(B102/Sheet2!B102,"")</f>
        <v/>
      </c>
      <c r="C221" s="11">
        <f>IFERROR(C102/Sheet2!C102,"")</f>
        <v>-1.3382216757639868E-3</v>
      </c>
      <c r="D221" s="11">
        <f>IFERROR(D102/Sheet2!D102,"")</f>
        <v>-0.14062120162599251</v>
      </c>
      <c r="E221" s="11">
        <f>IFERROR(E102/Sheet2!E102,"")</f>
        <v>-2.7017324094969247E-2</v>
      </c>
      <c r="F221" s="11">
        <f>IFERROR(F102/Sheet2!F102,"")</f>
        <v>-6.6461795670174385E-3</v>
      </c>
      <c r="G221" s="11">
        <f>IFERROR(G102/Sheet2!G102,"")</f>
        <v>-3.0211618765890536E-3</v>
      </c>
      <c r="H221" s="11" t="str">
        <f>IFERROR(H102/Sheet2!H102,"")</f>
        <v/>
      </c>
      <c r="I221" s="11">
        <f>IFERROR(I102/Sheet2!I102,"")</f>
        <v>4.4380730582083396E-2</v>
      </c>
      <c r="J221" s="11">
        <f>IFERROR(J102/Sheet2!J102,"")</f>
        <v>4.1996761112724511E-2</v>
      </c>
      <c r="K221" s="11">
        <f>IFERROR(K102/Sheet2!K102,"")</f>
        <v>-0.14881169608753037</v>
      </c>
      <c r="L221" s="11">
        <f>IFERROR(L102/Sheet2!L102,"")</f>
        <v>-1.8371196578129939E-2</v>
      </c>
      <c r="M221" s="11">
        <f>IFERROR(M102/Sheet2!M102,"")</f>
        <v>-4.2073022025811571E-3</v>
      </c>
      <c r="N221" s="11">
        <f>IFERROR(N102/Sheet2!N102,"")</f>
        <v>-4.6270305339355937E-2</v>
      </c>
      <c r="O221" s="11">
        <f>IFERROR(O102/Sheet2!O102,"")</f>
        <v>-0.20234662835704847</v>
      </c>
      <c r="P221" s="11">
        <f>IFERROR(P102/Sheet2!P102,"")</f>
        <v>-0.58259553602216441</v>
      </c>
      <c r="Q221" s="11">
        <f>IFERROR(Q102/Sheet2!Q102,"")</f>
        <v>-2.2756823148702851E-2</v>
      </c>
      <c r="R221" s="11">
        <f>IFERROR(R102/Sheet2!R102,"")</f>
        <v>-6.6795978818336953E-3</v>
      </c>
      <c r="S221" s="11" t="str">
        <f>IFERROR(S102/Sheet2!S102,"")</f>
        <v/>
      </c>
      <c r="T221" s="11">
        <f>IFERROR(T102/Sheet2!T102,"")</f>
        <v>-0.33809509464046678</v>
      </c>
      <c r="U221" s="11" t="str">
        <f>IFERROR(U102/Sheet2!U102,"")</f>
        <v/>
      </c>
      <c r="V221" s="11">
        <f>IFERROR(V102/Sheet2!V102,"")</f>
        <v>-0.17561723482447125</v>
      </c>
      <c r="W221" s="11">
        <f>IFERROR(W102/Sheet2!W102,"")</f>
        <v>-0.17062383400248879</v>
      </c>
      <c r="X221" s="11">
        <f>IFERROR(X102/Sheet2!X102,"")</f>
        <v>-0.38768868800294259</v>
      </c>
      <c r="Y221" s="11">
        <f>IFERROR(Y102/Sheet2!Y102,"")</f>
        <v>-0.51974480268338297</v>
      </c>
      <c r="Z221" s="11">
        <f>IFERROR(Z102/Sheet2!Z102,"")</f>
        <v>-7.5422804823648798E-2</v>
      </c>
      <c r="AA221" s="11" t="str">
        <f>IFERROR(AA102/Sheet2!AA102,"")</f>
        <v/>
      </c>
      <c r="AB221" s="11">
        <f>IFERROR(AB102/Sheet2!AB102,"")</f>
        <v>-0.11909647977248715</v>
      </c>
      <c r="AC221" s="11" t="str">
        <f>IFERROR(AC102/Sheet2!AC102,"")</f>
        <v/>
      </c>
      <c r="AD221" s="11">
        <f>IFERROR(AD102/Sheet2!AD102,"")</f>
        <v>-0.80608812318612344</v>
      </c>
      <c r="AE221" s="11">
        <f>IFERROR(AE102/Sheet2!AE102,"")</f>
        <v>4.6825655423369639E-2</v>
      </c>
      <c r="AF221" s="11">
        <f>IFERROR(AF102/Sheet2!AF102,"")</f>
        <v>-0.28774499192641201</v>
      </c>
      <c r="AG221" s="11">
        <f>IFERROR(AG102/Sheet2!AG102,"")</f>
        <v>-0.34080593615987126</v>
      </c>
      <c r="AH221" s="11">
        <f>IFERROR(AH102/Sheet2!AH102,"")</f>
        <v>-4.7418198829737794E-2</v>
      </c>
      <c r="AI221" s="11">
        <f>IFERROR(AI102/Sheet2!AI102,"")</f>
        <v>-0.23047236295464263</v>
      </c>
      <c r="AJ221" s="11">
        <f>IFERROR(AJ102/Sheet2!AJ102,"")</f>
        <v>-0.19027264896049134</v>
      </c>
      <c r="AK221" s="11">
        <f>IFERROR(AK102/Sheet2!AK102,"")</f>
        <v>-0.4145631485483659</v>
      </c>
      <c r="AL221" s="11" t="str">
        <f>IFERROR(AL102/Sheet2!AL102,"")</f>
        <v/>
      </c>
      <c r="AM221" s="11" t="str">
        <f>IFERROR(AM102/Sheet2!AM102,"")</f>
        <v/>
      </c>
      <c r="AN221" s="11" t="str">
        <f>IFERROR(AN102/Sheet2!AN102,"")</f>
        <v/>
      </c>
      <c r="AO221" s="11">
        <f>IFERROR(AO102/Sheet2!AO102,"")</f>
        <v>-0.10042590391769707</v>
      </c>
      <c r="AP221" s="11">
        <f>IFERROR(AP102/Sheet2!AP102,"")</f>
        <v>-9.7567950181767421E-2</v>
      </c>
      <c r="AQ221" s="11">
        <f>IFERROR(AQ102/Sheet2!AQ102,"")</f>
        <v>-9.6901065409676097E-3</v>
      </c>
      <c r="AR221" s="11" t="str">
        <f>IFERROR(AR102/Sheet2!AR102,"")</f>
        <v/>
      </c>
      <c r="AS221" s="11">
        <f>IFERROR(AS102/Sheet2!AS102,"")</f>
        <v>-117.03873957420076</v>
      </c>
      <c r="AT221" s="11">
        <f>IFERROR(AT102/Sheet2!AT102,"")</f>
        <v>-0.15831039469114364</v>
      </c>
      <c r="AU221" s="11">
        <f>IFERROR(AU102/Sheet2!AU102,"")</f>
        <v>-0.34109470982789764</v>
      </c>
    </row>
    <row r="222" spans="1:47" x14ac:dyDescent="0.45">
      <c r="A222" s="10" t="s">
        <v>101</v>
      </c>
      <c r="B222" s="11" t="str">
        <f>IFERROR(B103/Sheet2!B103,"")</f>
        <v/>
      </c>
      <c r="C222" s="11">
        <f>IFERROR(C103/Sheet2!C103,"")</f>
        <v>-4.4830423470854807E-5</v>
      </c>
      <c r="D222" s="11">
        <f>IFERROR(D103/Sheet2!D103,"")</f>
        <v>-8.5421446510202878E-2</v>
      </c>
      <c r="E222" s="11">
        <f>IFERROR(E103/Sheet2!E103,"")</f>
        <v>-6.6344544977269548E-2</v>
      </c>
      <c r="F222" s="11">
        <f>IFERROR(F103/Sheet2!F103,"")</f>
        <v>-6.8125783136727654E-3</v>
      </c>
      <c r="G222" s="11">
        <f>IFERROR(G103/Sheet2!G103,"")</f>
        <v>3.1673420904318843E-2</v>
      </c>
      <c r="H222" s="11" t="str">
        <f>IFERROR(H103/Sheet2!H103,"")</f>
        <v/>
      </c>
      <c r="I222" s="11">
        <f>IFERROR(I103/Sheet2!I103,"")</f>
        <v>7.2144807020051077E-2</v>
      </c>
      <c r="J222" s="11">
        <f>IFERROR(J103/Sheet2!J103,"")</f>
        <v>5.9688188709212484E-2</v>
      </c>
      <c r="K222" s="11">
        <f>IFERROR(K103/Sheet2!K103,"")</f>
        <v>-0.1991982944210916</v>
      </c>
      <c r="L222" s="11">
        <f>IFERROR(L103/Sheet2!L103,"")</f>
        <v>6.9301671430697653E-2</v>
      </c>
      <c r="M222" s="11">
        <f>IFERROR(M103/Sheet2!M103,"")</f>
        <v>3.096172771045148E-2</v>
      </c>
      <c r="N222" s="11">
        <f>IFERROR(N103/Sheet2!N103,"")</f>
        <v>-2.6518200738957262E-2</v>
      </c>
      <c r="O222" s="11">
        <f>IFERROR(O103/Sheet2!O103,"")</f>
        <v>-0.23948849485557258</v>
      </c>
      <c r="P222" s="11">
        <f>IFERROR(P103/Sheet2!P103,"")</f>
        <v>-0.52093131769794587</v>
      </c>
      <c r="Q222" s="11">
        <f>IFERROR(Q103/Sheet2!Q103,"")</f>
        <v>-3.2292945589045392E-2</v>
      </c>
      <c r="R222" s="11">
        <f>IFERROR(R103/Sheet2!R103,"")</f>
        <v>-1.3164691723954047E-2</v>
      </c>
      <c r="S222" s="11" t="str">
        <f>IFERROR(S103/Sheet2!S103,"")</f>
        <v/>
      </c>
      <c r="T222" s="11">
        <f>IFERROR(T103/Sheet2!T103,"")</f>
        <v>-0.3328051295720868</v>
      </c>
      <c r="U222" s="11" t="str">
        <f>IFERROR(U103/Sheet2!U103,"")</f>
        <v/>
      </c>
      <c r="V222" s="11">
        <f>IFERROR(V103/Sheet2!V103,"")</f>
        <v>-0.16063017706771271</v>
      </c>
      <c r="W222" s="11">
        <f>IFERROR(W103/Sheet2!W103,"")</f>
        <v>-8.5501170170683108E-2</v>
      </c>
      <c r="X222" s="11">
        <f>IFERROR(X103/Sheet2!X103,"")</f>
        <v>-0.36253635538451096</v>
      </c>
      <c r="Y222" s="11">
        <f>IFERROR(Y103/Sheet2!Y103,"")</f>
        <v>-0.51946771518527379</v>
      </c>
      <c r="Z222" s="11">
        <f>IFERROR(Z103/Sheet2!Z103,"")</f>
        <v>-7.8955119375234667E-2</v>
      </c>
      <c r="AA222" s="11" t="str">
        <f>IFERROR(AA103/Sheet2!AA103,"")</f>
        <v/>
      </c>
      <c r="AB222" s="11">
        <f>IFERROR(AB103/Sheet2!AB103,"")</f>
        <v>-0.11464596125315729</v>
      </c>
      <c r="AC222" s="11" t="str">
        <f>IFERROR(AC103/Sheet2!AC103,"")</f>
        <v/>
      </c>
      <c r="AD222" s="11">
        <f>IFERROR(AD103/Sheet2!AD103,"")</f>
        <v>-0.64490141810124046</v>
      </c>
      <c r="AE222" s="11">
        <f>IFERROR(AE103/Sheet2!AE103,"")</f>
        <v>3.9339728159586321E-2</v>
      </c>
      <c r="AF222" s="11">
        <f>IFERROR(AF103/Sheet2!AF103,"")</f>
        <v>-0.24798968015913309</v>
      </c>
      <c r="AG222" s="11">
        <f>IFERROR(AG103/Sheet2!AG103,"")</f>
        <v>-0.41229934410687441</v>
      </c>
      <c r="AH222" s="11">
        <f>IFERROR(AH103/Sheet2!AH103,"")</f>
        <v>5.7065084914701639E-3</v>
      </c>
      <c r="AI222" s="11">
        <f>IFERROR(AI103/Sheet2!AI103,"")</f>
        <v>-0.24624393218670745</v>
      </c>
      <c r="AJ222" s="11">
        <f>IFERROR(AJ103/Sheet2!AJ103,"")</f>
        <v>-0.21518662490089815</v>
      </c>
      <c r="AK222" s="11">
        <f>IFERROR(AK103/Sheet2!AK103,"")</f>
        <v>-0.31215925200576994</v>
      </c>
      <c r="AL222" s="11">
        <f>IFERROR(AL103/Sheet2!AL103,"")</f>
        <v>8.0843721980437655E-2</v>
      </c>
      <c r="AM222" s="11" t="str">
        <f>IFERROR(AM103/Sheet2!AM103,"")</f>
        <v/>
      </c>
      <c r="AN222" s="11" t="str">
        <f>IFERROR(AN103/Sheet2!AN103,"")</f>
        <v/>
      </c>
      <c r="AO222" s="11">
        <f>IFERROR(AO103/Sheet2!AO103,"")</f>
        <v>-0.11671089337601005</v>
      </c>
      <c r="AP222" s="11">
        <f>IFERROR(AP103/Sheet2!AP103,"")</f>
        <v>-2.1832546875809954E-2</v>
      </c>
      <c r="AQ222" s="11">
        <f>IFERROR(AQ103/Sheet2!AQ103,"")</f>
        <v>-3.5938113511410359E-2</v>
      </c>
      <c r="AR222" s="11" t="str">
        <f>IFERROR(AR103/Sheet2!AR103,"")</f>
        <v/>
      </c>
      <c r="AS222" s="11">
        <f>IFERROR(AS103/Sheet2!AS103,"")</f>
        <v>-169.24888353646361</v>
      </c>
      <c r="AT222" s="11">
        <f>IFERROR(AT103/Sheet2!AT103,"")</f>
        <v>-7.4445027533186436E-2</v>
      </c>
      <c r="AU222" s="11">
        <f>IFERROR(AU103/Sheet2!AU103,"")</f>
        <v>-0.25646242671548752</v>
      </c>
    </row>
    <row r="223" spans="1:47" x14ac:dyDescent="0.45">
      <c r="A223" s="10" t="s">
        <v>102</v>
      </c>
      <c r="B223" s="11" t="str">
        <f>IFERROR(B104/Sheet2!B104,"")</f>
        <v/>
      </c>
      <c r="C223" s="11">
        <f>IFERROR(C104/Sheet2!C104,"")</f>
        <v>1.73274823084385E-3</v>
      </c>
      <c r="D223" s="11">
        <f>IFERROR(D104/Sheet2!D104,"")</f>
        <v>-4.2183691871471272E-2</v>
      </c>
      <c r="E223" s="11">
        <f>IFERROR(E104/Sheet2!E104,"")</f>
        <v>-0.20834392808964153</v>
      </c>
      <c r="F223" s="11">
        <f>IFERROR(F104/Sheet2!F104,"")</f>
        <v>-6.657336651489756E-3</v>
      </c>
      <c r="G223" s="11">
        <f>IFERROR(G104/Sheet2!G104,"")</f>
        <v>5.626551509223477E-2</v>
      </c>
      <c r="H223" s="11" t="str">
        <f>IFERROR(H104/Sheet2!H104,"")</f>
        <v/>
      </c>
      <c r="I223" s="11">
        <f>IFERROR(I104/Sheet2!I104,"")</f>
        <v>0.1144909935518421</v>
      </c>
      <c r="J223" s="11">
        <f>IFERROR(J104/Sheet2!J104,"")</f>
        <v>7.1685878363457092E-2</v>
      </c>
      <c r="K223" s="11">
        <f>IFERROR(K104/Sheet2!K104,"")</f>
        <v>-0.24409539324905652</v>
      </c>
      <c r="L223" s="11">
        <f>IFERROR(L104/Sheet2!L104,"")</f>
        <v>0.12376819807661034</v>
      </c>
      <c r="M223" s="11">
        <f>IFERROR(M104/Sheet2!M104,"")</f>
        <v>5.5068147288377438E-2</v>
      </c>
      <c r="N223" s="11">
        <f>IFERROR(N104/Sheet2!N104,"")</f>
        <v>4.4651026544365547E-3</v>
      </c>
      <c r="O223" s="11">
        <f>IFERROR(O104/Sheet2!O104,"")</f>
        <v>-0.25411672956247044</v>
      </c>
      <c r="P223" s="11">
        <f>IFERROR(P104/Sheet2!P104,"")</f>
        <v>-0.44970210087916401</v>
      </c>
      <c r="Q223" s="11">
        <f>IFERROR(Q104/Sheet2!Q104,"")</f>
        <v>-3.7181207695395055E-2</v>
      </c>
      <c r="R223" s="11">
        <f>IFERROR(R104/Sheet2!R104,"")</f>
        <v>-1.8737411082353762E-2</v>
      </c>
      <c r="S223" s="11" t="str">
        <f>IFERROR(S104/Sheet2!S104,"")</f>
        <v/>
      </c>
      <c r="T223" s="11">
        <f>IFERROR(T104/Sheet2!T104,"")</f>
        <v>-0.30157754658146352</v>
      </c>
      <c r="U223" s="11" t="str">
        <f>IFERROR(U104/Sheet2!U104,"")</f>
        <v/>
      </c>
      <c r="V223" s="11">
        <f>IFERROR(V104/Sheet2!V104,"")</f>
        <v>-0.11935050948177339</v>
      </c>
      <c r="W223" s="11">
        <f>IFERROR(W104/Sheet2!W104,"")</f>
        <v>1.154226041605287E-2</v>
      </c>
      <c r="X223" s="11">
        <f>IFERROR(X104/Sheet2!X104,"")</f>
        <v>-0.39916089365696072</v>
      </c>
      <c r="Y223" s="11">
        <f>IFERROR(Y104/Sheet2!Y104,"")</f>
        <v>-0.44123952111665155</v>
      </c>
      <c r="Z223" s="11">
        <f>IFERROR(Z104/Sheet2!Z104,"")</f>
        <v>-7.6420221600014673E-2</v>
      </c>
      <c r="AA223" s="11" t="str">
        <f>IFERROR(AA104/Sheet2!AA104,"")</f>
        <v/>
      </c>
      <c r="AB223" s="11">
        <f>IFERROR(AB104/Sheet2!AB104,"")</f>
        <v>-9.8332447177798196E-2</v>
      </c>
      <c r="AC223" s="11" t="str">
        <f>IFERROR(AC104/Sheet2!AC104,"")</f>
        <v/>
      </c>
      <c r="AD223" s="11">
        <f>IFERROR(AD104/Sheet2!AD104,"")</f>
        <v>-0.3597011404258143</v>
      </c>
      <c r="AE223" s="11">
        <f>IFERROR(AE104/Sheet2!AE104,"")</f>
        <v>7.855061342392165E-3</v>
      </c>
      <c r="AF223" s="11">
        <f>IFERROR(AF104/Sheet2!AF104,"")</f>
        <v>-0.15487054924437138</v>
      </c>
      <c r="AG223" s="11">
        <f>IFERROR(AG104/Sheet2!AG104,"")</f>
        <v>-0.46735801502826441</v>
      </c>
      <c r="AH223" s="11">
        <f>IFERROR(AH104/Sheet2!AH104,"")</f>
        <v>3.8966567528877262E-2</v>
      </c>
      <c r="AI223" s="11">
        <f>IFERROR(AI104/Sheet2!AI104,"")</f>
        <v>-0.25154483460436566</v>
      </c>
      <c r="AJ223" s="11">
        <f>IFERROR(AJ104/Sheet2!AJ104,"")</f>
        <v>-0.19615976301369842</v>
      </c>
      <c r="AK223" s="11">
        <f>IFERROR(AK104/Sheet2!AK104,"")</f>
        <v>-0.21449180953103614</v>
      </c>
      <c r="AL223" s="11">
        <f>IFERROR(AL104/Sheet2!AL104,"")</f>
        <v>1.8712556274810568E-2</v>
      </c>
      <c r="AM223" s="11" t="str">
        <f>IFERROR(AM104/Sheet2!AM104,"")</f>
        <v/>
      </c>
      <c r="AN223" s="11" t="str">
        <f>IFERROR(AN104/Sheet2!AN104,"")</f>
        <v/>
      </c>
      <c r="AO223" s="11">
        <f>IFERROR(AO104/Sheet2!AO104,"")</f>
        <v>-0.12367107400530218</v>
      </c>
      <c r="AP223" s="11">
        <f>IFERROR(AP104/Sheet2!AP104,"")</f>
        <v>5.4204037968322898E-2</v>
      </c>
      <c r="AQ223" s="11">
        <f>IFERROR(AQ104/Sheet2!AQ104,"")</f>
        <v>-4.7213444301960825E-2</v>
      </c>
      <c r="AR223" s="11" t="str">
        <f>IFERROR(AR104/Sheet2!AR104,"")</f>
        <v/>
      </c>
      <c r="AS223" s="11">
        <f>IFERROR(AS104/Sheet2!AS104,"")</f>
        <v>-193.61010891588606</v>
      </c>
      <c r="AT223" s="11">
        <f>IFERROR(AT104/Sheet2!AT104,"")</f>
        <v>-1.2043593487926156E-2</v>
      </c>
      <c r="AU223" s="11">
        <f>IFERROR(AU104/Sheet2!AU104,"")</f>
        <v>-0.15916135779852253</v>
      </c>
    </row>
    <row r="224" spans="1:47" x14ac:dyDescent="0.45">
      <c r="A224" s="10" t="s">
        <v>103</v>
      </c>
      <c r="B224" s="11" t="str">
        <f>IFERROR(B105/Sheet2!B105,"")</f>
        <v/>
      </c>
      <c r="C224" s="11">
        <f>IFERROR(C105/Sheet2!C105,"")</f>
        <v>3.7019323754830208E-3</v>
      </c>
      <c r="D224" s="11">
        <f>IFERROR(D105/Sheet2!D105,"")</f>
        <v>2.1855103884155996E-2</v>
      </c>
      <c r="E224" s="11">
        <f>IFERROR(E105/Sheet2!E105,"")</f>
        <v>-0.34361710221926622</v>
      </c>
      <c r="F224" s="11">
        <f>IFERROR(F105/Sheet2!F105,"")</f>
        <v>-6.3283591924681139E-3</v>
      </c>
      <c r="G224" s="11">
        <f>IFERROR(G105/Sheet2!G105,"")</f>
        <v>6.8080824594494133E-2</v>
      </c>
      <c r="H224" s="11">
        <f>IFERROR(H105/Sheet2!H105,"")</f>
        <v>-5.4089890830713028E-2</v>
      </c>
      <c r="I224" s="11">
        <f>IFERROR(I105/Sheet2!I105,"")</f>
        <v>0.15741298284540531</v>
      </c>
      <c r="J224" s="11">
        <f>IFERROR(J105/Sheet2!J105,"")</f>
        <v>8.1683245320204032E-2</v>
      </c>
      <c r="K224" s="11">
        <f>IFERROR(K105/Sheet2!K105,"")</f>
        <v>-0.27986998601961399</v>
      </c>
      <c r="L224" s="11">
        <f>IFERROR(L105/Sheet2!L105,"")</f>
        <v>0.15727015124583268</v>
      </c>
      <c r="M224" s="11">
        <f>IFERROR(M105/Sheet2!M105,"")</f>
        <v>7.0667631068057027E-2</v>
      </c>
      <c r="N224" s="11">
        <f>IFERROR(N105/Sheet2!N105,"")</f>
        <v>3.3899772500027327E-2</v>
      </c>
      <c r="O224" s="11">
        <f>IFERROR(O105/Sheet2!O105,"")</f>
        <v>-0.25231761215941878</v>
      </c>
      <c r="P224" s="11">
        <f>IFERROR(P105/Sheet2!P105,"")</f>
        <v>-0.35554691374400527</v>
      </c>
      <c r="Q224" s="11">
        <f>IFERROR(Q105/Sheet2!Q105,"")</f>
        <v>-3.4024901703211125E-2</v>
      </c>
      <c r="R224" s="11">
        <f>IFERROR(R105/Sheet2!R105,"")</f>
        <v>-2.2484307923376457E-2</v>
      </c>
      <c r="S224" s="11" t="str">
        <f>IFERROR(S105/Sheet2!S105,"")</f>
        <v/>
      </c>
      <c r="T224" s="11">
        <f>IFERROR(T105/Sheet2!T105,"")</f>
        <v>-0.23591660187632896</v>
      </c>
      <c r="U224" s="11" t="str">
        <f>IFERROR(U105/Sheet2!U105,"")</f>
        <v/>
      </c>
      <c r="V224" s="11">
        <f>IFERROR(V105/Sheet2!V105,"")</f>
        <v>-9.2315119180539473E-2</v>
      </c>
      <c r="W224" s="11">
        <f>IFERROR(W105/Sheet2!W105,"")</f>
        <v>9.4002335424936675E-2</v>
      </c>
      <c r="X224" s="11">
        <f>IFERROR(X105/Sheet2!X105,"")</f>
        <v>-0.5065619599086516</v>
      </c>
      <c r="Y224" s="11">
        <f>IFERROR(Y105/Sheet2!Y105,"")</f>
        <v>-0.35038897122046619</v>
      </c>
      <c r="Z224" s="11">
        <f>IFERROR(Z105/Sheet2!Z105,"")</f>
        <v>-8.8302889618296049E-2</v>
      </c>
      <c r="AA224" s="11" t="str">
        <f>IFERROR(AA105/Sheet2!AA105,"")</f>
        <v/>
      </c>
      <c r="AB224" s="11">
        <f>IFERROR(AB105/Sheet2!AB105,"")</f>
        <v>-8.1439850405965492E-2</v>
      </c>
      <c r="AC224" s="11" t="str">
        <f>IFERROR(AC105/Sheet2!AC105,"")</f>
        <v/>
      </c>
      <c r="AD224" s="11">
        <f>IFERROR(AD105/Sheet2!AD105,"")</f>
        <v>-0.33045082909498796</v>
      </c>
      <c r="AE224" s="11">
        <f>IFERROR(AE105/Sheet2!AE105,"")</f>
        <v>-5.0910557686641766E-2</v>
      </c>
      <c r="AF224" s="11">
        <f>IFERROR(AF105/Sheet2!AF105,"")</f>
        <v>-4.3865826165792342E-2</v>
      </c>
      <c r="AG224" s="11">
        <f>IFERROR(AG105/Sheet2!AG105,"")</f>
        <v>-0.44761183026217444</v>
      </c>
      <c r="AH224" s="11">
        <f>IFERROR(AH105/Sheet2!AH105,"")</f>
        <v>5.774688146210339E-2</v>
      </c>
      <c r="AI224" s="11">
        <f>IFERROR(AI105/Sheet2!AI105,"")</f>
        <v>-0.21856695846457197</v>
      </c>
      <c r="AJ224" s="11">
        <f>IFERROR(AJ105/Sheet2!AJ105,"")</f>
        <v>-0.17330426398031806</v>
      </c>
      <c r="AK224" s="11">
        <f>IFERROR(AK105/Sheet2!AK105,"")</f>
        <v>-0.119908704101229</v>
      </c>
      <c r="AL224" s="11">
        <f>IFERROR(AL105/Sheet2!AL105,"")</f>
        <v>-4.4193458685976954E-2</v>
      </c>
      <c r="AM224" s="11">
        <f>IFERROR(AM105/Sheet2!AM105,"")</f>
        <v>-0.20182296659223781</v>
      </c>
      <c r="AN224" s="11" t="str">
        <f>IFERROR(AN105/Sheet2!AN105,"")</f>
        <v/>
      </c>
      <c r="AO224" s="11">
        <f>IFERROR(AO105/Sheet2!AO105,"")</f>
        <v>-0.10741561925814071</v>
      </c>
      <c r="AP224" s="11">
        <f>IFERROR(AP105/Sheet2!AP105,"")</f>
        <v>0.12327513967169389</v>
      </c>
      <c r="AQ224" s="11">
        <f>IFERROR(AQ105/Sheet2!AQ105,"")</f>
        <v>-5.4707078761303332E-2</v>
      </c>
      <c r="AR224" s="11" t="str">
        <f>IFERROR(AR105/Sheet2!AR105,"")</f>
        <v/>
      </c>
      <c r="AS224" s="11">
        <f>IFERROR(AS105/Sheet2!AS105,"")</f>
        <v>-171.43019864527108</v>
      </c>
      <c r="AT224" s="11">
        <f>IFERROR(AT105/Sheet2!AT105,"")</f>
        <v>1.9338750738227606E-2</v>
      </c>
      <c r="AU224" s="11">
        <f>IFERROR(AU105/Sheet2!AU105,"")</f>
        <v>-8.3953365899067198E-2</v>
      </c>
    </row>
    <row r="225" spans="1:47" x14ac:dyDescent="0.45">
      <c r="A225" s="10" t="s">
        <v>104</v>
      </c>
      <c r="B225" s="11" t="str">
        <f>IFERROR(B106/Sheet2!B106,"")</f>
        <v/>
      </c>
      <c r="C225" s="11" t="str">
        <f>IFERROR(C106/Sheet2!C106,"")</f>
        <v/>
      </c>
      <c r="D225" s="11">
        <f>IFERROR(D106/Sheet2!D106,"")</f>
        <v>8.2505071905445773E-2</v>
      </c>
      <c r="E225" s="11">
        <f>IFERROR(E106/Sheet2!E106,"")</f>
        <v>-0.36813591221854275</v>
      </c>
      <c r="F225" s="11">
        <f>IFERROR(F106/Sheet2!F106,"")</f>
        <v>-5.82342456763036E-3</v>
      </c>
      <c r="G225" s="11">
        <f>IFERROR(G106/Sheet2!G106,"")</f>
        <v>6.645299129826962E-2</v>
      </c>
      <c r="H225" s="11">
        <f>IFERROR(H106/Sheet2!H106,"")</f>
        <v>1.0118870401068225E-3</v>
      </c>
      <c r="I225" s="11">
        <f>IFERROR(I106/Sheet2!I106,"")</f>
        <v>0.17403843809123903</v>
      </c>
      <c r="J225" s="11">
        <f>IFERROR(J106/Sheet2!J106,"")</f>
        <v>9.4010645253537778E-2</v>
      </c>
      <c r="K225" s="11">
        <f>IFERROR(K106/Sheet2!K106,"")</f>
        <v>-0.28735442184774179</v>
      </c>
      <c r="L225" s="11">
        <f>IFERROR(L106/Sheet2!L106,"")</f>
        <v>0.1728775339624766</v>
      </c>
      <c r="M225" s="11" t="str">
        <f>IFERROR(M106/Sheet2!M106,"")</f>
        <v/>
      </c>
      <c r="N225" s="11">
        <f>IFERROR(N106/Sheet2!N106,"")</f>
        <v>6.5386050521280714E-2</v>
      </c>
      <c r="O225" s="11">
        <f>IFERROR(O106/Sheet2!O106,"")</f>
        <v>-0.2492697694641339</v>
      </c>
      <c r="P225" s="11">
        <f>IFERROR(P106/Sheet2!P106,"")</f>
        <v>-0.22327229187741071</v>
      </c>
      <c r="Q225" s="11">
        <f>IFERROR(Q106/Sheet2!Q106,"")</f>
        <v>-4.4000015996452375E-2</v>
      </c>
      <c r="R225" s="11">
        <f>IFERROR(R106/Sheet2!R106,"")</f>
        <v>-2.2259195905567467E-2</v>
      </c>
      <c r="S225" s="11">
        <f>IFERROR(S106/Sheet2!S106,"")</f>
        <v>-1.8207951925741209E-2</v>
      </c>
      <c r="T225" s="11">
        <f>IFERROR(T106/Sheet2!T106,"")</f>
        <v>-0.15049435413365128</v>
      </c>
      <c r="U225" s="11" t="str">
        <f>IFERROR(U106/Sheet2!U106,"")</f>
        <v/>
      </c>
      <c r="V225" s="11">
        <f>IFERROR(V106/Sheet2!V106,"")</f>
        <v>-4.4676096253218972E-2</v>
      </c>
      <c r="W225" s="11">
        <f>IFERROR(W106/Sheet2!W106,"")</f>
        <v>0.14366074941642301</v>
      </c>
      <c r="X225" s="11">
        <f>IFERROR(X106/Sheet2!X106,"")</f>
        <v>-0.61448074665093222</v>
      </c>
      <c r="Y225" s="11">
        <f>IFERROR(Y106/Sheet2!Y106,"")</f>
        <v>-0.26643466864945703</v>
      </c>
      <c r="Z225" s="11">
        <f>IFERROR(Z106/Sheet2!Z106,"")</f>
        <v>-7.6291843834239786E-2</v>
      </c>
      <c r="AA225" s="11" t="str">
        <f>IFERROR(AA106/Sheet2!AA106,"")</f>
        <v/>
      </c>
      <c r="AB225" s="11">
        <f>IFERROR(AB106/Sheet2!AB106,"")</f>
        <v>-7.0858280947968991E-2</v>
      </c>
      <c r="AC225" s="11" t="str">
        <f>IFERROR(AC106/Sheet2!AC106,"")</f>
        <v/>
      </c>
      <c r="AD225" s="11">
        <f>IFERROR(AD106/Sheet2!AD106,"")</f>
        <v>-0.44580159029431937</v>
      </c>
      <c r="AE225" s="11">
        <f>IFERROR(AE106/Sheet2!AE106,"")</f>
        <v>-9.0098667008867483E-2</v>
      </c>
      <c r="AF225" s="11">
        <f>IFERROR(AF106/Sheet2!AF106,"")</f>
        <v>6.5791932626464711E-2</v>
      </c>
      <c r="AG225" s="11">
        <f>IFERROR(AG106/Sheet2!AG106,"")</f>
        <v>-0.41326530507502302</v>
      </c>
      <c r="AH225" s="11">
        <f>IFERROR(AH106/Sheet2!AH106,"")</f>
        <v>8.5620197199639661E-2</v>
      </c>
      <c r="AI225" s="11">
        <f>IFERROR(AI106/Sheet2!AI106,"")</f>
        <v>-0.16606732213192052</v>
      </c>
      <c r="AJ225" s="11">
        <f>IFERROR(AJ106/Sheet2!AJ106,"")</f>
        <v>-0.13354467082166738</v>
      </c>
      <c r="AK225" s="11">
        <f>IFERROR(AK106/Sheet2!AK106,"")</f>
        <v>2.1755732456615474E-2</v>
      </c>
      <c r="AL225" s="11">
        <f>IFERROR(AL106/Sheet2!AL106,"")</f>
        <v>3.177956030646847E-3</v>
      </c>
      <c r="AM225" s="11">
        <f>IFERROR(AM106/Sheet2!AM106,"")</f>
        <v>-0.13709301999984128</v>
      </c>
      <c r="AN225" s="11" t="str">
        <f>IFERROR(AN106/Sheet2!AN106,"")</f>
        <v/>
      </c>
      <c r="AO225" s="11">
        <f>IFERROR(AO106/Sheet2!AO106,"")</f>
        <v>-7.0234300729500557E-2</v>
      </c>
      <c r="AP225" s="11">
        <f>IFERROR(AP106/Sheet2!AP106,"")</f>
        <v>0.18514337794219346</v>
      </c>
      <c r="AQ225" s="11">
        <f>IFERROR(AQ106/Sheet2!AQ106,"")</f>
        <v>-4.4252808035341214E-2</v>
      </c>
      <c r="AR225" s="11" t="str">
        <f>IFERROR(AR106/Sheet2!AR106,"")</f>
        <v/>
      </c>
      <c r="AS225" s="11">
        <f>IFERROR(AS106/Sheet2!AS106,"")</f>
        <v>-108.85887857615046</v>
      </c>
      <c r="AT225" s="11">
        <f>IFERROR(AT106/Sheet2!AT106,"")</f>
        <v>5.0218342145241568E-2</v>
      </c>
      <c r="AU225" s="11">
        <f>IFERROR(AU106/Sheet2!AU106,"")</f>
        <v>-7.9103986453178199E-4</v>
      </c>
    </row>
    <row r="226" spans="1:47" x14ac:dyDescent="0.45">
      <c r="A226" s="10" t="s">
        <v>105</v>
      </c>
      <c r="B226" s="11" t="str">
        <f>IFERROR(B107/Sheet2!B107,"")</f>
        <v/>
      </c>
      <c r="C226" s="11" t="str">
        <f>IFERROR(C107/Sheet2!C107,"")</f>
        <v/>
      </c>
      <c r="D226" s="11">
        <f>IFERROR(D107/Sheet2!D107,"")</f>
        <v>0.14839982643828264</v>
      </c>
      <c r="E226" s="11">
        <f>IFERROR(E107/Sheet2!E107,"")</f>
        <v>-0.4323356990089523</v>
      </c>
      <c r="F226" s="11">
        <f>IFERROR(F107/Sheet2!F107,"")</f>
        <v>-5.258119486969204E-3</v>
      </c>
      <c r="G226" s="11">
        <f>IFERROR(G107/Sheet2!G107,"")</f>
        <v>5.2689169889858875E-2</v>
      </c>
      <c r="H226" s="11">
        <f>IFERROR(H107/Sheet2!H107,"")</f>
        <v>-2.9330670379397877E-2</v>
      </c>
      <c r="I226" s="11">
        <f>IFERROR(I107/Sheet2!I107,"")</f>
        <v>0.17604753912408691</v>
      </c>
      <c r="J226" s="11">
        <f>IFERROR(J107/Sheet2!J107,"")</f>
        <v>7.8866112890549706E-2</v>
      </c>
      <c r="K226" s="11">
        <f>IFERROR(K107/Sheet2!K107,"")</f>
        <v>-0.27067914381705954</v>
      </c>
      <c r="L226" s="11">
        <f>IFERROR(L107/Sheet2!L107,"")</f>
        <v>0.16563593988677383</v>
      </c>
      <c r="M226" s="11" t="str">
        <f>IFERROR(M107/Sheet2!M107,"")</f>
        <v/>
      </c>
      <c r="N226" s="11">
        <f>IFERROR(N107/Sheet2!N107,"")</f>
        <v>9.6017999656476324E-2</v>
      </c>
      <c r="O226" s="11">
        <f>IFERROR(O107/Sheet2!O107,"")</f>
        <v>-0.23416055417881573</v>
      </c>
      <c r="P226" s="11">
        <f>IFERROR(P107/Sheet2!P107,"")</f>
        <v>-7.4942853299614878E-2</v>
      </c>
      <c r="Q226" s="11">
        <f>IFERROR(Q107/Sheet2!Q107,"")</f>
        <v>-3.6731952750934389E-2</v>
      </c>
      <c r="R226" s="11">
        <f>IFERROR(R107/Sheet2!R107,"")</f>
        <v>-2.108720764064137E-2</v>
      </c>
      <c r="S226" s="11">
        <f>IFERROR(S107/Sheet2!S107,"")</f>
        <v>2.8014419938492737E-2</v>
      </c>
      <c r="T226" s="11">
        <f>IFERROR(T107/Sheet2!T107,"")</f>
        <v>-4.2225669608606492E-2</v>
      </c>
      <c r="U226" s="11" t="str">
        <f>IFERROR(U107/Sheet2!U107,"")</f>
        <v/>
      </c>
      <c r="V226" s="11">
        <f>IFERROR(V107/Sheet2!V107,"")</f>
        <v>1.9423641270601866E-3</v>
      </c>
      <c r="W226" s="11">
        <f>IFERROR(W107/Sheet2!W107,"")</f>
        <v>0.16977414988927716</v>
      </c>
      <c r="X226" s="11">
        <f>IFERROR(X107/Sheet2!X107,"")</f>
        <v>-0.72188446069683965</v>
      </c>
      <c r="Y226" s="11">
        <f>IFERROR(Y107/Sheet2!Y107,"")</f>
        <v>-0.15263061479010717</v>
      </c>
      <c r="Z226" s="11">
        <f>IFERROR(Z107/Sheet2!Z107,"")</f>
        <v>-5.5615500604085613E-2</v>
      </c>
      <c r="AA226" s="11" t="str">
        <f>IFERROR(AA107/Sheet2!AA107,"")</f>
        <v/>
      </c>
      <c r="AB226" s="11">
        <f>IFERROR(AB107/Sheet2!AB107,"")</f>
        <v>-5.5271719603834188E-2</v>
      </c>
      <c r="AC226" s="11" t="str">
        <f>IFERROR(AC107/Sheet2!AC107,"")</f>
        <v/>
      </c>
      <c r="AD226" s="11">
        <f>IFERROR(AD107/Sheet2!AD107,"")</f>
        <v>-0.45964555029322895</v>
      </c>
      <c r="AE226" s="11">
        <f>IFERROR(AE107/Sheet2!AE107,"")</f>
        <v>-0.10798394554422409</v>
      </c>
      <c r="AF226" s="11">
        <f>IFERROR(AF107/Sheet2!AF107,"")</f>
        <v>0.15448530434397759</v>
      </c>
      <c r="AG226" s="11">
        <f>IFERROR(AG107/Sheet2!AG107,"")</f>
        <v>-0.3295987094219498</v>
      </c>
      <c r="AH226" s="11">
        <f>IFERROR(AH107/Sheet2!AH107,"")</f>
        <v>0.10768309189161315</v>
      </c>
      <c r="AI226" s="11">
        <f>IFERROR(AI107/Sheet2!AI107,"")</f>
        <v>-0.1030003907036883</v>
      </c>
      <c r="AJ226" s="11">
        <f>IFERROR(AJ107/Sheet2!AJ107,"")</f>
        <v>-8.9571274312649385E-2</v>
      </c>
      <c r="AK226" s="11">
        <f>IFERROR(AK107/Sheet2!AK107,"")</f>
        <v>0.12537198287817483</v>
      </c>
      <c r="AL226" s="11">
        <f>IFERROR(AL107/Sheet2!AL107,"")</f>
        <v>4.0865410857849144E-2</v>
      </c>
      <c r="AM226" s="11">
        <f>IFERROR(AM107/Sheet2!AM107,"")</f>
        <v>-4.2674059305226282E-2</v>
      </c>
      <c r="AN226" s="11" t="str">
        <f>IFERROR(AN107/Sheet2!AN107,"")</f>
        <v/>
      </c>
      <c r="AO226" s="11">
        <f>IFERROR(AO107/Sheet2!AO107,"")</f>
        <v>-3.8869240137061188E-2</v>
      </c>
      <c r="AP226" s="11">
        <f>IFERROR(AP107/Sheet2!AP107,"")</f>
        <v>0.22178603505891831</v>
      </c>
      <c r="AQ226" s="11">
        <f>IFERROR(AQ107/Sheet2!AQ107,"")</f>
        <v>-2.3336744028134765E-2</v>
      </c>
      <c r="AR226" s="11" t="str">
        <f>IFERROR(AR107/Sheet2!AR107,"")</f>
        <v/>
      </c>
      <c r="AS226" s="11">
        <f>IFERROR(AS107/Sheet2!AS107,"")</f>
        <v>-53.286989092294114</v>
      </c>
      <c r="AT226" s="11">
        <f>IFERROR(AT107/Sheet2!AT107,"")</f>
        <v>6.7974248876448581E-2</v>
      </c>
      <c r="AU226" s="11">
        <f>IFERROR(AU107/Sheet2!AU107,"")</f>
        <v>7.9780818023696243E-2</v>
      </c>
    </row>
    <row r="227" spans="1:47" x14ac:dyDescent="0.45">
      <c r="A227" s="10" t="s">
        <v>106</v>
      </c>
      <c r="B227" s="11" t="str">
        <f>IFERROR(B108/Sheet2!B108,"")</f>
        <v/>
      </c>
      <c r="C227" s="11" t="str">
        <f>IFERROR(C108/Sheet2!C108,"")</f>
        <v/>
      </c>
      <c r="D227" s="11">
        <f>IFERROR(D108/Sheet2!D108,"")</f>
        <v>0.19596419577775709</v>
      </c>
      <c r="E227" s="11">
        <f>IFERROR(E108/Sheet2!E108,"")</f>
        <v>-0.42319375407570786</v>
      </c>
      <c r="F227" s="11">
        <f>IFERROR(F108/Sheet2!F108,"")</f>
        <v>-4.693210139649252E-3</v>
      </c>
      <c r="G227" s="11">
        <f>IFERROR(G108/Sheet2!G108,"")</f>
        <v>3.04178760161888E-2</v>
      </c>
      <c r="H227" s="11">
        <f>IFERROR(H108/Sheet2!H108,"")</f>
        <v>-2.5011328322862118E-2</v>
      </c>
      <c r="I227" s="11">
        <f>IFERROR(I108/Sheet2!I108,"")</f>
        <v>0.13683753189609243</v>
      </c>
      <c r="J227" s="11">
        <f>IFERROR(J108/Sheet2!J108,"")</f>
        <v>3.4754923481865499E-2</v>
      </c>
      <c r="K227" s="11">
        <f>IFERROR(K108/Sheet2!K108,"")</f>
        <v>-0.2339807474435219</v>
      </c>
      <c r="L227" s="11">
        <f>IFERROR(L108/Sheet2!L108,"")</f>
        <v>0.12022088501514688</v>
      </c>
      <c r="M227" s="11" t="str">
        <f>IFERROR(M108/Sheet2!M108,"")</f>
        <v/>
      </c>
      <c r="N227" s="11">
        <f>IFERROR(N108/Sheet2!N108,"")</f>
        <v>0.12466050806025535</v>
      </c>
      <c r="O227" s="11">
        <f>IFERROR(O108/Sheet2!O108,"")</f>
        <v>-0.19738060252601661</v>
      </c>
      <c r="P227" s="11">
        <f>IFERROR(P108/Sheet2!P108,"")</f>
        <v>4.04185462015028E-2</v>
      </c>
      <c r="Q227" s="11">
        <f>IFERROR(Q108/Sheet2!Q108,"")</f>
        <v>-1.8355714296183313E-2</v>
      </c>
      <c r="R227" s="11">
        <f>IFERROR(R108/Sheet2!R108,"")</f>
        <v>-1.7022257912046198E-2</v>
      </c>
      <c r="S227" s="11">
        <f>IFERROR(S108/Sheet2!S108,"")</f>
        <v>5.0771176528516905E-2</v>
      </c>
      <c r="T227" s="11">
        <f>IFERROR(T108/Sheet2!T108,"")</f>
        <v>7.1949515451566026E-2</v>
      </c>
      <c r="U227" s="11" t="str">
        <f>IFERROR(U108/Sheet2!U108,"")</f>
        <v/>
      </c>
      <c r="V227" s="11">
        <f>IFERROR(V108/Sheet2!V108,"")</f>
        <v>3.5456495335270705E-2</v>
      </c>
      <c r="W227" s="11">
        <f>IFERROR(W108/Sheet2!W108,"")</f>
        <v>0.16029786985633146</v>
      </c>
      <c r="X227" s="11">
        <f>IFERROR(X108/Sheet2!X108,"")</f>
        <v>-0.64228394457156224</v>
      </c>
      <c r="Y227" s="11">
        <f>IFERROR(Y108/Sheet2!Y108,"")</f>
        <v>-6.8118024444432268E-2</v>
      </c>
      <c r="Z227" s="11">
        <f>IFERROR(Z108/Sheet2!Z108,"")</f>
        <v>-4.6849271417929016E-2</v>
      </c>
      <c r="AA227" s="11" t="str">
        <f>IFERROR(AA108/Sheet2!AA108,"")</f>
        <v/>
      </c>
      <c r="AB227" s="11">
        <f>IFERROR(AB108/Sheet2!AB108,"")</f>
        <v>-2.4299268478854111E-2</v>
      </c>
      <c r="AC227" s="11" t="str">
        <f>IFERROR(AC108/Sheet2!AC108,"")</f>
        <v/>
      </c>
      <c r="AD227" s="11">
        <f>IFERROR(AD108/Sheet2!AD108,"")</f>
        <v>-0.48364822882466812</v>
      </c>
      <c r="AE227" s="11">
        <f>IFERROR(AE108/Sheet2!AE108,"")</f>
        <v>-0.10570626252667882</v>
      </c>
      <c r="AF227" s="11">
        <f>IFERROR(AF108/Sheet2!AF108,"")</f>
        <v>0.19355735913512531</v>
      </c>
      <c r="AG227" s="11">
        <f>IFERROR(AG108/Sheet2!AG108,"")</f>
        <v>-0.19836832941801447</v>
      </c>
      <c r="AH227" s="11">
        <f>IFERROR(AH108/Sheet2!AH108,"")</f>
        <v>0.11762566530948698</v>
      </c>
      <c r="AI227" s="11">
        <f>IFERROR(AI108/Sheet2!AI108,"")</f>
        <v>-4.6523563801706913E-2</v>
      </c>
      <c r="AJ227" s="11">
        <f>IFERROR(AJ108/Sheet2!AJ108,"")</f>
        <v>-4.4060913162776973E-2</v>
      </c>
      <c r="AK227" s="11">
        <f>IFERROR(AK108/Sheet2!AK108,"")</f>
        <v>0.19575001606238035</v>
      </c>
      <c r="AL227" s="11">
        <f>IFERROR(AL108/Sheet2!AL108,"")</f>
        <v>-1.1582790325987199E-3</v>
      </c>
      <c r="AM227" s="11">
        <f>IFERROR(AM108/Sheet2!AM108,"")</f>
        <v>3.2281319945122462E-2</v>
      </c>
      <c r="AN227" s="11" t="str">
        <f>IFERROR(AN108/Sheet2!AN108,"")</f>
        <v/>
      </c>
      <c r="AO227" s="11">
        <f>IFERROR(AO108/Sheet2!AO108,"")</f>
        <v>-1.1768836514675893E-2</v>
      </c>
      <c r="AP227" s="11">
        <f>IFERROR(AP108/Sheet2!AP108,"")</f>
        <v>0.21562552433496243</v>
      </c>
      <c r="AQ227" s="11">
        <f>IFERROR(AQ108/Sheet2!AQ108,"")</f>
        <v>-1.8547279864653651E-2</v>
      </c>
      <c r="AR227" s="11" t="str">
        <f>IFERROR(AR108/Sheet2!AR108,"")</f>
        <v/>
      </c>
      <c r="AS227" s="11">
        <f>IFERROR(AS108/Sheet2!AS108,"")</f>
        <v>-22.499145861505465</v>
      </c>
      <c r="AT227" s="11">
        <f>IFERROR(AT108/Sheet2!AT108,"")</f>
        <v>0.10485077942987836</v>
      </c>
      <c r="AU227" s="11">
        <f>IFERROR(AU108/Sheet2!AU108,"")</f>
        <v>0.13317160413746271</v>
      </c>
    </row>
    <row r="228" spans="1:47" x14ac:dyDescent="0.45">
      <c r="A228" s="10" t="s">
        <v>107</v>
      </c>
      <c r="B228" s="11" t="str">
        <f>IFERROR(B109/Sheet2!B109,"")</f>
        <v/>
      </c>
      <c r="C228" s="11" t="str">
        <f>IFERROR(C109/Sheet2!C109,"")</f>
        <v/>
      </c>
      <c r="D228" s="11">
        <f>IFERROR(D109/Sheet2!D109,"")</f>
        <v>0.20320916160921138</v>
      </c>
      <c r="E228" s="11">
        <f>IFERROR(E109/Sheet2!E109,"")</f>
        <v>-0.48592104429202193</v>
      </c>
      <c r="F228" s="11">
        <f>IFERROR(F109/Sheet2!F109,"")</f>
        <v>-4.173524564478193E-3</v>
      </c>
      <c r="G228" s="11">
        <f>IFERROR(G109/Sheet2!G109,"")</f>
        <v>4.782141964451145E-3</v>
      </c>
      <c r="H228" s="11">
        <f>IFERROR(H109/Sheet2!H109,"")</f>
        <v>4.8138263612074218E-3</v>
      </c>
      <c r="I228" s="11">
        <f>IFERROR(I109/Sheet2!I109,"")</f>
        <v>3.5029293805704062E-2</v>
      </c>
      <c r="J228" s="11">
        <f>IFERROR(J109/Sheet2!J109,"")</f>
        <v>-1.4598009677468568E-2</v>
      </c>
      <c r="K228" s="11">
        <f>IFERROR(K109/Sheet2!K109,"")</f>
        <v>-0.17373810635474754</v>
      </c>
      <c r="L228" s="11">
        <f>IFERROR(L109/Sheet2!L109,"")</f>
        <v>4.7125276150570418E-2</v>
      </c>
      <c r="M228" s="11" t="str">
        <f>IFERROR(M109/Sheet2!M109,"")</f>
        <v/>
      </c>
      <c r="N228" s="11">
        <f>IFERROR(N109/Sheet2!N109,"")</f>
        <v>0.14051138957689746</v>
      </c>
      <c r="O228" s="11">
        <f>IFERROR(O109/Sheet2!O109,"")</f>
        <v>-0.14588423881798956</v>
      </c>
      <c r="P228" s="11">
        <f>IFERROR(P109/Sheet2!P109,"")</f>
        <v>0.11024963080262079</v>
      </c>
      <c r="Q228" s="11">
        <f>IFERROR(Q109/Sheet2!Q109,"")</f>
        <v>-1.6786126144683663E-2</v>
      </c>
      <c r="R228" s="11">
        <f>IFERROR(R109/Sheet2!R109,"")</f>
        <v>-1.2278083981322949E-2</v>
      </c>
      <c r="S228" s="11">
        <f>IFERROR(S109/Sheet2!S109,"")</f>
        <v>5.2535121517372101E-2</v>
      </c>
      <c r="T228" s="11">
        <f>IFERROR(T109/Sheet2!T109,"")</f>
        <v>0.13741586916789178</v>
      </c>
      <c r="U228" s="11" t="str">
        <f>IFERROR(U109/Sheet2!U109,"")</f>
        <v/>
      </c>
      <c r="V228" s="11">
        <f>IFERROR(V109/Sheet2!V109,"")</f>
        <v>6.5092357800762238E-2</v>
      </c>
      <c r="W228" s="11">
        <f>IFERROR(W109/Sheet2!W109,"")</f>
        <v>0.1060988109354621</v>
      </c>
      <c r="X228" s="11">
        <f>IFERROR(X109/Sheet2!X109,"")</f>
        <v>-0.41491293712118954</v>
      </c>
      <c r="Y228" s="11">
        <f>IFERROR(Y109/Sheet2!Y109,"")</f>
        <v>-1.2673291088467622E-2</v>
      </c>
      <c r="Z228" s="11">
        <f>IFERROR(Z109/Sheet2!Z109,"")</f>
        <v>-4.0963353600757091E-2</v>
      </c>
      <c r="AA228" s="11">
        <f>IFERROR(AA109/Sheet2!AA109,"")</f>
        <v>0.44215360449485858</v>
      </c>
      <c r="AB228" s="11">
        <f>IFERROR(AB109/Sheet2!AB109,"")</f>
        <v>1.708322725425988E-2</v>
      </c>
      <c r="AC228" s="11">
        <f>IFERROR(AC109/Sheet2!AC109,"")</f>
        <v>301.7430188491312</v>
      </c>
      <c r="AD228" s="11">
        <f>IFERROR(AD109/Sheet2!AD109,"")</f>
        <v>-0.37777170252312736</v>
      </c>
      <c r="AE228" s="11">
        <f>IFERROR(AE109/Sheet2!AE109,"")</f>
        <v>-8.3838496909244942E-2</v>
      </c>
      <c r="AF228" s="11">
        <f>IFERROR(AF109/Sheet2!AF109,"")</f>
        <v>0.18417171628451881</v>
      </c>
      <c r="AG228" s="11">
        <f>IFERROR(AG109/Sheet2!AG109,"")</f>
        <v>-8.3989816560200145E-2</v>
      </c>
      <c r="AH228" s="11">
        <f>IFERROR(AH109/Sheet2!AH109,"")</f>
        <v>0.11043788794772673</v>
      </c>
      <c r="AI228" s="11">
        <f>IFERROR(AI109/Sheet2!AI109,"")</f>
        <v>-3.5972730221036926E-2</v>
      </c>
      <c r="AJ228" s="11">
        <f>IFERROR(AJ109/Sheet2!AJ109,"")</f>
        <v>-1.3293536601847473E-2</v>
      </c>
      <c r="AK228" s="11">
        <f>IFERROR(AK109/Sheet2!AK109,"")</f>
        <v>0.23457276529834617</v>
      </c>
      <c r="AL228" s="11">
        <f>IFERROR(AL109/Sheet2!AL109,"")</f>
        <v>-2.0345937933649614E-2</v>
      </c>
      <c r="AM228" s="11">
        <f>IFERROR(AM109/Sheet2!AM109,"")</f>
        <v>6.7577007994243155E-2</v>
      </c>
      <c r="AN228" s="11" t="str">
        <f>IFERROR(AN109/Sheet2!AN109,"")</f>
        <v/>
      </c>
      <c r="AO228" s="11">
        <f>IFERROR(AO109/Sheet2!AO109,"")</f>
        <v>-4.412460057488945E-3</v>
      </c>
      <c r="AP228" s="11">
        <f>IFERROR(AP109/Sheet2!AP109,"")</f>
        <v>0.17185381206181524</v>
      </c>
      <c r="AQ228" s="11">
        <f>IFERROR(AQ109/Sheet2!AQ109,"")</f>
        <v>-2.277133211396329E-3</v>
      </c>
      <c r="AR228" s="11" t="str">
        <f>IFERROR(AR109/Sheet2!AR109,"")</f>
        <v/>
      </c>
      <c r="AS228" s="11">
        <f>IFERROR(AS109/Sheet2!AS109,"")</f>
        <v>-9.7337962406537031</v>
      </c>
      <c r="AT228" s="11">
        <f>IFERROR(AT109/Sheet2!AT109,"")</f>
        <v>0.13883802291383221</v>
      </c>
      <c r="AU228" s="11">
        <f>IFERROR(AU109/Sheet2!AU109,"")</f>
        <v>0.15818621190943313</v>
      </c>
    </row>
    <row r="229" spans="1:47" x14ac:dyDescent="0.45">
      <c r="A229" s="10" t="s">
        <v>108</v>
      </c>
      <c r="B229" s="11" t="str">
        <f>IFERROR(B110/Sheet2!B110,"")</f>
        <v/>
      </c>
      <c r="C229" s="11" t="str">
        <f>IFERROR(C110/Sheet2!C110,"")</f>
        <v/>
      </c>
      <c r="D229" s="11">
        <f>IFERROR(D110/Sheet2!D110,"")</f>
        <v>0.18104249904066513</v>
      </c>
      <c r="E229" s="11">
        <f>IFERROR(E110/Sheet2!E110,"")</f>
        <v>-0.58340889228510351</v>
      </c>
      <c r="F229" s="11">
        <f>IFERROR(F110/Sheet2!F110,"")</f>
        <v>-3.7095376591910188E-3</v>
      </c>
      <c r="G229" s="11">
        <f>IFERROR(G110/Sheet2!G110,"")</f>
        <v>-1.80464451337384E-2</v>
      </c>
      <c r="H229" s="11">
        <f>IFERROR(H110/Sheet2!H110,"")</f>
        <v>1.6119280285589888E-2</v>
      </c>
      <c r="I229" s="11">
        <f>IFERROR(I110/Sheet2!I110,"")</f>
        <v>-3.3583804819882893E-2</v>
      </c>
      <c r="J229" s="11">
        <f>IFERROR(J110/Sheet2!J110,"")</f>
        <v>-2.4473893705592931E-2</v>
      </c>
      <c r="K229" s="11">
        <f>IFERROR(K110/Sheet2!K110,"")</f>
        <v>-0.11165273935395059</v>
      </c>
      <c r="L229" s="11">
        <f>IFERROR(L110/Sheet2!L110,"")</f>
        <v>-3.9345542696840811E-2</v>
      </c>
      <c r="M229" s="11" t="str">
        <f>IFERROR(M110/Sheet2!M110,"")</f>
        <v/>
      </c>
      <c r="N229" s="11">
        <f>IFERROR(N110/Sheet2!N110,"")</f>
        <v>0.14296658495238634</v>
      </c>
      <c r="O229" s="11">
        <f>IFERROR(O110/Sheet2!O110,"")</f>
        <v>-8.083725126874311E-2</v>
      </c>
      <c r="P229" s="11">
        <f>IFERROR(P110/Sheet2!P110,"")</f>
        <v>0.12965237054078105</v>
      </c>
      <c r="Q229" s="11">
        <f>IFERROR(Q110/Sheet2!Q110,"")</f>
        <v>7.9427686477279314E-3</v>
      </c>
      <c r="R229" s="11">
        <f>IFERROR(R110/Sheet2!R110,"")</f>
        <v>-9.5070976014429761E-3</v>
      </c>
      <c r="S229" s="11">
        <f>IFERROR(S110/Sheet2!S110,"")</f>
        <v>2.444690731329598E-2</v>
      </c>
      <c r="T229" s="11">
        <f>IFERROR(T110/Sheet2!T110,"")</f>
        <v>0.16493007915232746</v>
      </c>
      <c r="U229" s="11" t="str">
        <f>IFERROR(U110/Sheet2!U110,"")</f>
        <v/>
      </c>
      <c r="V229" s="11">
        <f>IFERROR(V110/Sheet2!V110,"")</f>
        <v>7.0496418140552811E-2</v>
      </c>
      <c r="W229" s="11">
        <f>IFERROR(W110/Sheet2!W110,"")</f>
        <v>1.6163402198875011E-2</v>
      </c>
      <c r="X229" s="11">
        <f>IFERROR(X110/Sheet2!X110,"")</f>
        <v>-0.23743931311025629</v>
      </c>
      <c r="Y229" s="11">
        <f>IFERROR(Y110/Sheet2!Y110,"")</f>
        <v>2.033212995071404E-2</v>
      </c>
      <c r="Z229" s="11">
        <f>IFERROR(Z110/Sheet2!Z110,"")</f>
        <v>-2.0843575814669932E-2</v>
      </c>
      <c r="AA229" s="11">
        <f>IFERROR(AA110/Sheet2!AA110,"")</f>
        <v>0.12660343467829158</v>
      </c>
      <c r="AB229" s="11">
        <f>IFERROR(AB110/Sheet2!AB110,"")</f>
        <v>7.0062514153999514E-2</v>
      </c>
      <c r="AC229" s="11">
        <f>IFERROR(AC110/Sheet2!AC110,"")</f>
        <v>64.130874707773586</v>
      </c>
      <c r="AD229" s="11">
        <f>IFERROR(AD110/Sheet2!AD110,"")</f>
        <v>-0.44849047711093309</v>
      </c>
      <c r="AE229" s="11" t="str">
        <f>IFERROR(AE110/Sheet2!AE110,"")</f>
        <v/>
      </c>
      <c r="AF229" s="11">
        <f>IFERROR(AF110/Sheet2!AF110,"")</f>
        <v>0.12962247313378941</v>
      </c>
      <c r="AG229" s="11">
        <f>IFERROR(AG110/Sheet2!AG110,"")</f>
        <v>9.9316676317626178E-3</v>
      </c>
      <c r="AH229" s="11">
        <f>IFERROR(AH110/Sheet2!AH110,"")</f>
        <v>8.0599584748918901E-2</v>
      </c>
      <c r="AI229" s="11">
        <f>IFERROR(AI110/Sheet2!AI110,"")</f>
        <v>-6.2475370259221293E-2</v>
      </c>
      <c r="AJ229" s="11">
        <f>IFERROR(AJ110/Sheet2!AJ110,"")</f>
        <v>-3.7821066074500667E-3</v>
      </c>
      <c r="AK229" s="11">
        <f>IFERROR(AK110/Sheet2!AK110,"")</f>
        <v>0.18888316564192725</v>
      </c>
      <c r="AL229" s="11">
        <f>IFERROR(AL110/Sheet2!AL110,"")</f>
        <v>-3.9690026551256391E-2</v>
      </c>
      <c r="AM229" s="11">
        <f>IFERROR(AM110/Sheet2!AM110,"")</f>
        <v>0.10525284797024881</v>
      </c>
      <c r="AN229" s="11" t="str">
        <f>IFERROR(AN110/Sheet2!AN110,"")</f>
        <v/>
      </c>
      <c r="AO229" s="11">
        <f>IFERROR(AO110/Sheet2!AO110,"")</f>
        <v>-1.5640497489924039E-2</v>
      </c>
      <c r="AP229" s="11">
        <f>IFERROR(AP110/Sheet2!AP110,"")</f>
        <v>9.7611750018246929E-2</v>
      </c>
      <c r="AQ229" s="11">
        <f>IFERROR(AQ110/Sheet2!AQ110,"")</f>
        <v>1.4490858295906987E-2</v>
      </c>
      <c r="AR229" s="11" t="str">
        <f>IFERROR(AR110/Sheet2!AR110,"")</f>
        <v/>
      </c>
      <c r="AS229" s="11">
        <f>IFERROR(AS110/Sheet2!AS110,"")</f>
        <v>-4.5364019641962665</v>
      </c>
      <c r="AT229" s="11">
        <f>IFERROR(AT110/Sheet2!AT110,"")</f>
        <v>0.12973800256207632</v>
      </c>
      <c r="AU229" s="11">
        <f>IFERROR(AU110/Sheet2!AU110,"")</f>
        <v>0.13839848001787286</v>
      </c>
    </row>
    <row r="230" spans="1:47" x14ac:dyDescent="0.45">
      <c r="A230" s="10" t="s">
        <v>109</v>
      </c>
      <c r="B230" s="11" t="str">
        <f>IFERROR(B111/Sheet2!B111,"")</f>
        <v/>
      </c>
      <c r="C230" s="11" t="str">
        <f>IFERROR(C111/Sheet2!C111,"")</f>
        <v/>
      </c>
      <c r="D230" s="11">
        <f>IFERROR(D111/Sheet2!D111,"")</f>
        <v>0.13154329675903215</v>
      </c>
      <c r="E230" s="11">
        <f>IFERROR(E111/Sheet2!E111,"")</f>
        <v>-0.27626921727559972</v>
      </c>
      <c r="F230" s="11">
        <f>IFERROR(F111/Sheet2!F111,"")</f>
        <v>-3.3136220203844359E-3</v>
      </c>
      <c r="G230" s="11">
        <f>IFERROR(G111/Sheet2!G111,"")</f>
        <v>-3.2811102221365178E-2</v>
      </c>
      <c r="H230" s="11">
        <f>IFERROR(H111/Sheet2!H111,"")</f>
        <v>6.3396022131027893E-2</v>
      </c>
      <c r="I230" s="11">
        <f>IFERROR(I111/Sheet2!I111,"")</f>
        <v>-9.2115153158967095E-2</v>
      </c>
      <c r="J230" s="11">
        <f>IFERROR(J111/Sheet2!J111,"")</f>
        <v>-1.5702005383276204E-2</v>
      </c>
      <c r="K230" s="11">
        <f>IFERROR(K111/Sheet2!K111,"")</f>
        <v>-4.8126085043294971E-2</v>
      </c>
      <c r="L230" s="11">
        <f>IFERROR(L111/Sheet2!L111,"")</f>
        <v>-9.3414554556638649E-2</v>
      </c>
      <c r="M230" s="11" t="str">
        <f>IFERROR(M111/Sheet2!M111,"")</f>
        <v/>
      </c>
      <c r="N230" s="11">
        <f>IFERROR(N111/Sheet2!N111,"")</f>
        <v>0.1286368461537194</v>
      </c>
      <c r="O230" s="11">
        <f>IFERROR(O111/Sheet2!O111,"")</f>
        <v>-2.1004041498208142E-2</v>
      </c>
      <c r="P230" s="11">
        <f>IFERROR(P111/Sheet2!P111,"")</f>
        <v>8.6113616278636562E-2</v>
      </c>
      <c r="Q230" s="11">
        <f>IFERROR(Q111/Sheet2!Q111,"")</f>
        <v>1.571976522559972E-2</v>
      </c>
      <c r="R230" s="11">
        <f>IFERROR(R111/Sheet2!R111,"")</f>
        <v>-5.3715983929531422E-3</v>
      </c>
      <c r="S230" s="11">
        <f>IFERROR(S111/Sheet2!S111,"")</f>
        <v>-1.7927445957901168E-2</v>
      </c>
      <c r="T230" s="11">
        <f>IFERROR(T111/Sheet2!T111,"")</f>
        <v>0.14110068815204249</v>
      </c>
      <c r="U230" s="11" t="str">
        <f>IFERROR(U111/Sheet2!U111,"")</f>
        <v/>
      </c>
      <c r="V230" s="11">
        <f>IFERROR(V111/Sheet2!V111,"")</f>
        <v>6.3488176587952652E-2</v>
      </c>
      <c r="W230" s="11">
        <f>IFERROR(W111/Sheet2!W111,"")</f>
        <v>-0.10462311162772953</v>
      </c>
      <c r="X230" s="11">
        <f>IFERROR(X111/Sheet2!X111,"")</f>
        <v>-9.9074671506491088E-2</v>
      </c>
      <c r="Y230" s="11">
        <f>IFERROR(Y111/Sheet2!Y111,"")</f>
        <v>2.5116039256106049E-2</v>
      </c>
      <c r="Z230" s="11">
        <f>IFERROR(Z111/Sheet2!Z111,"")</f>
        <v>-1.9229290865881959E-2</v>
      </c>
      <c r="AA230" s="11">
        <f>IFERROR(AA111/Sheet2!AA111,"")</f>
        <v>-0.10057349727806594</v>
      </c>
      <c r="AB230" s="11">
        <f>IFERROR(AB111/Sheet2!AB111,"")</f>
        <v>0.12125940909001778</v>
      </c>
      <c r="AC230" s="11">
        <f>IFERROR(AC111/Sheet2!AC111,"")</f>
        <v>1.9894205644707901</v>
      </c>
      <c r="AD230" s="11">
        <f>IFERROR(AD111/Sheet2!AD111,"")</f>
        <v>-0.47317233224123306</v>
      </c>
      <c r="AE230" s="11" t="str">
        <f>IFERROR(AE111/Sheet2!AE111,"")</f>
        <v/>
      </c>
      <c r="AF230" s="11">
        <f>IFERROR(AF111/Sheet2!AF111,"")</f>
        <v>3.2431659286697459E-2</v>
      </c>
      <c r="AG230" s="11">
        <f>IFERROR(AG111/Sheet2!AG111,"")</f>
        <v>5.1276732184494252E-2</v>
      </c>
      <c r="AH230" s="11">
        <f>IFERROR(AH111/Sheet2!AH111,"")</f>
        <v>5.1298039176982654E-2</v>
      </c>
      <c r="AI230" s="11">
        <f>IFERROR(AI111/Sheet2!AI111,"")</f>
        <v>-0.10859065525660284</v>
      </c>
      <c r="AJ230" s="11">
        <f>IFERROR(AJ111/Sheet2!AJ111,"")</f>
        <v>9.1245942328540205E-3</v>
      </c>
      <c r="AK230" s="11">
        <f>IFERROR(AK111/Sheet2!AK111,"")</f>
        <v>0.14373836215839889</v>
      </c>
      <c r="AL230" s="11">
        <f>IFERROR(AL111/Sheet2!AL111,"")</f>
        <v>-4.7420048874590039E-2</v>
      </c>
      <c r="AM230" s="11">
        <f>IFERROR(AM111/Sheet2!AM111,"")</f>
        <v>0.10777996294306942</v>
      </c>
      <c r="AN230" s="11" t="str">
        <f>IFERROR(AN111/Sheet2!AN111,"")</f>
        <v/>
      </c>
      <c r="AO230" s="11">
        <f>IFERROR(AO111/Sheet2!AO111,"")</f>
        <v>-2.513043182323026E-2</v>
      </c>
      <c r="AP230" s="11">
        <f>IFERROR(AP111/Sheet2!AP111,"")</f>
        <v>1.9941290579791621E-2</v>
      </c>
      <c r="AQ230" s="11">
        <f>IFERROR(AQ111/Sheet2!AQ111,"")</f>
        <v>1.7764180303561038E-2</v>
      </c>
      <c r="AR230" s="11" t="str">
        <f>IFERROR(AR111/Sheet2!AR111,"")</f>
        <v/>
      </c>
      <c r="AS230" s="11">
        <f>IFERROR(AS111/Sheet2!AS111,"")</f>
        <v>-2.3368567294298339</v>
      </c>
      <c r="AT230" s="11">
        <f>IFERROR(AT111/Sheet2!AT111,"")</f>
        <v>9.9432241190704068E-2</v>
      </c>
      <c r="AU230" s="11">
        <f>IFERROR(AU111/Sheet2!AU111,"")</f>
        <v>8.9229179405878073E-2</v>
      </c>
    </row>
    <row r="231" spans="1:47" x14ac:dyDescent="0.45">
      <c r="A231" s="10" t="s">
        <v>110</v>
      </c>
      <c r="B231" s="11" t="str">
        <f>IFERROR(B112/Sheet2!B112,"")</f>
        <v/>
      </c>
      <c r="C231" s="11" t="str">
        <f>IFERROR(C112/Sheet2!C112,"")</f>
        <v/>
      </c>
      <c r="D231" s="11">
        <f>IFERROR(D112/Sheet2!D112,"")</f>
        <v>7.5749335357248315E-2</v>
      </c>
      <c r="E231" s="11">
        <f>IFERROR(E112/Sheet2!E112,"")</f>
        <v>-0.13252377722996256</v>
      </c>
      <c r="F231" s="11">
        <f>IFERROR(F112/Sheet2!F112,"")</f>
        <v>-2.9963199364111686E-3</v>
      </c>
      <c r="G231" s="11">
        <f>IFERROR(G112/Sheet2!G112,"")</f>
        <v>-3.6302680686845931E-2</v>
      </c>
      <c r="H231" s="11">
        <f>IFERROR(H112/Sheet2!H112,"")</f>
        <v>6.8222907385446271E-2</v>
      </c>
      <c r="I231" s="11">
        <f>IFERROR(I112/Sheet2!I112,"")</f>
        <v>-0.13860758258469122</v>
      </c>
      <c r="J231" s="11">
        <f>IFERROR(J112/Sheet2!J112,"")</f>
        <v>-6.3803806040745687E-3</v>
      </c>
      <c r="K231" s="11">
        <f>IFERROR(K112/Sheet2!K112,"")</f>
        <v>6.8585171659538242E-3</v>
      </c>
      <c r="L231" s="11">
        <f>IFERROR(L112/Sheet2!L112,"")</f>
        <v>-8.9473435463820097E-2</v>
      </c>
      <c r="M231" s="11" t="str">
        <f>IFERROR(M112/Sheet2!M112,"")</f>
        <v/>
      </c>
      <c r="N231" s="11">
        <f>IFERROR(N112/Sheet2!N112,"")</f>
        <v>9.5492902644913905E-2</v>
      </c>
      <c r="O231" s="11">
        <f>IFERROR(O112/Sheet2!O112,"")</f>
        <v>1.7265673752880416E-2</v>
      </c>
      <c r="P231" s="11">
        <f>IFERROR(P112/Sheet2!P112,"")</f>
        <v>4.3128263438387215E-2</v>
      </c>
      <c r="Q231" s="11">
        <f>IFERROR(Q112/Sheet2!Q112,"")</f>
        <v>2.5810392417818628E-2</v>
      </c>
      <c r="R231" s="11">
        <f>IFERROR(R112/Sheet2!R112,"")</f>
        <v>-8.0336320181743893E-4</v>
      </c>
      <c r="S231" s="11">
        <f>IFERROR(S112/Sheet2!S112,"")</f>
        <v>-6.5624405097561497E-2</v>
      </c>
      <c r="T231" s="11">
        <f>IFERROR(T112/Sheet2!T112,"")</f>
        <v>7.9675561678881526E-2</v>
      </c>
      <c r="U231" s="11" t="str">
        <f>IFERROR(U112/Sheet2!U112,"")</f>
        <v/>
      </c>
      <c r="V231" s="11">
        <f>IFERROR(V112/Sheet2!V112,"")</f>
        <v>4.8330870392302251E-2</v>
      </c>
      <c r="W231" s="11" t="str">
        <f>IFERROR(W112/Sheet2!W112,"")</f>
        <v/>
      </c>
      <c r="X231" s="11">
        <f>IFERROR(X112/Sheet2!X112,"")</f>
        <v>-3.3692646048454934E-2</v>
      </c>
      <c r="Y231" s="11">
        <f>IFERROR(Y112/Sheet2!Y112,"")</f>
        <v>2.8342885201669544E-2</v>
      </c>
      <c r="Z231" s="11">
        <f>IFERROR(Z112/Sheet2!Z112,"")</f>
        <v>-1.2369987764546094E-2</v>
      </c>
      <c r="AA231" s="11">
        <f>IFERROR(AA112/Sheet2!AA112,"")</f>
        <v>-5.7529510363216955E-2</v>
      </c>
      <c r="AB231" s="11">
        <f>IFERROR(AB112/Sheet2!AB112,"")</f>
        <v>0.16307148957216569</v>
      </c>
      <c r="AC231" s="11">
        <f>IFERROR(AC112/Sheet2!AC112,"")</f>
        <v>-9.1260115700990312</v>
      </c>
      <c r="AD231" s="11">
        <f>IFERROR(AD112/Sheet2!AD112,"")</f>
        <v>-0.30581598038772323</v>
      </c>
      <c r="AE231" s="11" t="str">
        <f>IFERROR(AE112/Sheet2!AE112,"")</f>
        <v/>
      </c>
      <c r="AF231" s="11">
        <f>IFERROR(AF112/Sheet2!AF112,"")</f>
        <v>-6.2950999249387601E-2</v>
      </c>
      <c r="AG231" s="11">
        <f>IFERROR(AG112/Sheet2!AG112,"")</f>
        <v>7.9245004304225736E-2</v>
      </c>
      <c r="AH231" s="11">
        <f>IFERROR(AH112/Sheet2!AH112,"")</f>
        <v>1.056443386568876E-2</v>
      </c>
      <c r="AI231" s="11">
        <f>IFERROR(AI112/Sheet2!AI112,"")</f>
        <v>-0.13916142827596023</v>
      </c>
      <c r="AJ231" s="11">
        <f>IFERROR(AJ112/Sheet2!AJ112,"")</f>
        <v>1.4600559776630983E-2</v>
      </c>
      <c r="AK231" s="11">
        <f>IFERROR(AK112/Sheet2!AK112,"")</f>
        <v>9.9192387018017636E-2</v>
      </c>
      <c r="AL231" s="11">
        <f>IFERROR(AL112/Sheet2!AL112,"")</f>
        <v>-3.579096986316984E-2</v>
      </c>
      <c r="AM231" s="11">
        <f>IFERROR(AM112/Sheet2!AM112,"")</f>
        <v>7.7016582620848872E-2</v>
      </c>
      <c r="AN231" s="11" t="str">
        <f>IFERROR(AN112/Sheet2!AN112,"")</f>
        <v/>
      </c>
      <c r="AO231" s="11">
        <f>IFERROR(AO112/Sheet2!AO112,"")</f>
        <v>-2.4813098180990378E-2</v>
      </c>
      <c r="AP231" s="11">
        <f>IFERROR(AP112/Sheet2!AP112,"")</f>
        <v>-3.4223010087899394E-2</v>
      </c>
      <c r="AQ231" s="11">
        <f>IFERROR(AQ112/Sheet2!AQ112,"")</f>
        <v>2.4032257461804641E-2</v>
      </c>
      <c r="AR231" s="11" t="str">
        <f>IFERROR(AR112/Sheet2!AR112,"")</f>
        <v/>
      </c>
      <c r="AS231" s="11">
        <f>IFERROR(AS112/Sheet2!AS112,"")</f>
        <v>-1.0534324032811273</v>
      </c>
      <c r="AT231" s="11">
        <f>IFERROR(AT112/Sheet2!AT112,"")</f>
        <v>5.2661427854409248E-2</v>
      </c>
      <c r="AU231" s="11">
        <f>IFERROR(AU112/Sheet2!AU112,"")</f>
        <v>4.8770517304507717E-2</v>
      </c>
    </row>
    <row r="232" spans="1:47" x14ac:dyDescent="0.45">
      <c r="A232" s="10" t="s">
        <v>111</v>
      </c>
      <c r="B232" s="11" t="str">
        <f>IFERROR(B113/Sheet2!B113,"")</f>
        <v/>
      </c>
      <c r="C232" s="11" t="str">
        <f>IFERROR(C113/Sheet2!C113,"")</f>
        <v/>
      </c>
      <c r="D232" s="11">
        <f>IFERROR(D113/Sheet2!D113,"")</f>
        <v>2.4521404878755912E-2</v>
      </c>
      <c r="E232" s="11">
        <f>IFERROR(E113/Sheet2!E113,"")</f>
        <v>4.3266618437596403E-2</v>
      </c>
      <c r="F232" s="11">
        <f>IFERROR(F113/Sheet2!F113,"")</f>
        <v>-2.6983740442325156E-3</v>
      </c>
      <c r="G232" s="11">
        <f>IFERROR(G113/Sheet2!G113,"")</f>
        <v>-2.7810302432013191E-2</v>
      </c>
      <c r="H232" s="11">
        <f>IFERROR(H113/Sheet2!H113,"")</f>
        <v>4.0219332078955956E-2</v>
      </c>
      <c r="I232" s="11">
        <f>IFERROR(I113/Sheet2!I113,"")</f>
        <v>-0.14858021866316451</v>
      </c>
      <c r="J232" s="11">
        <f>IFERROR(J113/Sheet2!J113,"")</f>
        <v>-1.9511517703946886E-2</v>
      </c>
      <c r="K232" s="11">
        <f>IFERROR(K113/Sheet2!K113,"")</f>
        <v>4.5841371565706224E-2</v>
      </c>
      <c r="L232" s="11">
        <f>IFERROR(L113/Sheet2!L113,"")</f>
        <v>-4.5697941674378628E-2</v>
      </c>
      <c r="M232" s="11" t="str">
        <f>IFERROR(M113/Sheet2!M113,"")</f>
        <v/>
      </c>
      <c r="N232" s="11">
        <f>IFERROR(N113/Sheet2!N113,"")</f>
        <v>4.2714761822508197E-2</v>
      </c>
      <c r="O232" s="11">
        <f>IFERROR(O113/Sheet2!O113,"")</f>
        <v>5.6633066618530958E-2</v>
      </c>
      <c r="P232" s="11">
        <f>IFERROR(P113/Sheet2!P113,"")</f>
        <v>2.106041920593683E-2</v>
      </c>
      <c r="Q232" s="11">
        <f>IFERROR(Q113/Sheet2!Q113,"")</f>
        <v>3.8795724322334905E-2</v>
      </c>
      <c r="R232" s="11">
        <f>IFERROR(R113/Sheet2!R113,"")</f>
        <v>1.7577464744921837E-3</v>
      </c>
      <c r="S232" s="11">
        <f>IFERROR(S113/Sheet2!S113,"")</f>
        <v>-8.3205334590630425E-2</v>
      </c>
      <c r="T232" s="11">
        <f>IFERROR(T113/Sheet2!T113,"")</f>
        <v>2.0237500524912955E-2</v>
      </c>
      <c r="U232" s="11" t="str">
        <f>IFERROR(U113/Sheet2!U113,"")</f>
        <v/>
      </c>
      <c r="V232" s="11">
        <f>IFERROR(V113/Sheet2!V113,"")</f>
        <v>3.2205438498162993E-2</v>
      </c>
      <c r="W232" s="11" t="str">
        <f>IFERROR(W113/Sheet2!W113,"")</f>
        <v/>
      </c>
      <c r="X232" s="11">
        <f>IFERROR(X113/Sheet2!X113,"")</f>
        <v>-3.4044696822249906E-2</v>
      </c>
      <c r="Y232" s="11">
        <f>IFERROR(Y113/Sheet2!Y113,"")</f>
        <v>3.2468143048513455E-2</v>
      </c>
      <c r="Z232" s="11">
        <f>IFERROR(Z113/Sheet2!Z113,"")</f>
        <v>5.3402185522979954E-3</v>
      </c>
      <c r="AA232" s="11">
        <f>IFERROR(AA113/Sheet2!AA113,"")</f>
        <v>-9.2844532941638067E-2</v>
      </c>
      <c r="AB232" s="11" t="str">
        <f>IFERROR(AB113/Sheet2!AB113,"")</f>
        <v/>
      </c>
      <c r="AC232" s="11">
        <f>IFERROR(AC113/Sheet2!AC113,"")</f>
        <v>-7.5505147526925986</v>
      </c>
      <c r="AD232" s="11">
        <f>IFERROR(AD113/Sheet2!AD113,"")</f>
        <v>-0.12106602994600849</v>
      </c>
      <c r="AE232" s="11" t="str">
        <f>IFERROR(AE113/Sheet2!AE113,"")</f>
        <v/>
      </c>
      <c r="AF232" s="11">
        <f>IFERROR(AF113/Sheet2!AF113,"")</f>
        <v>-0.11569540169536029</v>
      </c>
      <c r="AG232" s="11">
        <f>IFERROR(AG113/Sheet2!AG113,"")</f>
        <v>7.4739173530040504E-2</v>
      </c>
      <c r="AH232" s="11">
        <f>IFERROR(AH113/Sheet2!AH113,"")</f>
        <v>-2.4446655318230346E-2</v>
      </c>
      <c r="AI232" s="11">
        <f>IFERROR(AI113/Sheet2!AI113,"")</f>
        <v>-0.11937639269505719</v>
      </c>
      <c r="AJ232" s="11">
        <f>IFERROR(AJ113/Sheet2!AJ113,"")</f>
        <v>2.5746101372364168E-2</v>
      </c>
      <c r="AK232" s="11">
        <f>IFERROR(AK113/Sheet2!AK113,"")</f>
        <v>5.5209435914690831E-2</v>
      </c>
      <c r="AL232" s="11">
        <f>IFERROR(AL113/Sheet2!AL113,"")</f>
        <v>-2.2945040120804592E-2</v>
      </c>
      <c r="AM232" s="11">
        <f>IFERROR(AM113/Sheet2!AM113,"")</f>
        <v>4.6747156562854782E-2</v>
      </c>
      <c r="AN232" s="11" t="str">
        <f>IFERROR(AN113/Sheet2!AN113,"")</f>
        <v/>
      </c>
      <c r="AO232" s="11">
        <f>IFERROR(AO113/Sheet2!AO113,"")</f>
        <v>-2.6354915686625676E-2</v>
      </c>
      <c r="AP232" s="11">
        <f>IFERROR(AP113/Sheet2!AP113,"")</f>
        <v>-7.5433323386449674E-2</v>
      </c>
      <c r="AQ232" s="11">
        <f>IFERROR(AQ113/Sheet2!AQ113,"")</f>
        <v>2.4646825728164425E-2</v>
      </c>
      <c r="AR232" s="11" t="str">
        <f>IFERROR(AR113/Sheet2!AR113,"")</f>
        <v/>
      </c>
      <c r="AS232" s="11">
        <f>IFERROR(AS113/Sheet2!AS113,"")</f>
        <v>-0.3444336289038421</v>
      </c>
      <c r="AT232" s="11">
        <f>IFERROR(AT113/Sheet2!AT113,"")</f>
        <v>-5.246513803413979E-3</v>
      </c>
      <c r="AU232" s="11">
        <f>IFERROR(AU113/Sheet2!AU113,"")</f>
        <v>2.4021379871367869E-2</v>
      </c>
    </row>
    <row r="233" spans="1:47" x14ac:dyDescent="0.45">
      <c r="A233" s="10" t="s">
        <v>112</v>
      </c>
      <c r="B233" s="11" t="str">
        <f>IFERROR(B114/Sheet2!B114,"")</f>
        <v/>
      </c>
      <c r="C233" s="11" t="str">
        <f>IFERROR(C114/Sheet2!C114,"")</f>
        <v/>
      </c>
      <c r="D233" s="11">
        <f>IFERROR(D114/Sheet2!D114,"")</f>
        <v>-3.0916840515288934E-2</v>
      </c>
      <c r="E233" s="11">
        <f>IFERROR(E114/Sheet2!E114,"")</f>
        <v>0.16709496517517095</v>
      </c>
      <c r="F233" s="11">
        <f>IFERROR(F114/Sheet2!F114,"")</f>
        <v>-2.4788717720975856E-3</v>
      </c>
      <c r="G233" s="11">
        <f>IFERROR(G114/Sheet2!G114,"")</f>
        <v>-8.7604700935278706E-3</v>
      </c>
      <c r="H233" s="11">
        <f>IFERROR(H114/Sheet2!H114,"")</f>
        <v>2.0771020196406177E-2</v>
      </c>
      <c r="I233" s="11">
        <f>IFERROR(I114/Sheet2!I114,"")</f>
        <v>-0.22564296934960648</v>
      </c>
      <c r="J233" s="11">
        <f>IFERROR(J114/Sheet2!J114,"")</f>
        <v>-7.105059205863086E-2</v>
      </c>
      <c r="K233" s="11">
        <f>IFERROR(K114/Sheet2!K114,"")</f>
        <v>7.6941369484849587E-2</v>
      </c>
      <c r="L233" s="11">
        <f>IFERROR(L114/Sheet2!L114,"")</f>
        <v>-3.1580674404448117E-2</v>
      </c>
      <c r="M233" s="11" t="str">
        <f>IFERROR(M114/Sheet2!M114,"")</f>
        <v/>
      </c>
      <c r="N233" s="11">
        <f>IFERROR(N114/Sheet2!N114,"")</f>
        <v>-2.4216811120659959E-2</v>
      </c>
      <c r="O233" s="11">
        <f>IFERROR(O114/Sheet2!O114,"")</f>
        <v>8.5900288523840684E-2</v>
      </c>
      <c r="P233" s="11">
        <f>IFERROR(P114/Sheet2!P114,"")</f>
        <v>8.692426107314433E-3</v>
      </c>
      <c r="Q233" s="11" t="str">
        <f>IFERROR(Q114/Sheet2!Q114,"")</f>
        <v/>
      </c>
      <c r="R233" s="11">
        <f>IFERROR(R114/Sheet2!R114,"")</f>
        <v>5.889527968571273E-3</v>
      </c>
      <c r="S233" s="11">
        <f>IFERROR(S114/Sheet2!S114,"")</f>
        <v>-6.4258102070534076E-2</v>
      </c>
      <c r="T233" s="11">
        <f>IFERROR(T114/Sheet2!T114,"")</f>
        <v>-8.892180442899536E-3</v>
      </c>
      <c r="U233" s="11" t="str">
        <f>IFERROR(U114/Sheet2!U114,"")</f>
        <v/>
      </c>
      <c r="V233" s="11">
        <f>IFERROR(V114/Sheet2!V114,"")</f>
        <v>2.1776912106335044E-2</v>
      </c>
      <c r="W233" s="11" t="str">
        <f>IFERROR(W114/Sheet2!W114,"")</f>
        <v/>
      </c>
      <c r="X233" s="11">
        <f>IFERROR(X114/Sheet2!X114,"")</f>
        <v>7.8524592387448529E-3</v>
      </c>
      <c r="Y233" s="11">
        <f>IFERROR(Y114/Sheet2!Y114,"")</f>
        <v>5.476636714298852E-2</v>
      </c>
      <c r="Z233" s="11">
        <f>IFERROR(Z114/Sheet2!Z114,"")</f>
        <v>2.4901342111350106E-2</v>
      </c>
      <c r="AA233" s="11">
        <f>IFERROR(AA114/Sheet2!AA114,"")</f>
        <v>-0.13187057289115783</v>
      </c>
      <c r="AB233" s="11" t="str">
        <f>IFERROR(AB114/Sheet2!AB114,"")</f>
        <v/>
      </c>
      <c r="AC233" s="11">
        <f>IFERROR(AC114/Sheet2!AC114,"")</f>
        <v>-4.0529531181315255</v>
      </c>
      <c r="AD233" s="11">
        <f>IFERROR(AD114/Sheet2!AD114,"")</f>
        <v>6.4627129783216067E-2</v>
      </c>
      <c r="AE233" s="11" t="str">
        <f>IFERROR(AE114/Sheet2!AE114,"")</f>
        <v/>
      </c>
      <c r="AF233" s="11">
        <f>IFERROR(AF114/Sheet2!AF114,"")</f>
        <v>-0.1225685571689267</v>
      </c>
      <c r="AG233" s="11">
        <f>IFERROR(AG114/Sheet2!AG114,"")</f>
        <v>5.3488252286307186E-2</v>
      </c>
      <c r="AH233" s="11">
        <f>IFERROR(AH114/Sheet2!AH114,"")</f>
        <v>-3.9731626661477316E-2</v>
      </c>
      <c r="AI233" s="11">
        <f>IFERROR(AI114/Sheet2!AI114,"")</f>
        <v>-3.275848026340912E-2</v>
      </c>
      <c r="AJ233" s="11">
        <f>IFERROR(AJ114/Sheet2!AJ114,"")</f>
        <v>3.2280734073297082E-2</v>
      </c>
      <c r="AK233" s="11">
        <f>IFERROR(AK114/Sheet2!AK114,"")</f>
        <v>1.1691709300439555E-2</v>
      </c>
      <c r="AL233" s="11">
        <f>IFERROR(AL114/Sheet2!AL114,"")</f>
        <v>-9.0970573912559551E-3</v>
      </c>
      <c r="AM233" s="11">
        <f>IFERROR(AM114/Sheet2!AM114,"")</f>
        <v>-4.1165126804537282E-3</v>
      </c>
      <c r="AN233" s="11" t="str">
        <f>IFERROR(AN114/Sheet2!AN114,"")</f>
        <v/>
      </c>
      <c r="AO233" s="11">
        <f>IFERROR(AO114/Sheet2!AO114,"")</f>
        <v>-6.4275036599508789E-3</v>
      </c>
      <c r="AP233" s="11">
        <f>IFERROR(AP114/Sheet2!AP114,"")</f>
        <v>-0.1018272348419495</v>
      </c>
      <c r="AQ233" s="11">
        <f>IFERROR(AQ114/Sheet2!AQ114,"")</f>
        <v>1.7306753985696907E-2</v>
      </c>
      <c r="AR233" s="11" t="str">
        <f>IFERROR(AR114/Sheet2!AR114,"")</f>
        <v/>
      </c>
      <c r="AS233" s="11">
        <f>IFERROR(AS114/Sheet2!AS114,"")</f>
        <v>-4.6979304812508928E-3</v>
      </c>
      <c r="AT233" s="11">
        <f>IFERROR(AT114/Sheet2!AT114,"")</f>
        <v>-3.7586133575479228E-2</v>
      </c>
      <c r="AU233" s="11">
        <f>IFERROR(AU114/Sheet2!AU114,"")</f>
        <v>1.5200140049073581E-2</v>
      </c>
    </row>
    <row r="234" spans="1:47" x14ac:dyDescent="0.45">
      <c r="A234" s="10" t="s">
        <v>113</v>
      </c>
      <c r="B234" s="11" t="str">
        <f>IFERROR(B115/Sheet2!B115,"")</f>
        <v/>
      </c>
      <c r="C234" s="11" t="str">
        <f>IFERROR(C115/Sheet2!C115,"")</f>
        <v/>
      </c>
      <c r="D234" s="11">
        <f>IFERROR(D115/Sheet2!D115,"")</f>
        <v>-8.6907565260837163E-2</v>
      </c>
      <c r="E234" s="11">
        <f>IFERROR(E115/Sheet2!E115,"")</f>
        <v>0.12363850018364987</v>
      </c>
      <c r="F234" s="11">
        <f>IFERROR(F115/Sheet2!F115,"")</f>
        <v>-2.3091003676460171E-3</v>
      </c>
      <c r="G234" s="11">
        <f>IFERROR(G115/Sheet2!G115,"")</f>
        <v>1.7905958707821433E-2</v>
      </c>
      <c r="H234" s="11">
        <f>IFERROR(H115/Sheet2!H115,"")</f>
        <v>-2.2029767750727867E-2</v>
      </c>
      <c r="I234" s="11">
        <f>IFERROR(I115/Sheet2!I115,"")</f>
        <v>-0.31956300442181718</v>
      </c>
      <c r="J234" s="11">
        <f>IFERROR(J115/Sheet2!J115,"")</f>
        <v>-0.17392557372181774</v>
      </c>
      <c r="K234" s="11">
        <f>IFERROR(K115/Sheet2!K115,"")</f>
        <v>0.10313458400858837</v>
      </c>
      <c r="L234" s="11">
        <f>IFERROR(L115/Sheet2!L115,"")</f>
        <v>-1.7974903631171248E-2</v>
      </c>
      <c r="M234" s="11" t="str">
        <f>IFERROR(M115/Sheet2!M115,"")</f>
        <v/>
      </c>
      <c r="N234" s="11">
        <f>IFERROR(N115/Sheet2!N115,"")</f>
        <v>-9.2538211642338608E-2</v>
      </c>
      <c r="O234" s="11">
        <f>IFERROR(O115/Sheet2!O115,"")</f>
        <v>0.10829176822109667</v>
      </c>
      <c r="P234" s="11">
        <f>IFERROR(P115/Sheet2!P115,"")</f>
        <v>3.5368560028986175E-2</v>
      </c>
      <c r="Q234" s="11" t="str">
        <f>IFERROR(Q115/Sheet2!Q115,"")</f>
        <v/>
      </c>
      <c r="R234" s="11">
        <f>IFERROR(R115/Sheet2!R115,"")</f>
        <v>8.9546708641243568E-3</v>
      </c>
      <c r="S234" s="11">
        <f>IFERROR(S115/Sheet2!S115,"")</f>
        <v>-2.8613201727367563E-2</v>
      </c>
      <c r="T234" s="11">
        <f>IFERROR(T115/Sheet2!T115,"")</f>
        <v>-1.9332352340450931E-3</v>
      </c>
      <c r="U234" s="11" t="str">
        <f>IFERROR(U115/Sheet2!U115,"")</f>
        <v/>
      </c>
      <c r="V234" s="11">
        <f>IFERROR(V115/Sheet2!V115,"")</f>
        <v>1.5261618837721539E-2</v>
      </c>
      <c r="W234" s="11" t="str">
        <f>IFERROR(W115/Sheet2!W115,"")</f>
        <v/>
      </c>
      <c r="X234" s="11">
        <f>IFERROR(X115/Sheet2!X115,"")</f>
        <v>8.5609889149116866E-2</v>
      </c>
      <c r="Y234" s="11">
        <f>IFERROR(Y115/Sheet2!Y115,"")</f>
        <v>8.0383005038824423E-2</v>
      </c>
      <c r="Z234" s="11">
        <f>IFERROR(Z115/Sheet2!Z115,"")</f>
        <v>4.7672127150999818E-2</v>
      </c>
      <c r="AA234" s="11">
        <f>IFERROR(AA115/Sheet2!AA115,"")</f>
        <v>-0.10407795549550665</v>
      </c>
      <c r="AB234" s="11" t="str">
        <f>IFERROR(AB115/Sheet2!AB115,"")</f>
        <v/>
      </c>
      <c r="AC234" s="11">
        <f>IFERROR(AC115/Sheet2!AC115,"")</f>
        <v>-1.5494784994738218</v>
      </c>
      <c r="AD234" s="11">
        <f>IFERROR(AD115/Sheet2!AD115,"")</f>
        <v>0.16280239089061413</v>
      </c>
      <c r="AE234" s="11" t="str">
        <f>IFERROR(AE115/Sheet2!AE115,"")</f>
        <v/>
      </c>
      <c r="AF234" s="11">
        <f>IFERROR(AF115/Sheet2!AF115,"")</f>
        <v>-7.7779871163915423E-2</v>
      </c>
      <c r="AG234" s="11">
        <f>IFERROR(AG115/Sheet2!AG115,"")</f>
        <v>9.4526983373952864E-2</v>
      </c>
      <c r="AH234" s="11">
        <f>IFERROR(AH115/Sheet2!AH115,"")</f>
        <v>-5.1234280652946856E-2</v>
      </c>
      <c r="AI234" s="11">
        <f>IFERROR(AI115/Sheet2!AI115,"")</f>
        <v>7.8547285742345374E-2</v>
      </c>
      <c r="AJ234" s="11">
        <f>IFERROR(AJ115/Sheet2!AJ115,"")</f>
        <v>4.8940787923278009E-2</v>
      </c>
      <c r="AK234" s="11">
        <f>IFERROR(AK115/Sheet2!AK115,"")</f>
        <v>-3.149309827016173E-2</v>
      </c>
      <c r="AL234" s="11">
        <f>IFERROR(AL115/Sheet2!AL115,"")</f>
        <v>2.0349066215097661E-2</v>
      </c>
      <c r="AM234" s="11">
        <f>IFERROR(AM115/Sheet2!AM115,"")</f>
        <v>-4.019607306141211E-2</v>
      </c>
      <c r="AN234" s="11" t="str">
        <f>IFERROR(AN115/Sheet2!AN115,"")</f>
        <v/>
      </c>
      <c r="AO234" s="11">
        <f>IFERROR(AO115/Sheet2!AO115,"")</f>
        <v>2.8058096102472427E-2</v>
      </c>
      <c r="AP234" s="11">
        <f>IFERROR(AP115/Sheet2!AP115,"")</f>
        <v>-0.11922172544937445</v>
      </c>
      <c r="AQ234" s="11">
        <f>IFERROR(AQ115/Sheet2!AQ115,"")</f>
        <v>1.5974374896718567E-2</v>
      </c>
      <c r="AR234" s="11" t="str">
        <f>IFERROR(AR115/Sheet2!AR115,"")</f>
        <v/>
      </c>
      <c r="AS234" s="11">
        <f>IFERROR(AS115/Sheet2!AS115,"")</f>
        <v>0.24669294473184789</v>
      </c>
      <c r="AT234" s="11">
        <f>IFERROR(AT115/Sheet2!AT115,"")</f>
        <v>-4.8794979556716585E-2</v>
      </c>
      <c r="AU234" s="11">
        <f>IFERROR(AU115/Sheet2!AU115,"")</f>
        <v>6.1644126844960321E-3</v>
      </c>
    </row>
    <row r="235" spans="1:47" x14ac:dyDescent="0.45">
      <c r="A235" s="10" t="s">
        <v>114</v>
      </c>
      <c r="B235" s="11" t="str">
        <f>IFERROR(B116/Sheet2!B116,"")</f>
        <v/>
      </c>
      <c r="C235" s="11" t="str">
        <f>IFERROR(C116/Sheet2!C116,"")</f>
        <v/>
      </c>
      <c r="D235" s="11">
        <f>IFERROR(D116/Sheet2!D116,"")</f>
        <v>-0.1447518480257857</v>
      </c>
      <c r="E235" s="11">
        <f>IFERROR(E116/Sheet2!E116,"")</f>
        <v>0.16666787489008092</v>
      </c>
      <c r="F235" s="11">
        <f>IFERROR(F116/Sheet2!F116,"")</f>
        <v>-2.1646270051716224E-3</v>
      </c>
      <c r="G235" s="11">
        <f>IFERROR(G116/Sheet2!G116,"")</f>
        <v>4.8887906115486608E-2</v>
      </c>
      <c r="H235" s="11">
        <f>IFERROR(H116/Sheet2!H116,"")</f>
        <v>-4.5439116009868531E-2</v>
      </c>
      <c r="I235" s="11">
        <f>IFERROR(I116/Sheet2!I116,"")</f>
        <v>-0.4182104086079132</v>
      </c>
      <c r="J235" s="11">
        <f>IFERROR(J116/Sheet2!J116,"")</f>
        <v>-0.28437155746479403</v>
      </c>
      <c r="K235" s="11">
        <f>IFERROR(K116/Sheet2!K116,"")</f>
        <v>0.13414793991876833</v>
      </c>
      <c r="L235" s="11">
        <f>IFERROR(L116/Sheet2!L116,"")</f>
        <v>-2.6632723999072391E-2</v>
      </c>
      <c r="M235" s="11" t="str">
        <f>IFERROR(M116/Sheet2!M116,"")</f>
        <v/>
      </c>
      <c r="N235" s="11">
        <f>IFERROR(N116/Sheet2!N116,"")</f>
        <v>-0.15166157044263159</v>
      </c>
      <c r="O235" s="11">
        <f>IFERROR(O116/Sheet2!O116,"")</f>
        <v>0.12160674273081719</v>
      </c>
      <c r="P235" s="11">
        <f>IFERROR(P116/Sheet2!P116,"")</f>
        <v>6.7414935196046313E-2</v>
      </c>
      <c r="Q235" s="11" t="str">
        <f>IFERROR(Q116/Sheet2!Q116,"")</f>
        <v/>
      </c>
      <c r="R235" s="11">
        <f>IFERROR(R116/Sheet2!R116,"")</f>
        <v>9.2399387831233974E-3</v>
      </c>
      <c r="S235" s="11">
        <f>IFERROR(S116/Sheet2!S116,"")</f>
        <v>2.5195175071125384E-2</v>
      </c>
      <c r="T235" s="11">
        <f>IFERROR(T116/Sheet2!T116,"")</f>
        <v>1.5031413421684351E-2</v>
      </c>
      <c r="U235" s="11" t="str">
        <f>IFERROR(U116/Sheet2!U116,"")</f>
        <v/>
      </c>
      <c r="V235" s="11">
        <f>IFERROR(V116/Sheet2!V116,"")</f>
        <v>1.3639474352635119E-2</v>
      </c>
      <c r="W235" s="11" t="str">
        <f>IFERROR(W116/Sheet2!W116,"")</f>
        <v/>
      </c>
      <c r="X235" s="11">
        <f>IFERROR(X116/Sheet2!X116,"")</f>
        <v>0.19369727958667951</v>
      </c>
      <c r="Y235" s="11">
        <f>IFERROR(Y116/Sheet2!Y116,"")</f>
        <v>0.10879519918208598</v>
      </c>
      <c r="Z235" s="11">
        <f>IFERROR(Z116/Sheet2!Z116,"")</f>
        <v>7.1175581174572955E-2</v>
      </c>
      <c r="AA235" s="11">
        <f>IFERROR(AA116/Sheet2!AA116,"")</f>
        <v>5.4454098077479874E-3</v>
      </c>
      <c r="AB235" s="11" t="str">
        <f>IFERROR(AB116/Sheet2!AB116,"")</f>
        <v/>
      </c>
      <c r="AC235" s="11">
        <f>IFERROR(AC116/Sheet2!AC116,"")</f>
        <v>-0.20145384702008262</v>
      </c>
      <c r="AD235" s="11">
        <f>IFERROR(AD116/Sheet2!AD116,"")</f>
        <v>0.25475561220670967</v>
      </c>
      <c r="AE235" s="11" t="str">
        <f>IFERROR(AE116/Sheet2!AE116,"")</f>
        <v/>
      </c>
      <c r="AF235" s="11">
        <f>IFERROR(AF116/Sheet2!AF116,"")</f>
        <v>-9.8801408136952561E-3</v>
      </c>
      <c r="AG235" s="11">
        <f>IFERROR(AG116/Sheet2!AG116,"")</f>
        <v>0.10922558164003572</v>
      </c>
      <c r="AH235" s="11">
        <f>IFERROR(AH116/Sheet2!AH116,"")</f>
        <v>-4.3588722535211122E-2</v>
      </c>
      <c r="AI235" s="11">
        <f>IFERROR(AI116/Sheet2!AI116,"")</f>
        <v>0.16398845432564196</v>
      </c>
      <c r="AJ235" s="11">
        <f>IFERROR(AJ116/Sheet2!AJ116,"")</f>
        <v>8.4811623012161039E-2</v>
      </c>
      <c r="AK235" s="11">
        <f>IFERROR(AK116/Sheet2!AK116,"")</f>
        <v>-7.4484599560851017E-2</v>
      </c>
      <c r="AL235" s="11">
        <f>IFERROR(AL116/Sheet2!AL116,"")</f>
        <v>3.1812670150211463E-2</v>
      </c>
      <c r="AM235" s="11">
        <f>IFERROR(AM116/Sheet2!AM116,"")</f>
        <v>-6.3464181936052827E-2</v>
      </c>
      <c r="AN235" s="11" t="str">
        <f>IFERROR(AN116/Sheet2!AN116,"")</f>
        <v/>
      </c>
      <c r="AO235" s="11">
        <f>IFERROR(AO116/Sheet2!AO116,"")</f>
        <v>6.5204342325684866E-2</v>
      </c>
      <c r="AP235" s="11">
        <f>IFERROR(AP116/Sheet2!AP116,"")</f>
        <v>-0.13654272380119811</v>
      </c>
      <c r="AQ235" s="11">
        <f>IFERROR(AQ116/Sheet2!AQ116,"")</f>
        <v>1.8268016827635257E-2</v>
      </c>
      <c r="AR235" s="11" t="str">
        <f>IFERROR(AR116/Sheet2!AR116,"")</f>
        <v/>
      </c>
      <c r="AS235" s="11">
        <f>IFERROR(AS116/Sheet2!AS116,"")</f>
        <v>0.37226289406173585</v>
      </c>
      <c r="AT235" s="11">
        <f>IFERROR(AT116/Sheet2!AT116,"")</f>
        <v>-4.9856254296381193E-2</v>
      </c>
      <c r="AU235" s="11">
        <f>IFERROR(AU116/Sheet2!AU116,"")</f>
        <v>-1.1845697244400674E-2</v>
      </c>
    </row>
    <row r="236" spans="1:47" x14ac:dyDescent="0.45">
      <c r="A236" s="10" t="s">
        <v>115</v>
      </c>
      <c r="B236" s="11" t="str">
        <f>IFERROR(B117/Sheet2!B117,"")</f>
        <v/>
      </c>
      <c r="C236" s="11" t="str">
        <f>IFERROR(C117/Sheet2!C117,"")</f>
        <v/>
      </c>
      <c r="D236" s="11">
        <f>IFERROR(D117/Sheet2!D117,"")</f>
        <v>-0.20471995366019946</v>
      </c>
      <c r="E236" s="11">
        <f>IFERROR(E117/Sheet2!E117,"")</f>
        <v>0.25834349729781919</v>
      </c>
      <c r="F236" s="11">
        <f>IFERROR(F117/Sheet2!F117,"")</f>
        <v>-2.01890738395861E-3</v>
      </c>
      <c r="G236" s="11">
        <f>IFERROR(G117/Sheet2!G117,"")</f>
        <v>8.1159415863795895E-2</v>
      </c>
      <c r="H236" s="11">
        <f>IFERROR(H117/Sheet2!H117,"")</f>
        <v>-6.1370021818268936E-2</v>
      </c>
      <c r="I236" s="11">
        <f>IFERROR(I117/Sheet2!I117,"")</f>
        <v>-0.43694396327942842</v>
      </c>
      <c r="J236" s="11">
        <f>IFERROR(J117/Sheet2!J117,"")</f>
        <v>-0.37599893539820206</v>
      </c>
      <c r="K236" s="11">
        <f>IFERROR(K117/Sheet2!K117,"")</f>
        <v>0.16699938621804553</v>
      </c>
      <c r="L236" s="11">
        <f>IFERROR(L117/Sheet2!L117,"")</f>
        <v>-3.5011971469730591E-2</v>
      </c>
      <c r="M236" s="11" t="str">
        <f>IFERROR(M117/Sheet2!M117,"")</f>
        <v/>
      </c>
      <c r="N236" s="11">
        <f>IFERROR(N117/Sheet2!N117,"")</f>
        <v>-0.21349460954283897</v>
      </c>
      <c r="O236" s="11">
        <f>IFERROR(O117/Sheet2!O117,"")</f>
        <v>0.13757735785673908</v>
      </c>
      <c r="P236" s="11">
        <f>IFERROR(P117/Sheet2!P117,"")</f>
        <v>0.10108969442858166</v>
      </c>
      <c r="Q236" s="11" t="str">
        <f>IFERROR(Q117/Sheet2!Q117,"")</f>
        <v/>
      </c>
      <c r="R236" s="11">
        <f>IFERROR(R117/Sheet2!R117,"")</f>
        <v>9.0329426713715785E-3</v>
      </c>
      <c r="S236" s="11">
        <f>IFERROR(S117/Sheet2!S117,"")</f>
        <v>7.8237757754429899E-2</v>
      </c>
      <c r="T236" s="11">
        <f>IFERROR(T117/Sheet2!T117,"")</f>
        <v>4.436115739568959E-2</v>
      </c>
      <c r="U236" s="11" t="str">
        <f>IFERROR(U117/Sheet2!U117,"")</f>
        <v/>
      </c>
      <c r="V236" s="11">
        <f>IFERROR(V117/Sheet2!V117,"")</f>
        <v>1.3056574544646465E-2</v>
      </c>
      <c r="W236" s="11" t="str">
        <f>IFERROR(W117/Sheet2!W117,"")</f>
        <v/>
      </c>
      <c r="X236" s="11">
        <f>IFERROR(X117/Sheet2!X117,"")</f>
        <v>0.3185579902836671</v>
      </c>
      <c r="Y236" s="11">
        <f>IFERROR(Y117/Sheet2!Y117,"")</f>
        <v>0.1394638395814638</v>
      </c>
      <c r="Z236" s="11">
        <f>IFERROR(Z117/Sheet2!Z117,"")</f>
        <v>9.5572786357808248E-2</v>
      </c>
      <c r="AA236" s="11">
        <f>IFERROR(AA117/Sheet2!AA117,"")</f>
        <v>0.11852619485878177</v>
      </c>
      <c r="AB236" s="11" t="str">
        <f>IFERROR(AB117/Sheet2!AB117,"")</f>
        <v/>
      </c>
      <c r="AC236" s="11">
        <f>IFERROR(AC117/Sheet2!AC117,"")</f>
        <v>0.45709834078389217</v>
      </c>
      <c r="AD236" s="11">
        <f>IFERROR(AD117/Sheet2!AD117,"")</f>
        <v>0.34009250173826289</v>
      </c>
      <c r="AE236" s="11" t="str">
        <f>IFERROR(AE117/Sheet2!AE117,"")</f>
        <v/>
      </c>
      <c r="AF236" s="11">
        <f>IFERROR(AF117/Sheet2!AF117,"")</f>
        <v>5.5162929558217576E-2</v>
      </c>
      <c r="AG236" s="11">
        <f>IFERROR(AG117/Sheet2!AG117,"")</f>
        <v>0.14684644872485572</v>
      </c>
      <c r="AH236" s="11">
        <f>IFERROR(AH117/Sheet2!AH117,"")</f>
        <v>-3.5336745994670876E-2</v>
      </c>
      <c r="AI236" s="11">
        <f>IFERROR(AI117/Sheet2!AI117,"")</f>
        <v>0.24424456656509785</v>
      </c>
      <c r="AJ236" s="11">
        <f>IFERROR(AJ117/Sheet2!AJ117,"")</f>
        <v>0.121771241035922</v>
      </c>
      <c r="AK236" s="11">
        <f>IFERROR(AK117/Sheet2!AK117,"")</f>
        <v>-0.11740272414894706</v>
      </c>
      <c r="AL236" s="11">
        <f>IFERROR(AL117/Sheet2!AL117,"")</f>
        <v>2.5418980965681653E-2</v>
      </c>
      <c r="AM236" s="11">
        <f>IFERROR(AM117/Sheet2!AM117,"")</f>
        <v>-8.5716849258985567E-2</v>
      </c>
      <c r="AN236" s="11" t="str">
        <f>IFERROR(AN117/Sheet2!AN117,"")</f>
        <v/>
      </c>
      <c r="AO236" s="11">
        <f>IFERROR(AO117/Sheet2!AO117,"")</f>
        <v>0.12797246939322429</v>
      </c>
      <c r="AP236" s="11">
        <f>IFERROR(AP117/Sheet2!AP117,"")</f>
        <v>-0.15396815577512787</v>
      </c>
      <c r="AQ236" s="11">
        <f>IFERROR(AQ117/Sheet2!AQ117,"")</f>
        <v>2.1205513397794553E-2</v>
      </c>
      <c r="AR236" s="11" t="str">
        <f>IFERROR(AR117/Sheet2!AR117,"")</f>
        <v/>
      </c>
      <c r="AS236" s="11">
        <f>IFERROR(AS117/Sheet2!AS117,"")</f>
        <v>0.46247154669774732</v>
      </c>
      <c r="AT236" s="11">
        <f>IFERROR(AT117/Sheet2!AT117,"")</f>
        <v>-5.005036177042517E-2</v>
      </c>
      <c r="AU236" s="11">
        <f>IFERROR(AU117/Sheet2!AU117,"")</f>
        <v>-2.8203308180978222E-2</v>
      </c>
    </row>
  </sheetData>
  <conditionalFormatting sqref="B121:AU2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236"/>
  <sheetViews>
    <sheetView zoomScale="70" zoomScaleNormal="70" workbookViewId="0">
      <pane xSplit="1" ySplit="1" topLeftCell="AD63" activePane="bottomRight" state="frozen"/>
      <selection pane="topRight" activeCell="B1" sqref="B1"/>
      <selection pane="bottomLeft" activeCell="A2" sqref="A2"/>
      <selection pane="bottomRight" activeCell="AS74" sqref="AS74:AS88"/>
    </sheetView>
  </sheetViews>
  <sheetFormatPr defaultRowHeight="13.5" x14ac:dyDescent="0.4"/>
  <sheetData>
    <row r="1" spans="1:45" ht="67.5" x14ac:dyDescent="0.4">
      <c r="A1" t="s">
        <v>169</v>
      </c>
      <c r="B1" t="s">
        <v>116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165</v>
      </c>
      <c r="AS1" t="s">
        <v>166</v>
      </c>
    </row>
    <row r="2" spans="1:45" x14ac:dyDescent="0.4">
      <c r="A2" t="s">
        <v>0</v>
      </c>
      <c r="B2" t="s">
        <v>118</v>
      </c>
      <c r="C2" t="s">
        <v>118</v>
      </c>
      <c r="D2" t="s">
        <v>118</v>
      </c>
      <c r="E2" t="s">
        <v>118</v>
      </c>
      <c r="F2" t="s">
        <v>118</v>
      </c>
      <c r="G2" t="s">
        <v>118</v>
      </c>
      <c r="H2" t="s">
        <v>118</v>
      </c>
      <c r="I2" t="s">
        <v>118</v>
      </c>
      <c r="J2" t="s">
        <v>118</v>
      </c>
      <c r="K2" t="s">
        <v>118</v>
      </c>
      <c r="L2" t="s">
        <v>118</v>
      </c>
      <c r="M2" t="s">
        <v>118</v>
      </c>
      <c r="N2" t="s">
        <v>118</v>
      </c>
      <c r="O2" t="s">
        <v>118</v>
      </c>
      <c r="P2" t="s">
        <v>118</v>
      </c>
      <c r="Q2" t="s">
        <v>118</v>
      </c>
      <c r="R2" t="s">
        <v>118</v>
      </c>
      <c r="S2" t="s">
        <v>118</v>
      </c>
      <c r="T2">
        <v>-0.45131482791123601</v>
      </c>
      <c r="U2" t="s">
        <v>118</v>
      </c>
      <c r="V2" t="s">
        <v>118</v>
      </c>
      <c r="W2" t="s">
        <v>118</v>
      </c>
      <c r="X2" t="s">
        <v>118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</row>
    <row r="3" spans="1:45" x14ac:dyDescent="0.4">
      <c r="A3" t="s">
        <v>1</v>
      </c>
      <c r="B3" t="s">
        <v>118</v>
      </c>
      <c r="C3" t="s">
        <v>118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  <c r="L3" t="s">
        <v>118</v>
      </c>
      <c r="M3" t="s">
        <v>118</v>
      </c>
      <c r="N3" t="s">
        <v>118</v>
      </c>
      <c r="O3" t="s">
        <v>118</v>
      </c>
      <c r="P3" t="s">
        <v>118</v>
      </c>
      <c r="Q3" t="s">
        <v>118</v>
      </c>
      <c r="R3" t="s">
        <v>118</v>
      </c>
      <c r="S3" t="s">
        <v>118</v>
      </c>
      <c r="T3">
        <v>-0.28007439698475178</v>
      </c>
      <c r="U3" t="s">
        <v>118</v>
      </c>
      <c r="V3" t="s">
        <v>118</v>
      </c>
      <c r="W3" t="s">
        <v>118</v>
      </c>
      <c r="X3" t="s">
        <v>118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t="s">
        <v>118</v>
      </c>
      <c r="AP3" t="s">
        <v>118</v>
      </c>
      <c r="AQ3" t="s">
        <v>118</v>
      </c>
      <c r="AR3" t="s">
        <v>118</v>
      </c>
      <c r="AS3" t="s">
        <v>118</v>
      </c>
    </row>
    <row r="4" spans="1:45" x14ac:dyDescent="0.4">
      <c r="A4" t="s">
        <v>2</v>
      </c>
      <c r="B4" t="s">
        <v>118</v>
      </c>
      <c r="C4" t="s">
        <v>118</v>
      </c>
      <c r="D4" t="s">
        <v>118</v>
      </c>
      <c r="E4" t="s">
        <v>118</v>
      </c>
      <c r="F4" t="s">
        <v>118</v>
      </c>
      <c r="G4" t="s">
        <v>118</v>
      </c>
      <c r="H4" t="s">
        <v>118</v>
      </c>
      <c r="I4" t="s">
        <v>118</v>
      </c>
      <c r="J4" t="s">
        <v>118</v>
      </c>
      <c r="K4" t="s">
        <v>118</v>
      </c>
      <c r="L4" t="s">
        <v>118</v>
      </c>
      <c r="M4" t="s">
        <v>118</v>
      </c>
      <c r="N4" t="s">
        <v>118</v>
      </c>
      <c r="O4" t="s">
        <v>118</v>
      </c>
      <c r="P4" t="s">
        <v>118</v>
      </c>
      <c r="Q4" t="s">
        <v>118</v>
      </c>
      <c r="R4" t="s">
        <v>118</v>
      </c>
      <c r="S4" t="s">
        <v>118</v>
      </c>
      <c r="T4">
        <v>-0.18235520222655838</v>
      </c>
      <c r="U4" t="s">
        <v>118</v>
      </c>
      <c r="V4" t="s">
        <v>118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t="s">
        <v>118</v>
      </c>
      <c r="AP4" t="s">
        <v>118</v>
      </c>
      <c r="AQ4" t="s">
        <v>118</v>
      </c>
      <c r="AR4" t="s">
        <v>118</v>
      </c>
      <c r="AS4" t="s">
        <v>118</v>
      </c>
    </row>
    <row r="5" spans="1:45" x14ac:dyDescent="0.4">
      <c r="A5" t="s">
        <v>3</v>
      </c>
      <c r="B5" t="s">
        <v>118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 t="s">
        <v>118</v>
      </c>
      <c r="J5" t="s">
        <v>118</v>
      </c>
      <c r="K5" t="s">
        <v>118</v>
      </c>
      <c r="L5" t="s">
        <v>118</v>
      </c>
      <c r="M5" t="s">
        <v>118</v>
      </c>
      <c r="N5" t="s">
        <v>118</v>
      </c>
      <c r="O5" t="s">
        <v>118</v>
      </c>
      <c r="P5" t="s">
        <v>118</v>
      </c>
      <c r="Q5" t="s">
        <v>118</v>
      </c>
      <c r="R5" t="s">
        <v>118</v>
      </c>
      <c r="S5" t="s">
        <v>118</v>
      </c>
      <c r="T5">
        <v>-0.13400704438766467</v>
      </c>
      <c r="U5" t="s">
        <v>118</v>
      </c>
      <c r="V5" t="s">
        <v>118</v>
      </c>
      <c r="W5" t="s">
        <v>118</v>
      </c>
      <c r="X5" t="s">
        <v>118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t="s">
        <v>118</v>
      </c>
      <c r="AP5" t="s">
        <v>118</v>
      </c>
      <c r="AQ5" t="s">
        <v>118</v>
      </c>
      <c r="AR5" t="s">
        <v>118</v>
      </c>
      <c r="AS5" t="s">
        <v>118</v>
      </c>
    </row>
    <row r="6" spans="1:45" x14ac:dyDescent="0.4">
      <c r="A6" t="s">
        <v>4</v>
      </c>
      <c r="B6" t="s">
        <v>118</v>
      </c>
      <c r="C6" t="s">
        <v>118</v>
      </c>
      <c r="D6" t="s">
        <v>118</v>
      </c>
      <c r="E6" t="s">
        <v>118</v>
      </c>
      <c r="F6" t="s">
        <v>118</v>
      </c>
      <c r="G6" t="s">
        <v>118</v>
      </c>
      <c r="H6" t="s">
        <v>118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118</v>
      </c>
      <c r="O6" t="s">
        <v>118</v>
      </c>
      <c r="P6" t="s">
        <v>118</v>
      </c>
      <c r="Q6" t="s">
        <v>118</v>
      </c>
      <c r="R6" t="s">
        <v>118</v>
      </c>
      <c r="S6" t="s">
        <v>118</v>
      </c>
      <c r="T6">
        <v>-8.3644874140223216E-2</v>
      </c>
      <c r="U6" t="s">
        <v>118</v>
      </c>
      <c r="V6" t="s">
        <v>118</v>
      </c>
      <c r="W6" t="s">
        <v>118</v>
      </c>
      <c r="X6" t="s">
        <v>118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t="s">
        <v>118</v>
      </c>
      <c r="AP6" t="s">
        <v>118</v>
      </c>
      <c r="AQ6" t="s">
        <v>118</v>
      </c>
      <c r="AR6" t="s">
        <v>118</v>
      </c>
      <c r="AS6" t="s">
        <v>118</v>
      </c>
    </row>
    <row r="7" spans="1:45" x14ac:dyDescent="0.4">
      <c r="A7" t="s">
        <v>5</v>
      </c>
      <c r="B7" t="s">
        <v>118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118</v>
      </c>
      <c r="I7" t="s">
        <v>118</v>
      </c>
      <c r="J7" t="s">
        <v>118</v>
      </c>
      <c r="K7" t="s">
        <v>118</v>
      </c>
      <c r="L7" t="s">
        <v>118</v>
      </c>
      <c r="M7" t="s">
        <v>118</v>
      </c>
      <c r="N7" t="s">
        <v>118</v>
      </c>
      <c r="O7" t="s">
        <v>118</v>
      </c>
      <c r="P7" t="s">
        <v>118</v>
      </c>
      <c r="Q7" t="s">
        <v>118</v>
      </c>
      <c r="R7" t="s">
        <v>118</v>
      </c>
      <c r="S7" t="s">
        <v>118</v>
      </c>
      <c r="T7">
        <v>-3.6095611378561057E-2</v>
      </c>
      <c r="U7" t="s">
        <v>118</v>
      </c>
      <c r="V7" t="s">
        <v>118</v>
      </c>
      <c r="W7" t="s">
        <v>118</v>
      </c>
      <c r="X7" t="s">
        <v>118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t="s">
        <v>118</v>
      </c>
      <c r="AP7" t="s">
        <v>118</v>
      </c>
      <c r="AQ7" t="s">
        <v>118</v>
      </c>
      <c r="AR7" t="s">
        <v>118</v>
      </c>
      <c r="AS7" t="s">
        <v>118</v>
      </c>
    </row>
    <row r="8" spans="1:45" x14ac:dyDescent="0.4">
      <c r="A8" t="s">
        <v>6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118</v>
      </c>
      <c r="P8" t="s">
        <v>118</v>
      </c>
      <c r="Q8" t="s">
        <v>118</v>
      </c>
      <c r="R8" t="s">
        <v>118</v>
      </c>
      <c r="S8" t="s">
        <v>118</v>
      </c>
      <c r="T8">
        <v>1.6386219585727172E-2</v>
      </c>
      <c r="U8" t="s">
        <v>118</v>
      </c>
      <c r="V8" t="s">
        <v>118</v>
      </c>
      <c r="W8" t="s">
        <v>118</v>
      </c>
      <c r="X8" t="s">
        <v>118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t="s">
        <v>118</v>
      </c>
      <c r="AP8" t="s">
        <v>118</v>
      </c>
      <c r="AQ8" t="s">
        <v>118</v>
      </c>
      <c r="AR8" t="s">
        <v>118</v>
      </c>
      <c r="AS8" t="s">
        <v>118</v>
      </c>
    </row>
    <row r="9" spans="1:45" x14ac:dyDescent="0.4">
      <c r="A9" t="s">
        <v>7</v>
      </c>
      <c r="B9" t="s">
        <v>118</v>
      </c>
      <c r="C9" t="s">
        <v>118</v>
      </c>
      <c r="D9" t="s">
        <v>118</v>
      </c>
      <c r="E9" t="s">
        <v>118</v>
      </c>
      <c r="F9" t="s">
        <v>118</v>
      </c>
      <c r="G9" t="s">
        <v>118</v>
      </c>
      <c r="H9" t="s">
        <v>118</v>
      </c>
      <c r="I9" t="s">
        <v>118</v>
      </c>
      <c r="J9" t="s">
        <v>118</v>
      </c>
      <c r="K9" t="s">
        <v>118</v>
      </c>
      <c r="L9" t="s">
        <v>118</v>
      </c>
      <c r="M9" t="s">
        <v>118</v>
      </c>
      <c r="N9" t="s">
        <v>118</v>
      </c>
      <c r="O9" t="s">
        <v>118</v>
      </c>
      <c r="P9" t="s">
        <v>118</v>
      </c>
      <c r="Q9" t="s">
        <v>118</v>
      </c>
      <c r="R9" t="s">
        <v>118</v>
      </c>
      <c r="S9" t="s">
        <v>118</v>
      </c>
      <c r="T9">
        <v>4.6230833368550453E-2</v>
      </c>
      <c r="U9" t="s">
        <v>118</v>
      </c>
      <c r="V9" t="s">
        <v>118</v>
      </c>
      <c r="W9" t="s">
        <v>118</v>
      </c>
      <c r="X9" t="s">
        <v>118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t="s">
        <v>118</v>
      </c>
      <c r="AP9" t="s">
        <v>118</v>
      </c>
      <c r="AQ9" t="s">
        <v>118</v>
      </c>
      <c r="AR9" t="s">
        <v>118</v>
      </c>
      <c r="AS9" t="s">
        <v>118</v>
      </c>
    </row>
    <row r="10" spans="1:45" x14ac:dyDescent="0.4">
      <c r="A10" t="s">
        <v>8</v>
      </c>
      <c r="B10" t="s">
        <v>118</v>
      </c>
      <c r="C10" t="s">
        <v>118</v>
      </c>
      <c r="D10" t="s">
        <v>118</v>
      </c>
      <c r="E10" t="s">
        <v>118</v>
      </c>
      <c r="F10" t="s">
        <v>118</v>
      </c>
      <c r="G10" t="s">
        <v>118</v>
      </c>
      <c r="H10" t="s">
        <v>118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t="s">
        <v>118</v>
      </c>
      <c r="P10" t="s">
        <v>118</v>
      </c>
      <c r="Q10" t="s">
        <v>118</v>
      </c>
      <c r="R10" t="s">
        <v>118</v>
      </c>
      <c r="S10" t="s">
        <v>118</v>
      </c>
      <c r="T10">
        <v>5.7186931071639698E-2</v>
      </c>
      <c r="U10" t="s">
        <v>118</v>
      </c>
      <c r="V10" t="s">
        <v>118</v>
      </c>
      <c r="W10" t="s">
        <v>118</v>
      </c>
      <c r="X10" t="s">
        <v>118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t="s">
        <v>118</v>
      </c>
      <c r="AP10" t="s">
        <v>118</v>
      </c>
      <c r="AQ10" t="s">
        <v>118</v>
      </c>
      <c r="AR10" t="s">
        <v>118</v>
      </c>
      <c r="AS10" t="s">
        <v>118</v>
      </c>
    </row>
    <row r="11" spans="1:45" x14ac:dyDescent="0.4">
      <c r="A11" t="s">
        <v>9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118</v>
      </c>
      <c r="H11" t="s">
        <v>118</v>
      </c>
      <c r="I11" t="s">
        <v>118</v>
      </c>
      <c r="J11" t="s">
        <v>118</v>
      </c>
      <c r="K11" t="s">
        <v>118</v>
      </c>
      <c r="L11" t="s">
        <v>118</v>
      </c>
      <c r="M11" t="s">
        <v>118</v>
      </c>
      <c r="N11" t="s">
        <v>118</v>
      </c>
      <c r="O11" t="s">
        <v>118</v>
      </c>
      <c r="P11" t="s">
        <v>118</v>
      </c>
      <c r="Q11" t="s">
        <v>118</v>
      </c>
      <c r="R11" t="s">
        <v>118</v>
      </c>
      <c r="S11" t="s">
        <v>118</v>
      </c>
      <c r="T11">
        <v>2.5311353364484309E-2</v>
      </c>
      <c r="U11" t="s">
        <v>118</v>
      </c>
      <c r="V11" t="s">
        <v>118</v>
      </c>
      <c r="W11" t="s">
        <v>118</v>
      </c>
      <c r="X11" t="s">
        <v>118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t="s">
        <v>118</v>
      </c>
      <c r="AP11" t="s">
        <v>118</v>
      </c>
      <c r="AQ11" t="s">
        <v>118</v>
      </c>
      <c r="AR11" t="s">
        <v>118</v>
      </c>
      <c r="AS11" t="s">
        <v>118</v>
      </c>
    </row>
    <row r="12" spans="1:45" x14ac:dyDescent="0.4">
      <c r="A12" t="s">
        <v>10</v>
      </c>
      <c r="B12" t="s">
        <v>118</v>
      </c>
      <c r="C12" t="s">
        <v>118</v>
      </c>
      <c r="D12" t="s">
        <v>118</v>
      </c>
      <c r="E12" t="s">
        <v>118</v>
      </c>
      <c r="F12" t="s">
        <v>118</v>
      </c>
      <c r="G12" t="s">
        <v>118</v>
      </c>
      <c r="H12" t="s">
        <v>118</v>
      </c>
      <c r="I12" t="s">
        <v>118</v>
      </c>
      <c r="J12" t="s">
        <v>118</v>
      </c>
      <c r="K12" t="s">
        <v>118</v>
      </c>
      <c r="L12" t="s">
        <v>118</v>
      </c>
      <c r="M12" t="s">
        <v>118</v>
      </c>
      <c r="N12" t="s">
        <v>118</v>
      </c>
      <c r="O12" t="s">
        <v>118</v>
      </c>
      <c r="P12" t="s">
        <v>118</v>
      </c>
      <c r="Q12" t="s">
        <v>118</v>
      </c>
      <c r="R12" t="s">
        <v>118</v>
      </c>
      <c r="S12" t="s">
        <v>118</v>
      </c>
      <c r="T12">
        <v>4.0162286915762943E-2</v>
      </c>
      <c r="U12" t="s">
        <v>118</v>
      </c>
      <c r="V12" t="s">
        <v>118</v>
      </c>
      <c r="W12" t="s">
        <v>118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t="s">
        <v>118</v>
      </c>
      <c r="AP12" t="s">
        <v>118</v>
      </c>
      <c r="AQ12" t="s">
        <v>118</v>
      </c>
      <c r="AR12" t="s">
        <v>118</v>
      </c>
      <c r="AS12" t="s">
        <v>118</v>
      </c>
    </row>
    <row r="13" spans="1:45" x14ac:dyDescent="0.4">
      <c r="A13" t="s">
        <v>11</v>
      </c>
      <c r="B13" t="s">
        <v>118</v>
      </c>
      <c r="C13" t="s">
        <v>118</v>
      </c>
      <c r="D13" t="s">
        <v>118</v>
      </c>
      <c r="E13" t="s">
        <v>118</v>
      </c>
      <c r="F13" t="s">
        <v>118</v>
      </c>
      <c r="G13" t="s">
        <v>118</v>
      </c>
      <c r="H13" t="s">
        <v>118</v>
      </c>
      <c r="I13" t="s">
        <v>118</v>
      </c>
      <c r="J13" t="s">
        <v>118</v>
      </c>
      <c r="K13" t="s">
        <v>118</v>
      </c>
      <c r="L13" t="s">
        <v>118</v>
      </c>
      <c r="M13" t="s">
        <v>118</v>
      </c>
      <c r="N13" t="s">
        <v>118</v>
      </c>
      <c r="O13" t="s">
        <v>118</v>
      </c>
      <c r="P13" t="s">
        <v>118</v>
      </c>
      <c r="Q13" t="s">
        <v>118</v>
      </c>
      <c r="R13" t="s">
        <v>118</v>
      </c>
      <c r="S13" t="s">
        <v>118</v>
      </c>
      <c r="T13">
        <v>8.3143632406401657E-2</v>
      </c>
      <c r="U13" t="s">
        <v>118</v>
      </c>
      <c r="V13" t="s">
        <v>118</v>
      </c>
      <c r="W13" t="s">
        <v>118</v>
      </c>
      <c r="X13" t="s">
        <v>118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t="s">
        <v>118</v>
      </c>
      <c r="AP13" t="s">
        <v>118</v>
      </c>
      <c r="AQ13" t="s">
        <v>118</v>
      </c>
      <c r="AR13" t="s">
        <v>118</v>
      </c>
      <c r="AS13" t="s">
        <v>118</v>
      </c>
    </row>
    <row r="14" spans="1:45" x14ac:dyDescent="0.4">
      <c r="A14" t="s">
        <v>12</v>
      </c>
      <c r="B14" t="s">
        <v>118</v>
      </c>
      <c r="C14" t="s">
        <v>118</v>
      </c>
      <c r="D14" t="s">
        <v>118</v>
      </c>
      <c r="E14" t="s">
        <v>118</v>
      </c>
      <c r="F14" t="s">
        <v>118</v>
      </c>
      <c r="G14" t="s">
        <v>118</v>
      </c>
      <c r="H14" t="s">
        <v>118</v>
      </c>
      <c r="I14" t="s">
        <v>118</v>
      </c>
      <c r="J14" t="s">
        <v>118</v>
      </c>
      <c r="K14" t="s">
        <v>118</v>
      </c>
      <c r="L14" t="s">
        <v>118</v>
      </c>
      <c r="M14" t="s">
        <v>118</v>
      </c>
      <c r="N14" t="s">
        <v>118</v>
      </c>
      <c r="O14" t="s">
        <v>118</v>
      </c>
      <c r="P14" t="s">
        <v>118</v>
      </c>
      <c r="Q14" t="s">
        <v>118</v>
      </c>
      <c r="R14" t="s">
        <v>118</v>
      </c>
      <c r="S14" t="s">
        <v>118</v>
      </c>
      <c r="T14">
        <v>0.11307795209109471</v>
      </c>
      <c r="U14" t="s">
        <v>118</v>
      </c>
      <c r="V14" t="s">
        <v>118</v>
      </c>
      <c r="W14" t="s">
        <v>118</v>
      </c>
      <c r="X14" t="s">
        <v>118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t="s">
        <v>118</v>
      </c>
      <c r="AP14" t="s">
        <v>118</v>
      </c>
      <c r="AQ14" t="s">
        <v>118</v>
      </c>
      <c r="AR14" t="s">
        <v>118</v>
      </c>
      <c r="AS14" t="s">
        <v>118</v>
      </c>
    </row>
    <row r="15" spans="1:45" x14ac:dyDescent="0.4">
      <c r="A15" t="s">
        <v>13</v>
      </c>
      <c r="B15" t="s">
        <v>118</v>
      </c>
      <c r="C15" t="s">
        <v>118</v>
      </c>
      <c r="D15" t="s">
        <v>118</v>
      </c>
      <c r="E15" t="s">
        <v>118</v>
      </c>
      <c r="F15" t="s">
        <v>118</v>
      </c>
      <c r="G15" t="s">
        <v>118</v>
      </c>
      <c r="H15" t="s">
        <v>118</v>
      </c>
      <c r="I15" t="s">
        <v>118</v>
      </c>
      <c r="J15" t="s">
        <v>118</v>
      </c>
      <c r="K15" t="s">
        <v>118</v>
      </c>
      <c r="L15" t="s">
        <v>118</v>
      </c>
      <c r="M15" t="s">
        <v>118</v>
      </c>
      <c r="N15" t="s">
        <v>118</v>
      </c>
      <c r="O15" t="s">
        <v>118</v>
      </c>
      <c r="P15" t="s">
        <v>118</v>
      </c>
      <c r="Q15" t="s">
        <v>118</v>
      </c>
      <c r="R15" t="s">
        <v>118</v>
      </c>
      <c r="S15" t="s">
        <v>118</v>
      </c>
      <c r="T15">
        <v>0.14526236518269198</v>
      </c>
      <c r="U15" t="s">
        <v>118</v>
      </c>
      <c r="V15" t="s">
        <v>118</v>
      </c>
      <c r="W15" t="s">
        <v>118</v>
      </c>
      <c r="X15" t="s">
        <v>118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t="s">
        <v>118</v>
      </c>
      <c r="AP15" t="s">
        <v>118</v>
      </c>
      <c r="AQ15" t="s">
        <v>118</v>
      </c>
      <c r="AR15" t="s">
        <v>118</v>
      </c>
      <c r="AS15" t="s">
        <v>118</v>
      </c>
    </row>
    <row r="16" spans="1:45" x14ac:dyDescent="0.4">
      <c r="A16" t="s">
        <v>14</v>
      </c>
      <c r="B16" t="s">
        <v>118</v>
      </c>
      <c r="C16" t="s">
        <v>118</v>
      </c>
      <c r="D16" t="s">
        <v>118</v>
      </c>
      <c r="E16" t="s">
        <v>118</v>
      </c>
      <c r="F16" t="s">
        <v>118</v>
      </c>
      <c r="G16" t="s">
        <v>118</v>
      </c>
      <c r="H16" t="s">
        <v>118</v>
      </c>
      <c r="I16" t="s">
        <v>118</v>
      </c>
      <c r="J16" t="s">
        <v>118</v>
      </c>
      <c r="K16" t="s">
        <v>118</v>
      </c>
      <c r="L16" t="s">
        <v>118</v>
      </c>
      <c r="M16" t="s">
        <v>118</v>
      </c>
      <c r="N16" t="s">
        <v>118</v>
      </c>
      <c r="O16" t="s">
        <v>118</v>
      </c>
      <c r="P16" t="s">
        <v>118</v>
      </c>
      <c r="Q16" t="s">
        <v>118</v>
      </c>
      <c r="R16" t="s">
        <v>118</v>
      </c>
      <c r="S16" t="s">
        <v>118</v>
      </c>
      <c r="T16">
        <v>0.16041877256255085</v>
      </c>
      <c r="U16" t="s">
        <v>118</v>
      </c>
      <c r="V16" t="s">
        <v>118</v>
      </c>
      <c r="W16" t="s">
        <v>118</v>
      </c>
      <c r="X16" t="s">
        <v>118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t="s">
        <v>118</v>
      </c>
      <c r="AP16" t="s">
        <v>118</v>
      </c>
      <c r="AQ16" t="s">
        <v>118</v>
      </c>
      <c r="AR16" t="s">
        <v>118</v>
      </c>
      <c r="AS16" t="s">
        <v>118</v>
      </c>
    </row>
    <row r="17" spans="1:45" x14ac:dyDescent="0.4">
      <c r="A17" t="s">
        <v>15</v>
      </c>
      <c r="B17" t="s">
        <v>118</v>
      </c>
      <c r="C17" t="s">
        <v>118</v>
      </c>
      <c r="D17" t="s">
        <v>118</v>
      </c>
      <c r="E17" t="s">
        <v>118</v>
      </c>
      <c r="F17" t="s">
        <v>118</v>
      </c>
      <c r="G17" t="s">
        <v>118</v>
      </c>
      <c r="H17" t="s">
        <v>118</v>
      </c>
      <c r="I17" t="s">
        <v>118</v>
      </c>
      <c r="J17" t="s">
        <v>118</v>
      </c>
      <c r="K17" t="s">
        <v>118</v>
      </c>
      <c r="L17" t="s">
        <v>118</v>
      </c>
      <c r="M17" t="s">
        <v>118</v>
      </c>
      <c r="N17" t="s">
        <v>118</v>
      </c>
      <c r="O17" t="s">
        <v>118</v>
      </c>
      <c r="P17" t="s">
        <v>118</v>
      </c>
      <c r="Q17" t="s">
        <v>118</v>
      </c>
      <c r="R17" t="s">
        <v>118</v>
      </c>
      <c r="S17" t="s">
        <v>118</v>
      </c>
      <c r="T17">
        <v>0.13878070774686904</v>
      </c>
      <c r="U17" t="s">
        <v>118</v>
      </c>
      <c r="V17" t="s">
        <v>118</v>
      </c>
      <c r="W17" t="s">
        <v>118</v>
      </c>
      <c r="X17" t="s">
        <v>118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t="s">
        <v>118</v>
      </c>
      <c r="AP17" t="s">
        <v>118</v>
      </c>
      <c r="AQ17" t="s">
        <v>118</v>
      </c>
      <c r="AR17" t="s">
        <v>118</v>
      </c>
      <c r="AS17" t="s">
        <v>118</v>
      </c>
    </row>
    <row r="18" spans="1:45" x14ac:dyDescent="0.4">
      <c r="A18" t="s">
        <v>16</v>
      </c>
      <c r="B18" t="s">
        <v>118</v>
      </c>
      <c r="C18" t="s">
        <v>118</v>
      </c>
      <c r="D18" t="s">
        <v>118</v>
      </c>
      <c r="E18" t="s">
        <v>118</v>
      </c>
      <c r="F18" t="s">
        <v>118</v>
      </c>
      <c r="G18" t="s">
        <v>118</v>
      </c>
      <c r="H18" t="s">
        <v>118</v>
      </c>
      <c r="I18" t="s">
        <v>118</v>
      </c>
      <c r="J18" t="s">
        <v>118</v>
      </c>
      <c r="K18" t="s">
        <v>118</v>
      </c>
      <c r="L18" t="s">
        <v>118</v>
      </c>
      <c r="M18" t="s">
        <v>118</v>
      </c>
      <c r="N18" t="s">
        <v>118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>
        <v>0.10278937753358694</v>
      </c>
      <c r="U18" t="s">
        <v>118</v>
      </c>
      <c r="V18" t="s">
        <v>118</v>
      </c>
      <c r="W18" t="s">
        <v>118</v>
      </c>
      <c r="X18" t="s">
        <v>118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t="s">
        <v>118</v>
      </c>
      <c r="AP18" t="s">
        <v>118</v>
      </c>
      <c r="AQ18" t="s">
        <v>118</v>
      </c>
      <c r="AR18" t="s">
        <v>118</v>
      </c>
      <c r="AS18" t="s">
        <v>118</v>
      </c>
    </row>
    <row r="19" spans="1:45" x14ac:dyDescent="0.4">
      <c r="A19" t="s">
        <v>17</v>
      </c>
      <c r="B19" t="s">
        <v>118</v>
      </c>
      <c r="C19" t="s">
        <v>118</v>
      </c>
      <c r="D19" t="s">
        <v>118</v>
      </c>
      <c r="E19" t="s">
        <v>118</v>
      </c>
      <c r="F19" t="s">
        <v>118</v>
      </c>
      <c r="G19" t="s">
        <v>118</v>
      </c>
      <c r="H19" t="s">
        <v>118</v>
      </c>
      <c r="I19" t="s">
        <v>118</v>
      </c>
      <c r="J19" t="s">
        <v>118</v>
      </c>
      <c r="K19" t="s">
        <v>118</v>
      </c>
      <c r="L19" t="s">
        <v>118</v>
      </c>
      <c r="M19" t="s">
        <v>118</v>
      </c>
      <c r="N19" t="s">
        <v>118</v>
      </c>
      <c r="O19" t="s">
        <v>118</v>
      </c>
      <c r="P19" t="s">
        <v>118</v>
      </c>
      <c r="Q19" t="s">
        <v>118</v>
      </c>
      <c r="R19" t="s">
        <v>118</v>
      </c>
      <c r="S19" t="s">
        <v>118</v>
      </c>
      <c r="T19">
        <v>8.0598089583769378E-2</v>
      </c>
      <c r="U19" t="s">
        <v>118</v>
      </c>
      <c r="V19" t="s">
        <v>118</v>
      </c>
      <c r="W19" t="s">
        <v>118</v>
      </c>
      <c r="X19" t="s">
        <v>118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t="s">
        <v>118</v>
      </c>
      <c r="AP19" t="s">
        <v>118</v>
      </c>
      <c r="AQ19" t="s">
        <v>118</v>
      </c>
      <c r="AR19" t="s">
        <v>118</v>
      </c>
      <c r="AS19" t="s">
        <v>118</v>
      </c>
    </row>
    <row r="20" spans="1:45" x14ac:dyDescent="0.4">
      <c r="A20" t="s">
        <v>18</v>
      </c>
      <c r="B20" t="s">
        <v>118</v>
      </c>
      <c r="C20" t="s">
        <v>118</v>
      </c>
      <c r="D20" t="s">
        <v>118</v>
      </c>
      <c r="E20" t="s">
        <v>118</v>
      </c>
      <c r="F20" t="s">
        <v>118</v>
      </c>
      <c r="G20" t="s">
        <v>118</v>
      </c>
      <c r="H20" t="s">
        <v>118</v>
      </c>
      <c r="I20" t="s">
        <v>118</v>
      </c>
      <c r="J20" t="s">
        <v>118</v>
      </c>
      <c r="K20" t="s">
        <v>118</v>
      </c>
      <c r="L20" t="s">
        <v>118</v>
      </c>
      <c r="M20" t="s">
        <v>118</v>
      </c>
      <c r="N20" t="s">
        <v>118</v>
      </c>
      <c r="O20" t="s">
        <v>118</v>
      </c>
      <c r="P20" t="s">
        <v>118</v>
      </c>
      <c r="Q20" t="s">
        <v>118</v>
      </c>
      <c r="R20" t="s">
        <v>118</v>
      </c>
      <c r="S20" t="s">
        <v>118</v>
      </c>
      <c r="T20">
        <v>2.2493860162833165E-2</v>
      </c>
      <c r="U20" t="s">
        <v>118</v>
      </c>
      <c r="V20" t="s">
        <v>118</v>
      </c>
      <c r="W20" t="s">
        <v>118</v>
      </c>
      <c r="X20" t="s">
        <v>118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t="s">
        <v>118</v>
      </c>
      <c r="AP20" t="s">
        <v>118</v>
      </c>
      <c r="AQ20" t="s">
        <v>118</v>
      </c>
      <c r="AR20" t="s">
        <v>118</v>
      </c>
      <c r="AS20" t="s">
        <v>118</v>
      </c>
    </row>
    <row r="21" spans="1:45" x14ac:dyDescent="0.4">
      <c r="A21" t="s">
        <v>19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118</v>
      </c>
      <c r="I21" t="s">
        <v>118</v>
      </c>
      <c r="J21" t="s">
        <v>118</v>
      </c>
      <c r="K21" t="s">
        <v>118</v>
      </c>
      <c r="L21" t="s">
        <v>118</v>
      </c>
      <c r="M21" t="s">
        <v>118</v>
      </c>
      <c r="O21" t="s">
        <v>118</v>
      </c>
      <c r="P21" t="s">
        <v>118</v>
      </c>
      <c r="Q21" t="s">
        <v>118</v>
      </c>
      <c r="R21" t="s">
        <v>118</v>
      </c>
      <c r="S21" t="s">
        <v>118</v>
      </c>
      <c r="T21">
        <v>-3.584808565174924E-2</v>
      </c>
      <c r="U21" t="s">
        <v>118</v>
      </c>
      <c r="V21" t="s">
        <v>118</v>
      </c>
      <c r="W21" t="s">
        <v>118</v>
      </c>
      <c r="X21" t="s">
        <v>118</v>
      </c>
      <c r="Y21" t="s">
        <v>118</v>
      </c>
      <c r="Z21" t="s">
        <v>118</v>
      </c>
      <c r="AA21" t="s">
        <v>118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t="s">
        <v>118</v>
      </c>
      <c r="AP21" t="s">
        <v>118</v>
      </c>
      <c r="AQ21" t="s">
        <v>118</v>
      </c>
      <c r="AR21" t="s">
        <v>118</v>
      </c>
      <c r="AS21" t="s">
        <v>118</v>
      </c>
    </row>
    <row r="22" spans="1:45" x14ac:dyDescent="0.4">
      <c r="A22" t="s">
        <v>20</v>
      </c>
      <c r="B22" t="s">
        <v>118</v>
      </c>
      <c r="C22" t="s">
        <v>118</v>
      </c>
      <c r="D22" t="s">
        <v>118</v>
      </c>
      <c r="E22" t="s">
        <v>118</v>
      </c>
      <c r="F22" t="s">
        <v>118</v>
      </c>
      <c r="G22" t="s">
        <v>118</v>
      </c>
      <c r="H22" t="s">
        <v>118</v>
      </c>
      <c r="I22" t="s">
        <v>118</v>
      </c>
      <c r="J22" t="s">
        <v>118</v>
      </c>
      <c r="K22" t="s">
        <v>118</v>
      </c>
      <c r="L22" t="s">
        <v>118</v>
      </c>
      <c r="M22" t="s">
        <v>118</v>
      </c>
      <c r="O22" t="s">
        <v>118</v>
      </c>
      <c r="P22" t="s">
        <v>118</v>
      </c>
      <c r="Q22" t="s">
        <v>118</v>
      </c>
      <c r="R22" t="s">
        <v>118</v>
      </c>
      <c r="S22" t="s">
        <v>118</v>
      </c>
      <c r="T22">
        <v>-6.4941635071989148E-2</v>
      </c>
      <c r="U22" t="s">
        <v>118</v>
      </c>
      <c r="V22" t="s">
        <v>118</v>
      </c>
      <c r="W22" t="s">
        <v>118</v>
      </c>
      <c r="X22" t="s">
        <v>118</v>
      </c>
      <c r="Y22" t="s">
        <v>118</v>
      </c>
      <c r="Z22" t="s">
        <v>118</v>
      </c>
      <c r="AA22" t="s">
        <v>118</v>
      </c>
      <c r="AB22" t="s">
        <v>118</v>
      </c>
      <c r="AC22" t="s">
        <v>118</v>
      </c>
      <c r="AD22" t="s">
        <v>118</v>
      </c>
      <c r="AE22" t="s">
        <v>118</v>
      </c>
      <c r="AF22" t="s">
        <v>118</v>
      </c>
      <c r="AG22" t="s">
        <v>118</v>
      </c>
      <c r="AH22" t="s">
        <v>118</v>
      </c>
      <c r="AI22" t="s">
        <v>118</v>
      </c>
      <c r="AJ22" t="s">
        <v>118</v>
      </c>
      <c r="AK22" t="s">
        <v>118</v>
      </c>
      <c r="AL22" t="s">
        <v>118</v>
      </c>
      <c r="AM22" t="s">
        <v>118</v>
      </c>
      <c r="AN22" t="s">
        <v>118</v>
      </c>
      <c r="AO22" t="s">
        <v>118</v>
      </c>
      <c r="AP22" t="s">
        <v>118</v>
      </c>
      <c r="AQ22" t="s">
        <v>118</v>
      </c>
      <c r="AR22" t="s">
        <v>118</v>
      </c>
      <c r="AS22" t="s">
        <v>118</v>
      </c>
    </row>
    <row r="23" spans="1:45" x14ac:dyDescent="0.4">
      <c r="A23" t="s">
        <v>21</v>
      </c>
      <c r="B23" t="s">
        <v>118</v>
      </c>
      <c r="C23" t="s">
        <v>118</v>
      </c>
      <c r="D23" t="s">
        <v>118</v>
      </c>
      <c r="E23" t="s">
        <v>118</v>
      </c>
      <c r="F23" t="s">
        <v>118</v>
      </c>
      <c r="G23" t="s">
        <v>118</v>
      </c>
      <c r="H23" t="s">
        <v>118</v>
      </c>
      <c r="I23" t="s">
        <v>118</v>
      </c>
      <c r="J23" t="s">
        <v>118</v>
      </c>
      <c r="K23" t="s">
        <v>118</v>
      </c>
      <c r="L23" t="s">
        <v>118</v>
      </c>
      <c r="M23" t="s">
        <v>118</v>
      </c>
      <c r="O23" t="s">
        <v>118</v>
      </c>
      <c r="P23" t="s">
        <v>118</v>
      </c>
      <c r="Q23" t="s">
        <v>118</v>
      </c>
      <c r="R23" t="s">
        <v>118</v>
      </c>
      <c r="S23" t="s">
        <v>118</v>
      </c>
      <c r="T23">
        <v>-0.10675095991506765</v>
      </c>
      <c r="U23" t="s">
        <v>118</v>
      </c>
      <c r="V23" t="s">
        <v>118</v>
      </c>
      <c r="W23" t="s">
        <v>118</v>
      </c>
      <c r="X23" t="s">
        <v>118</v>
      </c>
      <c r="Y23" t="s">
        <v>118</v>
      </c>
      <c r="Z23" t="s">
        <v>118</v>
      </c>
      <c r="AA23" t="s">
        <v>118</v>
      </c>
      <c r="AB23" t="s">
        <v>118</v>
      </c>
      <c r="AC23" t="s">
        <v>118</v>
      </c>
      <c r="AD23" t="s">
        <v>118</v>
      </c>
      <c r="AE23" t="s">
        <v>118</v>
      </c>
      <c r="AF23" t="s">
        <v>118</v>
      </c>
      <c r="AG23" t="s">
        <v>118</v>
      </c>
      <c r="AH23" t="s">
        <v>118</v>
      </c>
      <c r="AI23" t="s">
        <v>118</v>
      </c>
      <c r="AJ23" t="s">
        <v>118</v>
      </c>
      <c r="AK23" t="s">
        <v>118</v>
      </c>
      <c r="AL23" t="s">
        <v>118</v>
      </c>
      <c r="AM23" t="s">
        <v>118</v>
      </c>
      <c r="AN23" t="s">
        <v>118</v>
      </c>
      <c r="AO23" t="s">
        <v>118</v>
      </c>
      <c r="AP23" t="s">
        <v>118</v>
      </c>
      <c r="AQ23" t="s">
        <v>118</v>
      </c>
      <c r="AR23" t="s">
        <v>118</v>
      </c>
      <c r="AS23" t="s">
        <v>118</v>
      </c>
    </row>
    <row r="24" spans="1:45" x14ac:dyDescent="0.4">
      <c r="A24" t="s">
        <v>22</v>
      </c>
      <c r="B24" t="s">
        <v>118</v>
      </c>
      <c r="C24" t="s">
        <v>118</v>
      </c>
      <c r="D24" t="s">
        <v>118</v>
      </c>
      <c r="E24" t="s">
        <v>118</v>
      </c>
      <c r="F24" t="s">
        <v>118</v>
      </c>
      <c r="G24" t="s">
        <v>118</v>
      </c>
      <c r="H24" t="s">
        <v>118</v>
      </c>
      <c r="I24" t="s">
        <v>118</v>
      </c>
      <c r="J24" t="s">
        <v>118</v>
      </c>
      <c r="K24" t="s">
        <v>118</v>
      </c>
      <c r="L24" t="s">
        <v>118</v>
      </c>
      <c r="M24" t="s">
        <v>118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>
        <v>-0.11457687833120987</v>
      </c>
      <c r="U24" t="s">
        <v>118</v>
      </c>
      <c r="V24" t="s">
        <v>118</v>
      </c>
      <c r="W24" t="s">
        <v>118</v>
      </c>
      <c r="X24" t="s">
        <v>118</v>
      </c>
      <c r="Y24" t="s">
        <v>118</v>
      </c>
      <c r="Z24" t="s">
        <v>118</v>
      </c>
      <c r="AA24" t="s">
        <v>118</v>
      </c>
      <c r="AB24" t="s">
        <v>118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118</v>
      </c>
      <c r="AI24" t="s">
        <v>118</v>
      </c>
      <c r="AJ24" t="s">
        <v>118</v>
      </c>
      <c r="AK24" t="s">
        <v>118</v>
      </c>
      <c r="AL24" t="s">
        <v>118</v>
      </c>
      <c r="AM24" t="s">
        <v>118</v>
      </c>
      <c r="AN24" t="s">
        <v>118</v>
      </c>
      <c r="AO24" t="s">
        <v>118</v>
      </c>
      <c r="AP24" t="s">
        <v>118</v>
      </c>
      <c r="AQ24" t="s">
        <v>118</v>
      </c>
      <c r="AR24" t="s">
        <v>118</v>
      </c>
      <c r="AS24" t="s">
        <v>118</v>
      </c>
    </row>
    <row r="25" spans="1:45" x14ac:dyDescent="0.4">
      <c r="A25" t="s">
        <v>23</v>
      </c>
      <c r="B25" t="s">
        <v>118</v>
      </c>
      <c r="C25" t="s">
        <v>118</v>
      </c>
      <c r="D25" t="s">
        <v>118</v>
      </c>
      <c r="E25" t="s">
        <v>118</v>
      </c>
      <c r="F25" t="s">
        <v>118</v>
      </c>
      <c r="G25" t="s">
        <v>118</v>
      </c>
      <c r="H25" t="s">
        <v>118</v>
      </c>
      <c r="I25" t="s">
        <v>118</v>
      </c>
      <c r="J25" t="s">
        <v>118</v>
      </c>
      <c r="K25" t="s">
        <v>118</v>
      </c>
      <c r="L25" t="s">
        <v>118</v>
      </c>
      <c r="M25" t="s">
        <v>118</v>
      </c>
      <c r="O25" t="s">
        <v>118</v>
      </c>
      <c r="P25" t="s">
        <v>118</v>
      </c>
      <c r="Q25" t="s">
        <v>118</v>
      </c>
      <c r="R25" t="s">
        <v>118</v>
      </c>
      <c r="S25" t="s">
        <v>118</v>
      </c>
      <c r="T25">
        <v>-9.5562711405989362E-2</v>
      </c>
      <c r="U25" t="s">
        <v>118</v>
      </c>
      <c r="V25" t="s">
        <v>118</v>
      </c>
      <c r="W25" t="s">
        <v>118</v>
      </c>
      <c r="X25" t="s">
        <v>118</v>
      </c>
      <c r="Y25" t="s">
        <v>118</v>
      </c>
      <c r="Z25" t="s">
        <v>118</v>
      </c>
      <c r="AA25" t="s">
        <v>118</v>
      </c>
      <c r="AB25" t="s">
        <v>118</v>
      </c>
      <c r="AC25" t="s">
        <v>118</v>
      </c>
      <c r="AD25" t="s">
        <v>118</v>
      </c>
      <c r="AE25" t="s">
        <v>118</v>
      </c>
      <c r="AF25" t="s">
        <v>118</v>
      </c>
      <c r="AG25" t="s">
        <v>118</v>
      </c>
      <c r="AH25" t="s">
        <v>118</v>
      </c>
      <c r="AI25" t="s">
        <v>118</v>
      </c>
      <c r="AJ25" t="s">
        <v>118</v>
      </c>
      <c r="AK25" t="s">
        <v>118</v>
      </c>
      <c r="AL25" t="s">
        <v>118</v>
      </c>
      <c r="AM25" t="s">
        <v>118</v>
      </c>
      <c r="AN25" t="s">
        <v>118</v>
      </c>
      <c r="AO25" t="s">
        <v>118</v>
      </c>
      <c r="AP25" t="s">
        <v>118</v>
      </c>
      <c r="AQ25" t="s">
        <v>118</v>
      </c>
      <c r="AR25" t="s">
        <v>118</v>
      </c>
      <c r="AS25" t="s">
        <v>118</v>
      </c>
    </row>
    <row r="26" spans="1:45" x14ac:dyDescent="0.4">
      <c r="A26" t="s">
        <v>24</v>
      </c>
      <c r="B26" t="s">
        <v>118</v>
      </c>
      <c r="C26" t="s">
        <v>118</v>
      </c>
      <c r="D26" t="s">
        <v>118</v>
      </c>
      <c r="E26" t="s">
        <v>118</v>
      </c>
      <c r="F26" t="s">
        <v>118</v>
      </c>
      <c r="G26" t="s">
        <v>118</v>
      </c>
      <c r="H26" t="s">
        <v>118</v>
      </c>
      <c r="I26" t="s">
        <v>118</v>
      </c>
      <c r="J26" t="s">
        <v>118</v>
      </c>
      <c r="K26" t="s">
        <v>118</v>
      </c>
      <c r="L26" t="s">
        <v>118</v>
      </c>
      <c r="M26" t="s">
        <v>118</v>
      </c>
      <c r="O26" t="s">
        <v>118</v>
      </c>
      <c r="P26" t="s">
        <v>118</v>
      </c>
      <c r="Q26" t="s">
        <v>118</v>
      </c>
      <c r="R26" t="s">
        <v>118</v>
      </c>
      <c r="S26" t="s">
        <v>118</v>
      </c>
      <c r="T26">
        <v>-1.9791429953583139E-2</v>
      </c>
      <c r="U26" t="s">
        <v>118</v>
      </c>
      <c r="V26" t="s">
        <v>118</v>
      </c>
      <c r="W26" t="s">
        <v>118</v>
      </c>
      <c r="X26" t="s">
        <v>118</v>
      </c>
      <c r="Y26" t="s">
        <v>118</v>
      </c>
      <c r="Z26" t="s">
        <v>118</v>
      </c>
      <c r="AA26" t="s">
        <v>118</v>
      </c>
      <c r="AB26" t="s">
        <v>118</v>
      </c>
      <c r="AC26" t="s">
        <v>118</v>
      </c>
      <c r="AD26" t="s">
        <v>118</v>
      </c>
      <c r="AE26" t="s">
        <v>118</v>
      </c>
      <c r="AF26" t="s">
        <v>118</v>
      </c>
      <c r="AG26" t="s">
        <v>118</v>
      </c>
      <c r="AH26" t="s">
        <v>118</v>
      </c>
      <c r="AI26" t="s">
        <v>118</v>
      </c>
      <c r="AJ26" t="s">
        <v>118</v>
      </c>
      <c r="AK26" t="s">
        <v>118</v>
      </c>
      <c r="AL26" t="s">
        <v>118</v>
      </c>
      <c r="AM26" t="s">
        <v>118</v>
      </c>
      <c r="AN26" t="s">
        <v>118</v>
      </c>
      <c r="AO26" t="s">
        <v>118</v>
      </c>
      <c r="AP26" t="s">
        <v>118</v>
      </c>
      <c r="AQ26" t="s">
        <v>118</v>
      </c>
      <c r="AR26" t="s">
        <v>118</v>
      </c>
      <c r="AS26" t="s">
        <v>118</v>
      </c>
    </row>
    <row r="27" spans="1:45" x14ac:dyDescent="0.4">
      <c r="A27" t="s">
        <v>25</v>
      </c>
      <c r="B27" t="s">
        <v>118</v>
      </c>
      <c r="C27" t="s">
        <v>118</v>
      </c>
      <c r="D27" t="s">
        <v>118</v>
      </c>
      <c r="E27" t="s">
        <v>118</v>
      </c>
      <c r="F27" t="s">
        <v>118</v>
      </c>
      <c r="G27" t="s">
        <v>118</v>
      </c>
      <c r="H27" t="s">
        <v>118</v>
      </c>
      <c r="I27" t="s">
        <v>118</v>
      </c>
      <c r="J27" t="s">
        <v>118</v>
      </c>
      <c r="K27" t="s">
        <v>118</v>
      </c>
      <c r="L27" t="s">
        <v>118</v>
      </c>
      <c r="M27" t="s">
        <v>118</v>
      </c>
      <c r="N27">
        <v>-2.3270475517755233E-2</v>
      </c>
      <c r="O27" t="s">
        <v>118</v>
      </c>
      <c r="P27" t="s">
        <v>118</v>
      </c>
      <c r="Q27" t="s">
        <v>118</v>
      </c>
      <c r="R27" t="s">
        <v>118</v>
      </c>
      <c r="S27" t="s">
        <v>118</v>
      </c>
      <c r="T27">
        <v>6.5892676152035617E-2</v>
      </c>
      <c r="U27" t="s">
        <v>118</v>
      </c>
      <c r="V27" t="s">
        <v>118</v>
      </c>
      <c r="W27" t="s">
        <v>118</v>
      </c>
      <c r="X27" t="s">
        <v>118</v>
      </c>
      <c r="Y27" t="s">
        <v>118</v>
      </c>
      <c r="Z27" t="s">
        <v>118</v>
      </c>
      <c r="AA27" t="s">
        <v>118</v>
      </c>
      <c r="AB27" t="s">
        <v>118</v>
      </c>
      <c r="AC27" t="s">
        <v>118</v>
      </c>
      <c r="AD27" t="s">
        <v>118</v>
      </c>
      <c r="AE27" t="s">
        <v>118</v>
      </c>
      <c r="AF27" t="s">
        <v>118</v>
      </c>
      <c r="AG27" t="s">
        <v>118</v>
      </c>
      <c r="AH27" t="s">
        <v>118</v>
      </c>
      <c r="AI27" t="s">
        <v>118</v>
      </c>
      <c r="AJ27" t="s">
        <v>118</v>
      </c>
      <c r="AK27" t="s">
        <v>118</v>
      </c>
      <c r="AL27" t="s">
        <v>118</v>
      </c>
      <c r="AM27" t="s">
        <v>118</v>
      </c>
      <c r="AN27" t="s">
        <v>118</v>
      </c>
      <c r="AO27" t="s">
        <v>118</v>
      </c>
      <c r="AP27" t="s">
        <v>118</v>
      </c>
      <c r="AQ27" t="s">
        <v>118</v>
      </c>
      <c r="AR27" t="s">
        <v>118</v>
      </c>
      <c r="AS27" t="s">
        <v>118</v>
      </c>
    </row>
    <row r="28" spans="1:45" x14ac:dyDescent="0.4">
      <c r="A28" t="s">
        <v>26</v>
      </c>
      <c r="B28" t="s">
        <v>118</v>
      </c>
      <c r="C28" t="s">
        <v>118</v>
      </c>
      <c r="D28" t="s">
        <v>118</v>
      </c>
      <c r="E28" t="s">
        <v>118</v>
      </c>
      <c r="F28" t="s">
        <v>118</v>
      </c>
      <c r="G28" t="s">
        <v>118</v>
      </c>
      <c r="H28" t="s">
        <v>118</v>
      </c>
      <c r="I28" t="s">
        <v>118</v>
      </c>
      <c r="J28" t="s">
        <v>118</v>
      </c>
      <c r="K28" t="s">
        <v>118</v>
      </c>
      <c r="L28" t="s">
        <v>118</v>
      </c>
      <c r="M28" t="s">
        <v>118</v>
      </c>
      <c r="N28">
        <v>-0.17277648980321142</v>
      </c>
      <c r="O28" t="s">
        <v>118</v>
      </c>
      <c r="P28" t="s">
        <v>118</v>
      </c>
      <c r="Q28" t="s">
        <v>118</v>
      </c>
      <c r="R28" t="s">
        <v>118</v>
      </c>
      <c r="S28" t="s">
        <v>118</v>
      </c>
      <c r="T28">
        <v>0.12777432270326392</v>
      </c>
      <c r="U28" t="s">
        <v>118</v>
      </c>
      <c r="V28" t="s">
        <v>118</v>
      </c>
      <c r="W28" t="s">
        <v>118</v>
      </c>
      <c r="X28" t="s">
        <v>118</v>
      </c>
      <c r="Y28" t="s">
        <v>118</v>
      </c>
      <c r="Z28" t="s">
        <v>118</v>
      </c>
      <c r="AA28" t="s">
        <v>118</v>
      </c>
      <c r="AB28" t="s">
        <v>118</v>
      </c>
      <c r="AC28" t="s">
        <v>118</v>
      </c>
      <c r="AD28" t="s">
        <v>118</v>
      </c>
      <c r="AE28" t="s">
        <v>118</v>
      </c>
      <c r="AF28" t="s">
        <v>118</v>
      </c>
      <c r="AG28" t="s">
        <v>118</v>
      </c>
      <c r="AH28" t="s">
        <v>118</v>
      </c>
      <c r="AI28" t="s">
        <v>118</v>
      </c>
      <c r="AJ28" t="s">
        <v>118</v>
      </c>
      <c r="AK28" t="s">
        <v>118</v>
      </c>
      <c r="AL28" t="s">
        <v>118</v>
      </c>
      <c r="AM28" t="s">
        <v>118</v>
      </c>
      <c r="AN28" t="s">
        <v>118</v>
      </c>
      <c r="AO28" t="s">
        <v>118</v>
      </c>
      <c r="AP28" t="s">
        <v>118</v>
      </c>
      <c r="AQ28" t="s">
        <v>118</v>
      </c>
      <c r="AR28" t="s">
        <v>118</v>
      </c>
      <c r="AS28" t="s">
        <v>118</v>
      </c>
    </row>
    <row r="29" spans="1:45" x14ac:dyDescent="0.4">
      <c r="A29" t="s">
        <v>27</v>
      </c>
      <c r="B29" t="s">
        <v>118</v>
      </c>
      <c r="C29" t="s">
        <v>118</v>
      </c>
      <c r="D29" t="s">
        <v>118</v>
      </c>
      <c r="E29" t="s">
        <v>118</v>
      </c>
      <c r="F29" t="s">
        <v>118</v>
      </c>
      <c r="G29" t="s">
        <v>118</v>
      </c>
      <c r="H29" t="s">
        <v>118</v>
      </c>
      <c r="I29" t="s">
        <v>118</v>
      </c>
      <c r="J29" t="s">
        <v>118</v>
      </c>
      <c r="K29" t="s">
        <v>118</v>
      </c>
      <c r="L29" t="s">
        <v>118</v>
      </c>
      <c r="M29" t="s">
        <v>118</v>
      </c>
      <c r="N29">
        <v>-0.2921731093636965</v>
      </c>
      <c r="O29" t="s">
        <v>118</v>
      </c>
      <c r="P29" t="s">
        <v>118</v>
      </c>
      <c r="Q29" t="s">
        <v>118</v>
      </c>
      <c r="R29" t="s">
        <v>118</v>
      </c>
      <c r="S29" t="s">
        <v>118</v>
      </c>
      <c r="T29">
        <v>0.1688734881696255</v>
      </c>
      <c r="U29" t="s">
        <v>118</v>
      </c>
      <c r="V29" t="s">
        <v>118</v>
      </c>
      <c r="W29" t="s">
        <v>118</v>
      </c>
      <c r="X29" t="s">
        <v>118</v>
      </c>
      <c r="Y29" t="s">
        <v>118</v>
      </c>
      <c r="Z29" t="s">
        <v>118</v>
      </c>
      <c r="AA29" t="s">
        <v>118</v>
      </c>
      <c r="AB29" t="s">
        <v>118</v>
      </c>
      <c r="AC29" t="s">
        <v>118</v>
      </c>
      <c r="AD29" t="s">
        <v>118</v>
      </c>
      <c r="AE29" t="s">
        <v>118</v>
      </c>
      <c r="AF29" t="s">
        <v>118</v>
      </c>
      <c r="AG29" t="s">
        <v>118</v>
      </c>
      <c r="AH29" t="s">
        <v>118</v>
      </c>
      <c r="AI29" t="s">
        <v>118</v>
      </c>
      <c r="AJ29" t="s">
        <v>118</v>
      </c>
      <c r="AK29" t="s">
        <v>118</v>
      </c>
      <c r="AL29" t="s">
        <v>118</v>
      </c>
      <c r="AM29" t="s">
        <v>118</v>
      </c>
      <c r="AN29" t="s">
        <v>118</v>
      </c>
      <c r="AO29" t="s">
        <v>118</v>
      </c>
      <c r="AP29" t="s">
        <v>118</v>
      </c>
      <c r="AQ29" t="s">
        <v>118</v>
      </c>
      <c r="AR29" t="s">
        <v>118</v>
      </c>
      <c r="AS29" t="s">
        <v>118</v>
      </c>
    </row>
    <row r="30" spans="1:45" x14ac:dyDescent="0.4">
      <c r="A30" t="s">
        <v>28</v>
      </c>
      <c r="B30" t="s">
        <v>118</v>
      </c>
      <c r="C30" t="s">
        <v>118</v>
      </c>
      <c r="D30" t="s">
        <v>118</v>
      </c>
      <c r="E30" t="s">
        <v>118</v>
      </c>
      <c r="F30" t="s">
        <v>118</v>
      </c>
      <c r="G30" t="s">
        <v>118</v>
      </c>
      <c r="H30" t="s">
        <v>118</v>
      </c>
      <c r="I30" t="s">
        <v>118</v>
      </c>
      <c r="J30" t="s">
        <v>118</v>
      </c>
      <c r="K30" t="s">
        <v>118</v>
      </c>
      <c r="L30" t="s">
        <v>118</v>
      </c>
      <c r="M30" t="s">
        <v>118</v>
      </c>
      <c r="N30">
        <v>-0.37684780144254726</v>
      </c>
      <c r="O30" t="s">
        <v>118</v>
      </c>
      <c r="P30" t="s">
        <v>118</v>
      </c>
      <c r="Q30" t="s">
        <v>118</v>
      </c>
      <c r="R30" t="s">
        <v>118</v>
      </c>
      <c r="S30" t="s">
        <v>118</v>
      </c>
      <c r="T30">
        <v>0.14934038487086834</v>
      </c>
      <c r="U30" t="s">
        <v>118</v>
      </c>
      <c r="V30" t="s">
        <v>118</v>
      </c>
      <c r="W30" t="s">
        <v>118</v>
      </c>
      <c r="X30" t="s">
        <v>118</v>
      </c>
      <c r="Y30" t="s">
        <v>118</v>
      </c>
      <c r="Z30" t="s">
        <v>118</v>
      </c>
      <c r="AA30" t="s">
        <v>118</v>
      </c>
      <c r="AB30" t="s">
        <v>118</v>
      </c>
      <c r="AC30" t="s">
        <v>118</v>
      </c>
      <c r="AD30" t="s">
        <v>118</v>
      </c>
      <c r="AE30" t="s">
        <v>118</v>
      </c>
      <c r="AF30" t="s">
        <v>118</v>
      </c>
      <c r="AG30" t="s">
        <v>118</v>
      </c>
      <c r="AH30" t="s">
        <v>118</v>
      </c>
      <c r="AI30" t="s">
        <v>118</v>
      </c>
      <c r="AJ30" t="s">
        <v>118</v>
      </c>
      <c r="AK30" t="s">
        <v>118</v>
      </c>
      <c r="AL30" t="s">
        <v>118</v>
      </c>
      <c r="AM30" t="s">
        <v>118</v>
      </c>
      <c r="AN30" t="s">
        <v>118</v>
      </c>
      <c r="AO30" t="s">
        <v>118</v>
      </c>
      <c r="AP30" t="s">
        <v>118</v>
      </c>
      <c r="AQ30" t="s">
        <v>118</v>
      </c>
      <c r="AR30" t="s">
        <v>118</v>
      </c>
      <c r="AS30" t="s">
        <v>118</v>
      </c>
    </row>
    <row r="31" spans="1:45" x14ac:dyDescent="0.4">
      <c r="A31" t="s">
        <v>29</v>
      </c>
      <c r="B31" t="s">
        <v>118</v>
      </c>
      <c r="C31" t="s">
        <v>118</v>
      </c>
      <c r="D31" t="s">
        <v>118</v>
      </c>
      <c r="E31" t="s">
        <v>118</v>
      </c>
      <c r="F31" t="s">
        <v>118</v>
      </c>
      <c r="G31" t="s">
        <v>118</v>
      </c>
      <c r="H31" t="s">
        <v>118</v>
      </c>
      <c r="I31" t="s">
        <v>118</v>
      </c>
      <c r="J31" t="s">
        <v>118</v>
      </c>
      <c r="K31" t="s">
        <v>118</v>
      </c>
      <c r="L31" t="s">
        <v>118</v>
      </c>
      <c r="M31" t="s">
        <v>118</v>
      </c>
      <c r="N31">
        <v>-0.43863478805583656</v>
      </c>
      <c r="O31" t="s">
        <v>118</v>
      </c>
      <c r="P31" t="s">
        <v>118</v>
      </c>
      <c r="Q31" t="s">
        <v>118</v>
      </c>
      <c r="R31" t="s">
        <v>118</v>
      </c>
      <c r="S31" t="s">
        <v>118</v>
      </c>
      <c r="T31">
        <v>9.4721737906524536E-2</v>
      </c>
      <c r="U31" t="s">
        <v>118</v>
      </c>
      <c r="V31" t="s">
        <v>118</v>
      </c>
      <c r="W31" t="s">
        <v>118</v>
      </c>
      <c r="X31" t="s">
        <v>118</v>
      </c>
      <c r="Y31" t="s">
        <v>118</v>
      </c>
      <c r="Z31" t="s">
        <v>118</v>
      </c>
      <c r="AA31" t="s">
        <v>118</v>
      </c>
      <c r="AB31" t="s">
        <v>118</v>
      </c>
      <c r="AC31" t="s">
        <v>118</v>
      </c>
      <c r="AD31" t="s">
        <v>118</v>
      </c>
      <c r="AE31" t="s">
        <v>118</v>
      </c>
      <c r="AF31" t="s">
        <v>118</v>
      </c>
      <c r="AG31" t="s">
        <v>118</v>
      </c>
      <c r="AH31" t="s">
        <v>118</v>
      </c>
      <c r="AI31" t="s">
        <v>118</v>
      </c>
      <c r="AJ31" t="s">
        <v>118</v>
      </c>
      <c r="AK31" t="s">
        <v>118</v>
      </c>
      <c r="AL31" t="s">
        <v>118</v>
      </c>
      <c r="AM31" t="s">
        <v>118</v>
      </c>
      <c r="AN31" t="s">
        <v>118</v>
      </c>
      <c r="AO31" t="s">
        <v>118</v>
      </c>
      <c r="AP31" t="s">
        <v>118</v>
      </c>
      <c r="AQ31" t="s">
        <v>118</v>
      </c>
      <c r="AR31" t="s">
        <v>118</v>
      </c>
      <c r="AS31" t="s">
        <v>118</v>
      </c>
    </row>
    <row r="32" spans="1:45" x14ac:dyDescent="0.4">
      <c r="A32" t="s">
        <v>30</v>
      </c>
      <c r="B32" t="s">
        <v>118</v>
      </c>
      <c r="C32" t="s">
        <v>118</v>
      </c>
      <c r="D32" t="s">
        <v>118</v>
      </c>
      <c r="E32" t="s">
        <v>118</v>
      </c>
      <c r="F32" t="s">
        <v>118</v>
      </c>
      <c r="G32" t="s">
        <v>118</v>
      </c>
      <c r="H32" t="s">
        <v>118</v>
      </c>
      <c r="I32" t="s">
        <v>118</v>
      </c>
      <c r="J32" t="s">
        <v>118</v>
      </c>
      <c r="K32" t="s">
        <v>118</v>
      </c>
      <c r="L32" t="s">
        <v>118</v>
      </c>
      <c r="M32" t="s">
        <v>118</v>
      </c>
      <c r="N32">
        <v>-0.48116131071572532</v>
      </c>
      <c r="O32" t="s">
        <v>118</v>
      </c>
      <c r="P32" t="s">
        <v>118</v>
      </c>
      <c r="Q32" t="s">
        <v>118</v>
      </c>
      <c r="R32" t="s">
        <v>118</v>
      </c>
      <c r="S32" t="s">
        <v>118</v>
      </c>
      <c r="T32">
        <v>5.974190762018592E-2</v>
      </c>
      <c r="U32" t="s">
        <v>118</v>
      </c>
      <c r="V32" t="s">
        <v>118</v>
      </c>
      <c r="W32" t="s">
        <v>118</v>
      </c>
      <c r="X32" t="s">
        <v>118</v>
      </c>
      <c r="Z32" t="s">
        <v>118</v>
      </c>
      <c r="AA32" t="s">
        <v>118</v>
      </c>
      <c r="AB32" t="s">
        <v>118</v>
      </c>
      <c r="AC32" t="s">
        <v>118</v>
      </c>
      <c r="AD32" t="s">
        <v>118</v>
      </c>
      <c r="AE32" t="s">
        <v>118</v>
      </c>
      <c r="AF32" t="s">
        <v>118</v>
      </c>
      <c r="AG32" t="s">
        <v>118</v>
      </c>
      <c r="AH32" t="s">
        <v>118</v>
      </c>
      <c r="AI32" t="s">
        <v>118</v>
      </c>
      <c r="AJ32" t="s">
        <v>118</v>
      </c>
      <c r="AK32" t="s">
        <v>118</v>
      </c>
      <c r="AL32" t="s">
        <v>118</v>
      </c>
      <c r="AM32" t="s">
        <v>118</v>
      </c>
      <c r="AN32" t="s">
        <v>118</v>
      </c>
      <c r="AO32" t="s">
        <v>118</v>
      </c>
      <c r="AP32" t="s">
        <v>118</v>
      </c>
      <c r="AQ32" t="s">
        <v>118</v>
      </c>
      <c r="AR32" t="s">
        <v>118</v>
      </c>
      <c r="AS32" t="s">
        <v>118</v>
      </c>
    </row>
    <row r="33" spans="1:45" x14ac:dyDescent="0.4">
      <c r="A33" t="s">
        <v>31</v>
      </c>
      <c r="B33" t="s">
        <v>118</v>
      </c>
      <c r="C33" t="s">
        <v>118</v>
      </c>
      <c r="D33" t="s">
        <v>118</v>
      </c>
      <c r="E33" t="s">
        <v>118</v>
      </c>
      <c r="F33" t="s">
        <v>118</v>
      </c>
      <c r="G33" t="s">
        <v>118</v>
      </c>
      <c r="H33" t="s">
        <v>118</v>
      </c>
      <c r="I33" t="s">
        <v>118</v>
      </c>
      <c r="J33" t="s">
        <v>118</v>
      </c>
      <c r="K33" t="s">
        <v>118</v>
      </c>
      <c r="L33" t="s">
        <v>118</v>
      </c>
      <c r="M33" t="s">
        <v>118</v>
      </c>
      <c r="N33">
        <v>-0.49998011951010646</v>
      </c>
      <c r="O33" t="s">
        <v>118</v>
      </c>
      <c r="P33" t="s">
        <v>118</v>
      </c>
      <c r="Q33" t="s">
        <v>118</v>
      </c>
      <c r="R33" t="s">
        <v>118</v>
      </c>
      <c r="S33" t="s">
        <v>118</v>
      </c>
      <c r="T33">
        <v>2.7325126231350187E-2</v>
      </c>
      <c r="U33" t="s">
        <v>118</v>
      </c>
      <c r="V33" t="s">
        <v>118</v>
      </c>
      <c r="W33" t="s">
        <v>118</v>
      </c>
      <c r="X33" t="s">
        <v>118</v>
      </c>
      <c r="Z33" t="s">
        <v>118</v>
      </c>
      <c r="AA33" t="s">
        <v>118</v>
      </c>
      <c r="AB33" t="s">
        <v>118</v>
      </c>
      <c r="AC33" t="s">
        <v>118</v>
      </c>
      <c r="AD33" t="s">
        <v>118</v>
      </c>
      <c r="AE33" t="s">
        <v>118</v>
      </c>
      <c r="AF33" t="s">
        <v>118</v>
      </c>
      <c r="AG33" t="s">
        <v>118</v>
      </c>
      <c r="AH33" t="s">
        <v>118</v>
      </c>
      <c r="AI33" t="s">
        <v>118</v>
      </c>
      <c r="AJ33" t="s">
        <v>118</v>
      </c>
      <c r="AK33" t="s">
        <v>118</v>
      </c>
      <c r="AL33" t="s">
        <v>118</v>
      </c>
      <c r="AM33" t="s">
        <v>118</v>
      </c>
      <c r="AN33" t="s">
        <v>118</v>
      </c>
      <c r="AO33" t="s">
        <v>118</v>
      </c>
      <c r="AP33" t="s">
        <v>118</v>
      </c>
      <c r="AQ33" t="s">
        <v>118</v>
      </c>
      <c r="AR33" t="s">
        <v>118</v>
      </c>
      <c r="AS33" t="s">
        <v>118</v>
      </c>
    </row>
    <row r="34" spans="1:45" x14ac:dyDescent="0.4">
      <c r="A34" t="s">
        <v>32</v>
      </c>
      <c r="B34" t="s">
        <v>118</v>
      </c>
      <c r="C34" t="s">
        <v>118</v>
      </c>
      <c r="D34" t="s">
        <v>118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>
        <v>-0.48778725270876599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>
        <v>3.8603548489692836E-2</v>
      </c>
      <c r="U34" t="s">
        <v>118</v>
      </c>
      <c r="V34" t="s">
        <v>118</v>
      </c>
      <c r="W34" t="s">
        <v>118</v>
      </c>
      <c r="X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</row>
    <row r="35" spans="1:45" x14ac:dyDescent="0.4">
      <c r="A35" t="s">
        <v>33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118</v>
      </c>
      <c r="I35" t="s">
        <v>118</v>
      </c>
      <c r="J35" t="s">
        <v>118</v>
      </c>
      <c r="K35" t="s">
        <v>118</v>
      </c>
      <c r="L35" t="s">
        <v>118</v>
      </c>
      <c r="M35" t="s">
        <v>118</v>
      </c>
      <c r="N35">
        <v>-0.46126894085264064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>
        <v>8.9937992327999566E-2</v>
      </c>
      <c r="U35" t="s">
        <v>118</v>
      </c>
      <c r="V35" t="s">
        <v>118</v>
      </c>
      <c r="W35" t="s">
        <v>118</v>
      </c>
      <c r="X35" t="s">
        <v>118</v>
      </c>
      <c r="Z35" t="s">
        <v>118</v>
      </c>
      <c r="AA35" t="s">
        <v>118</v>
      </c>
      <c r="AB35" t="s">
        <v>118</v>
      </c>
      <c r="AC35" t="s">
        <v>118</v>
      </c>
      <c r="AD35" t="s">
        <v>118</v>
      </c>
      <c r="AE35" t="s">
        <v>118</v>
      </c>
      <c r="AF35" t="s">
        <v>118</v>
      </c>
      <c r="AG35" t="s">
        <v>118</v>
      </c>
      <c r="AH35" t="s">
        <v>118</v>
      </c>
      <c r="AI35" t="s">
        <v>118</v>
      </c>
      <c r="AJ35" t="s">
        <v>118</v>
      </c>
      <c r="AK35" t="s">
        <v>118</v>
      </c>
      <c r="AL35" t="s">
        <v>118</v>
      </c>
      <c r="AM35" t="s">
        <v>118</v>
      </c>
      <c r="AN35" t="s">
        <v>118</v>
      </c>
      <c r="AO35" t="s">
        <v>118</v>
      </c>
      <c r="AP35" t="s">
        <v>118</v>
      </c>
      <c r="AQ35" t="s">
        <v>118</v>
      </c>
      <c r="AR35" t="s">
        <v>118</v>
      </c>
      <c r="AS35" t="s">
        <v>118</v>
      </c>
    </row>
    <row r="36" spans="1:45" x14ac:dyDescent="0.4">
      <c r="A36" t="s">
        <v>34</v>
      </c>
      <c r="B36" t="s">
        <v>118</v>
      </c>
      <c r="C36" t="s">
        <v>118</v>
      </c>
      <c r="D36" t="s">
        <v>118</v>
      </c>
      <c r="E36" t="s">
        <v>118</v>
      </c>
      <c r="F36" t="s">
        <v>118</v>
      </c>
      <c r="G36" t="s">
        <v>118</v>
      </c>
      <c r="H36" t="s">
        <v>118</v>
      </c>
      <c r="I36" t="s">
        <v>118</v>
      </c>
      <c r="J36" t="s">
        <v>118</v>
      </c>
      <c r="K36" t="s">
        <v>118</v>
      </c>
      <c r="L36" t="s">
        <v>118</v>
      </c>
      <c r="M36" t="s">
        <v>118</v>
      </c>
      <c r="N36">
        <v>-0.41777592981999573</v>
      </c>
      <c r="O36" t="s">
        <v>118</v>
      </c>
      <c r="P36" t="s">
        <v>118</v>
      </c>
      <c r="Q36" t="s">
        <v>118</v>
      </c>
      <c r="R36" t="s">
        <v>118</v>
      </c>
      <c r="S36" t="s">
        <v>118</v>
      </c>
      <c r="T36">
        <v>0.1082853458900644</v>
      </c>
      <c r="U36" t="s">
        <v>118</v>
      </c>
      <c r="V36" t="s">
        <v>118</v>
      </c>
      <c r="W36" t="s">
        <v>118</v>
      </c>
      <c r="X36" t="s">
        <v>118</v>
      </c>
      <c r="Z36" t="s">
        <v>118</v>
      </c>
      <c r="AA36" t="s">
        <v>118</v>
      </c>
      <c r="AB36" t="s">
        <v>118</v>
      </c>
      <c r="AC36" t="s">
        <v>118</v>
      </c>
      <c r="AD36" t="s">
        <v>118</v>
      </c>
      <c r="AE36" t="s">
        <v>118</v>
      </c>
      <c r="AF36" t="s">
        <v>118</v>
      </c>
      <c r="AG36" t="s">
        <v>118</v>
      </c>
      <c r="AH36" t="s">
        <v>118</v>
      </c>
      <c r="AI36" t="s">
        <v>118</v>
      </c>
      <c r="AJ36" t="s">
        <v>118</v>
      </c>
      <c r="AK36" t="s">
        <v>118</v>
      </c>
      <c r="AL36" t="s">
        <v>118</v>
      </c>
      <c r="AM36" t="s">
        <v>118</v>
      </c>
      <c r="AN36" t="s">
        <v>118</v>
      </c>
      <c r="AO36" t="s">
        <v>118</v>
      </c>
      <c r="AP36" t="s">
        <v>118</v>
      </c>
      <c r="AQ36" t="s">
        <v>118</v>
      </c>
      <c r="AR36" t="s">
        <v>118</v>
      </c>
      <c r="AS36" t="s">
        <v>118</v>
      </c>
    </row>
    <row r="37" spans="1:45" x14ac:dyDescent="0.4">
      <c r="A37" t="s">
        <v>35</v>
      </c>
      <c r="B37" t="s">
        <v>118</v>
      </c>
      <c r="C37" t="s">
        <v>118</v>
      </c>
      <c r="D37" t="s">
        <v>118</v>
      </c>
      <c r="E37" t="s">
        <v>118</v>
      </c>
      <c r="F37" t="s">
        <v>118</v>
      </c>
      <c r="H37" t="s">
        <v>118</v>
      </c>
      <c r="I37" t="s">
        <v>118</v>
      </c>
      <c r="J37" t="s">
        <v>118</v>
      </c>
      <c r="K37" t="s">
        <v>118</v>
      </c>
      <c r="L37" t="s">
        <v>118</v>
      </c>
      <c r="M37" t="s">
        <v>118</v>
      </c>
      <c r="N37">
        <v>-0.35777292250436249</v>
      </c>
      <c r="O37" t="s">
        <v>118</v>
      </c>
      <c r="P37" t="s">
        <v>118</v>
      </c>
      <c r="Q37" t="s">
        <v>118</v>
      </c>
      <c r="R37" t="s">
        <v>118</v>
      </c>
      <c r="S37" t="s">
        <v>118</v>
      </c>
      <c r="T37">
        <v>0.11877713840567503</v>
      </c>
      <c r="U37" t="s">
        <v>118</v>
      </c>
      <c r="V37" t="s">
        <v>118</v>
      </c>
      <c r="W37" t="s">
        <v>118</v>
      </c>
      <c r="X37" t="s">
        <v>118</v>
      </c>
      <c r="Z37">
        <v>-0.37272987270876379</v>
      </c>
      <c r="AA37" t="s">
        <v>118</v>
      </c>
      <c r="AB37" t="s">
        <v>118</v>
      </c>
      <c r="AC37" t="s">
        <v>118</v>
      </c>
      <c r="AD37" t="s">
        <v>118</v>
      </c>
      <c r="AE37" t="s">
        <v>118</v>
      </c>
      <c r="AF37" t="s">
        <v>118</v>
      </c>
      <c r="AG37" t="s">
        <v>118</v>
      </c>
      <c r="AH37" t="s">
        <v>118</v>
      </c>
      <c r="AI37" t="s">
        <v>118</v>
      </c>
      <c r="AJ37" t="s">
        <v>118</v>
      </c>
      <c r="AK37" t="s">
        <v>118</v>
      </c>
      <c r="AL37" t="s">
        <v>118</v>
      </c>
      <c r="AM37" t="s">
        <v>118</v>
      </c>
      <c r="AN37" t="s">
        <v>118</v>
      </c>
      <c r="AO37" t="s">
        <v>118</v>
      </c>
      <c r="AP37" t="s">
        <v>118</v>
      </c>
      <c r="AQ37" t="s">
        <v>118</v>
      </c>
      <c r="AR37" t="s">
        <v>118</v>
      </c>
      <c r="AS37">
        <v>-0.5716366919407081</v>
      </c>
    </row>
    <row r="38" spans="1:45" x14ac:dyDescent="0.4">
      <c r="A38" t="s">
        <v>36</v>
      </c>
      <c r="B38" t="s">
        <v>118</v>
      </c>
      <c r="C38" t="s">
        <v>118</v>
      </c>
      <c r="D38" t="s">
        <v>118</v>
      </c>
      <c r="E38" t="s">
        <v>118</v>
      </c>
      <c r="F38" t="s">
        <v>118</v>
      </c>
      <c r="H38" t="s">
        <v>118</v>
      </c>
      <c r="I38" t="s">
        <v>118</v>
      </c>
      <c r="J38" t="s">
        <v>118</v>
      </c>
      <c r="K38" t="s">
        <v>118</v>
      </c>
      <c r="L38" t="s">
        <v>118</v>
      </c>
      <c r="M38" t="s">
        <v>118</v>
      </c>
      <c r="N38">
        <v>-0.29506841272385115</v>
      </c>
      <c r="O38" t="s">
        <v>118</v>
      </c>
      <c r="P38" t="s">
        <v>118</v>
      </c>
      <c r="Q38" t="s">
        <v>118</v>
      </c>
      <c r="R38" t="s">
        <v>118</v>
      </c>
      <c r="S38" t="s">
        <v>118</v>
      </c>
      <c r="T38">
        <v>0.12496685515410851</v>
      </c>
      <c r="U38" t="s">
        <v>118</v>
      </c>
      <c r="V38" t="s">
        <v>118</v>
      </c>
      <c r="W38" t="s">
        <v>118</v>
      </c>
      <c r="X38" t="s">
        <v>118</v>
      </c>
      <c r="Z38">
        <v>-0.1872289613937396</v>
      </c>
      <c r="AA38" t="s">
        <v>118</v>
      </c>
      <c r="AB38" t="s">
        <v>118</v>
      </c>
      <c r="AC38" t="s">
        <v>118</v>
      </c>
      <c r="AD38" t="s">
        <v>118</v>
      </c>
      <c r="AE38" t="s">
        <v>118</v>
      </c>
      <c r="AF38" t="s">
        <v>118</v>
      </c>
      <c r="AG38" t="s">
        <v>118</v>
      </c>
      <c r="AH38" t="s">
        <v>118</v>
      </c>
      <c r="AI38" t="s">
        <v>118</v>
      </c>
      <c r="AJ38" t="s">
        <v>118</v>
      </c>
      <c r="AK38" t="s">
        <v>118</v>
      </c>
      <c r="AL38" t="s">
        <v>118</v>
      </c>
      <c r="AM38" t="s">
        <v>118</v>
      </c>
      <c r="AN38" t="s">
        <v>118</v>
      </c>
      <c r="AO38" t="s">
        <v>118</v>
      </c>
      <c r="AP38" t="s">
        <v>118</v>
      </c>
      <c r="AQ38" t="s">
        <v>118</v>
      </c>
      <c r="AR38" t="s">
        <v>118</v>
      </c>
      <c r="AS38">
        <v>-0.43724738022830978</v>
      </c>
    </row>
    <row r="39" spans="1:45" x14ac:dyDescent="0.4">
      <c r="A39" t="s">
        <v>37</v>
      </c>
      <c r="B39" t="s">
        <v>118</v>
      </c>
      <c r="C39" t="s">
        <v>118</v>
      </c>
      <c r="D39" t="s">
        <v>118</v>
      </c>
      <c r="E39" t="s">
        <v>118</v>
      </c>
      <c r="F39" t="s">
        <v>118</v>
      </c>
      <c r="H39" t="s">
        <v>118</v>
      </c>
      <c r="I39" t="s">
        <v>118</v>
      </c>
      <c r="J39" t="s">
        <v>118</v>
      </c>
      <c r="K39" t="s">
        <v>118</v>
      </c>
      <c r="L39" t="s">
        <v>118</v>
      </c>
      <c r="M39" t="s">
        <v>118</v>
      </c>
      <c r="N39">
        <v>-0.22570241813250844</v>
      </c>
      <c r="O39" t="s">
        <v>118</v>
      </c>
      <c r="P39" t="s">
        <v>118</v>
      </c>
      <c r="Q39" t="s">
        <v>118</v>
      </c>
      <c r="R39" t="s">
        <v>118</v>
      </c>
      <c r="S39" t="s">
        <v>118</v>
      </c>
      <c r="T39">
        <v>0.13516007795570603</v>
      </c>
      <c r="U39" t="s">
        <v>118</v>
      </c>
      <c r="V39" t="s">
        <v>118</v>
      </c>
      <c r="W39" t="s">
        <v>118</v>
      </c>
      <c r="X39" t="s">
        <v>118</v>
      </c>
      <c r="Z39">
        <v>-0.14063173048272107</v>
      </c>
      <c r="AA39" t="s">
        <v>118</v>
      </c>
      <c r="AB39" t="s">
        <v>118</v>
      </c>
      <c r="AC39" t="s">
        <v>118</v>
      </c>
      <c r="AD39" t="s">
        <v>118</v>
      </c>
      <c r="AE39" t="s">
        <v>118</v>
      </c>
      <c r="AF39" t="s">
        <v>118</v>
      </c>
      <c r="AG39" t="s">
        <v>118</v>
      </c>
      <c r="AH39" t="s">
        <v>118</v>
      </c>
      <c r="AI39" t="s">
        <v>118</v>
      </c>
      <c r="AJ39" t="s">
        <v>118</v>
      </c>
      <c r="AK39" t="s">
        <v>118</v>
      </c>
      <c r="AL39" t="s">
        <v>118</v>
      </c>
      <c r="AM39" t="s">
        <v>118</v>
      </c>
      <c r="AN39" t="s">
        <v>118</v>
      </c>
      <c r="AO39" t="s">
        <v>118</v>
      </c>
      <c r="AP39" t="s">
        <v>118</v>
      </c>
      <c r="AQ39" t="s">
        <v>118</v>
      </c>
      <c r="AR39" t="s">
        <v>118</v>
      </c>
      <c r="AS39">
        <v>-0.30875919608941893</v>
      </c>
    </row>
    <row r="40" spans="1:45" x14ac:dyDescent="0.4">
      <c r="A40" t="s">
        <v>38</v>
      </c>
      <c r="B40" t="s">
        <v>118</v>
      </c>
      <c r="C40">
        <v>-6.5247317561745177E-5</v>
      </c>
      <c r="D40" t="s">
        <v>118</v>
      </c>
      <c r="E40" t="s">
        <v>118</v>
      </c>
      <c r="F40" t="s">
        <v>118</v>
      </c>
      <c r="H40" t="s">
        <v>118</v>
      </c>
      <c r="I40" t="s">
        <v>118</v>
      </c>
      <c r="J40" t="s">
        <v>118</v>
      </c>
      <c r="K40" t="s">
        <v>118</v>
      </c>
      <c r="L40" t="s">
        <v>118</v>
      </c>
      <c r="M40" t="s">
        <v>118</v>
      </c>
      <c r="N40">
        <v>-0.15559206688089097</v>
      </c>
      <c r="O40" t="s">
        <v>118</v>
      </c>
      <c r="P40" t="s">
        <v>118</v>
      </c>
      <c r="Q40" t="s">
        <v>118</v>
      </c>
      <c r="R40" t="s">
        <v>118</v>
      </c>
      <c r="S40" t="s">
        <v>118</v>
      </c>
      <c r="T40">
        <v>0.16615159232912602</v>
      </c>
      <c r="U40" t="s">
        <v>118</v>
      </c>
      <c r="V40" t="s">
        <v>118</v>
      </c>
      <c r="W40" t="s">
        <v>118</v>
      </c>
      <c r="X40" t="s">
        <v>118</v>
      </c>
      <c r="Z40">
        <v>-7.9614324478828796E-2</v>
      </c>
      <c r="AA40" t="s">
        <v>118</v>
      </c>
      <c r="AB40" t="s">
        <v>118</v>
      </c>
      <c r="AC40" t="s">
        <v>118</v>
      </c>
      <c r="AD40" t="s">
        <v>118</v>
      </c>
      <c r="AE40" t="s">
        <v>118</v>
      </c>
      <c r="AF40" t="s">
        <v>118</v>
      </c>
      <c r="AG40" t="s">
        <v>118</v>
      </c>
      <c r="AH40" t="s">
        <v>118</v>
      </c>
      <c r="AI40" t="s">
        <v>118</v>
      </c>
      <c r="AJ40" t="s">
        <v>118</v>
      </c>
      <c r="AK40" t="s">
        <v>118</v>
      </c>
      <c r="AL40" t="s">
        <v>118</v>
      </c>
      <c r="AM40" t="s">
        <v>118</v>
      </c>
      <c r="AN40" t="s">
        <v>118</v>
      </c>
      <c r="AO40" t="s">
        <v>118</v>
      </c>
      <c r="AP40" t="s">
        <v>118</v>
      </c>
      <c r="AQ40" t="s">
        <v>118</v>
      </c>
      <c r="AR40" t="s">
        <v>118</v>
      </c>
      <c r="AS40">
        <v>-0.19002977236003007</v>
      </c>
    </row>
    <row r="41" spans="1:45" x14ac:dyDescent="0.4">
      <c r="A41" t="s">
        <v>39</v>
      </c>
      <c r="B41" t="s">
        <v>118</v>
      </c>
      <c r="C41">
        <v>-5.6851852741032446E-4</v>
      </c>
      <c r="D41" t="s">
        <v>118</v>
      </c>
      <c r="E41" t="s">
        <v>118</v>
      </c>
      <c r="F41" t="s">
        <v>118</v>
      </c>
      <c r="H41" t="s">
        <v>118</v>
      </c>
      <c r="I41" t="s">
        <v>118</v>
      </c>
      <c r="J41" t="s">
        <v>118</v>
      </c>
      <c r="K41" t="s">
        <v>118</v>
      </c>
      <c r="L41" t="s">
        <v>118</v>
      </c>
      <c r="M41" t="s">
        <v>118</v>
      </c>
      <c r="N41">
        <v>-8.8108773712058636E-2</v>
      </c>
      <c r="O41" t="s">
        <v>118</v>
      </c>
      <c r="P41" t="s">
        <v>118</v>
      </c>
      <c r="Q41" t="s">
        <v>118</v>
      </c>
      <c r="R41" t="s">
        <v>118</v>
      </c>
      <c r="S41" t="s">
        <v>118</v>
      </c>
      <c r="T41">
        <v>0.20429188058625519</v>
      </c>
      <c r="U41" t="s">
        <v>118</v>
      </c>
      <c r="V41" t="s">
        <v>118</v>
      </c>
      <c r="W41" t="s">
        <v>118</v>
      </c>
      <c r="X41" t="s">
        <v>118</v>
      </c>
      <c r="Z41">
        <v>4.4663062278886502E-4</v>
      </c>
      <c r="AA41" t="s">
        <v>118</v>
      </c>
      <c r="AB41" t="s">
        <v>118</v>
      </c>
      <c r="AC41" t="s">
        <v>118</v>
      </c>
      <c r="AD41" t="s">
        <v>118</v>
      </c>
      <c r="AE41" t="s">
        <v>118</v>
      </c>
      <c r="AF41" t="s">
        <v>118</v>
      </c>
      <c r="AG41" t="s">
        <v>118</v>
      </c>
      <c r="AH41" t="s">
        <v>118</v>
      </c>
      <c r="AI41" t="s">
        <v>118</v>
      </c>
      <c r="AJ41" t="s">
        <v>118</v>
      </c>
      <c r="AK41" t="s">
        <v>118</v>
      </c>
      <c r="AL41" t="s">
        <v>118</v>
      </c>
      <c r="AM41" t="s">
        <v>118</v>
      </c>
      <c r="AN41" t="s">
        <v>118</v>
      </c>
      <c r="AO41" t="s">
        <v>118</v>
      </c>
      <c r="AP41" t="s">
        <v>118</v>
      </c>
      <c r="AQ41" t="s">
        <v>118</v>
      </c>
      <c r="AR41" t="s">
        <v>118</v>
      </c>
      <c r="AS41">
        <v>-8.1741319896631859E-2</v>
      </c>
    </row>
    <row r="42" spans="1:45" x14ac:dyDescent="0.4">
      <c r="A42" t="s">
        <v>40</v>
      </c>
      <c r="B42" t="s">
        <v>118</v>
      </c>
      <c r="C42">
        <v>-8.7137347130377633E-4</v>
      </c>
      <c r="D42" t="s">
        <v>118</v>
      </c>
      <c r="E42" t="s">
        <v>118</v>
      </c>
      <c r="F42" t="s">
        <v>118</v>
      </c>
      <c r="H42" t="s">
        <v>118</v>
      </c>
      <c r="I42" t="s">
        <v>118</v>
      </c>
      <c r="J42" t="s">
        <v>118</v>
      </c>
      <c r="K42">
        <v>-0.62080156984755752</v>
      </c>
      <c r="L42" t="s">
        <v>118</v>
      </c>
      <c r="M42" t="s">
        <v>118</v>
      </c>
      <c r="N42">
        <v>-2.7545822160948173E-2</v>
      </c>
      <c r="O42" t="s">
        <v>118</v>
      </c>
      <c r="P42" t="s">
        <v>118</v>
      </c>
      <c r="Q42" t="s">
        <v>118</v>
      </c>
      <c r="R42" t="s">
        <v>118</v>
      </c>
      <c r="S42" t="s">
        <v>118</v>
      </c>
      <c r="T42">
        <v>0.23330161800407909</v>
      </c>
      <c r="U42">
        <v>-0.21882425649842971</v>
      </c>
      <c r="V42" t="s">
        <v>118</v>
      </c>
      <c r="W42" t="s">
        <v>118</v>
      </c>
      <c r="X42" t="s">
        <v>118</v>
      </c>
      <c r="Y42">
        <v>-1.658548269327242</v>
      </c>
      <c r="Z42">
        <v>2.7247391034516146E-2</v>
      </c>
      <c r="AA42" t="s">
        <v>118</v>
      </c>
      <c r="AB42" t="s">
        <v>118</v>
      </c>
      <c r="AC42" t="s">
        <v>118</v>
      </c>
      <c r="AD42" t="s">
        <v>118</v>
      </c>
      <c r="AE42" t="s">
        <v>118</v>
      </c>
      <c r="AF42" t="s">
        <v>118</v>
      </c>
      <c r="AG42" t="s">
        <v>118</v>
      </c>
      <c r="AH42" t="s">
        <v>118</v>
      </c>
      <c r="AI42" t="s">
        <v>118</v>
      </c>
      <c r="AJ42" t="s">
        <v>118</v>
      </c>
      <c r="AK42" t="s">
        <v>118</v>
      </c>
      <c r="AL42" t="s">
        <v>118</v>
      </c>
      <c r="AM42" t="s">
        <v>118</v>
      </c>
      <c r="AN42" t="s">
        <v>118</v>
      </c>
      <c r="AO42" t="s">
        <v>118</v>
      </c>
      <c r="AP42" t="s">
        <v>118</v>
      </c>
      <c r="AQ42" t="s">
        <v>118</v>
      </c>
      <c r="AR42" t="s">
        <v>118</v>
      </c>
      <c r="AS42">
        <v>1.2244574236884964E-2</v>
      </c>
    </row>
    <row r="43" spans="1:45" x14ac:dyDescent="0.4">
      <c r="A43" t="s">
        <v>41</v>
      </c>
      <c r="B43" t="s">
        <v>118</v>
      </c>
      <c r="C43">
        <v>-8.7324782993392644E-4</v>
      </c>
      <c r="D43" t="s">
        <v>118</v>
      </c>
      <c r="E43" t="s">
        <v>118</v>
      </c>
      <c r="F43" t="s">
        <v>118</v>
      </c>
      <c r="H43" t="s">
        <v>118</v>
      </c>
      <c r="I43" t="s">
        <v>118</v>
      </c>
      <c r="J43" t="s">
        <v>118</v>
      </c>
      <c r="K43">
        <v>-0.52181014283651939</v>
      </c>
      <c r="L43" t="s">
        <v>118</v>
      </c>
      <c r="M43" t="s">
        <v>118</v>
      </c>
      <c r="N43">
        <v>2.3867674854394647E-2</v>
      </c>
      <c r="O43" t="s">
        <v>118</v>
      </c>
      <c r="P43" t="s">
        <v>118</v>
      </c>
      <c r="Q43" t="s">
        <v>118</v>
      </c>
      <c r="R43" t="s">
        <v>118</v>
      </c>
      <c r="S43" t="s">
        <v>118</v>
      </c>
      <c r="T43">
        <v>0.2204575184308282</v>
      </c>
      <c r="U43">
        <v>-0.18254736151009779</v>
      </c>
      <c r="V43" t="s">
        <v>118</v>
      </c>
      <c r="W43" t="s">
        <v>118</v>
      </c>
      <c r="X43" t="s">
        <v>118</v>
      </c>
      <c r="Y43">
        <v>-1.0945164952817155</v>
      </c>
      <c r="Z43">
        <v>8.3733194813834705E-2</v>
      </c>
      <c r="AA43" t="s">
        <v>118</v>
      </c>
      <c r="AB43" t="s">
        <v>118</v>
      </c>
      <c r="AC43" t="s">
        <v>118</v>
      </c>
      <c r="AD43" t="s">
        <v>118</v>
      </c>
      <c r="AE43" t="s">
        <v>118</v>
      </c>
      <c r="AF43" t="s">
        <v>118</v>
      </c>
      <c r="AG43" t="s">
        <v>118</v>
      </c>
      <c r="AH43" t="s">
        <v>118</v>
      </c>
      <c r="AI43" t="s">
        <v>118</v>
      </c>
      <c r="AJ43" t="s">
        <v>118</v>
      </c>
      <c r="AK43" t="s">
        <v>118</v>
      </c>
      <c r="AL43" t="s">
        <v>118</v>
      </c>
      <c r="AM43" t="s">
        <v>118</v>
      </c>
      <c r="AN43" t="s">
        <v>118</v>
      </c>
      <c r="AO43" t="s">
        <v>118</v>
      </c>
      <c r="AP43" t="s">
        <v>118</v>
      </c>
      <c r="AQ43" t="s">
        <v>118</v>
      </c>
      <c r="AR43" t="s">
        <v>118</v>
      </c>
      <c r="AS43">
        <v>8.9891660143462296E-2</v>
      </c>
    </row>
    <row r="44" spans="1:45" x14ac:dyDescent="0.4">
      <c r="A44" t="s">
        <v>42</v>
      </c>
      <c r="B44" t="s">
        <v>118</v>
      </c>
      <c r="C44">
        <v>-6.7325985781475559E-4</v>
      </c>
      <c r="D44" t="s">
        <v>118</v>
      </c>
      <c r="E44" t="s">
        <v>118</v>
      </c>
      <c r="F44" t="s">
        <v>118</v>
      </c>
      <c r="H44" t="s">
        <v>118</v>
      </c>
      <c r="I44" t="s">
        <v>118</v>
      </c>
      <c r="J44" t="s">
        <v>118</v>
      </c>
      <c r="K44">
        <v>-0.42118954651781249</v>
      </c>
      <c r="L44" t="s">
        <v>118</v>
      </c>
      <c r="M44" t="s">
        <v>118</v>
      </c>
      <c r="N44">
        <v>6.3397388738615723E-2</v>
      </c>
      <c r="O44" t="s">
        <v>118</v>
      </c>
      <c r="P44" t="s">
        <v>118</v>
      </c>
      <c r="Q44" t="s">
        <v>118</v>
      </c>
      <c r="R44" t="s">
        <v>118</v>
      </c>
      <c r="S44" t="s">
        <v>118</v>
      </c>
      <c r="T44">
        <v>0.18303148189920398</v>
      </c>
      <c r="U44">
        <v>-0.14756495602450373</v>
      </c>
      <c r="V44" t="s">
        <v>118</v>
      </c>
      <c r="W44" t="s">
        <v>118</v>
      </c>
      <c r="X44" t="s">
        <v>118</v>
      </c>
      <c r="Y44">
        <v>-0.65608721713652485</v>
      </c>
      <c r="Z44">
        <v>9.1636949389108671E-2</v>
      </c>
      <c r="AA44" t="s">
        <v>118</v>
      </c>
      <c r="AB44" t="s">
        <v>118</v>
      </c>
      <c r="AC44" t="s">
        <v>118</v>
      </c>
      <c r="AD44" t="s">
        <v>118</v>
      </c>
      <c r="AE44" t="s">
        <v>118</v>
      </c>
      <c r="AF44">
        <v>5.8309065403268967E-2</v>
      </c>
      <c r="AG44" t="s">
        <v>118</v>
      </c>
      <c r="AH44" t="s">
        <v>118</v>
      </c>
      <c r="AI44" t="s">
        <v>118</v>
      </c>
      <c r="AJ44" t="s">
        <v>118</v>
      </c>
      <c r="AK44" t="s">
        <v>118</v>
      </c>
      <c r="AL44" t="s">
        <v>118</v>
      </c>
      <c r="AM44" t="s">
        <v>118</v>
      </c>
      <c r="AN44" t="s">
        <v>118</v>
      </c>
      <c r="AO44" t="s">
        <v>118</v>
      </c>
      <c r="AP44" t="s">
        <v>118</v>
      </c>
      <c r="AQ44" t="s">
        <v>118</v>
      </c>
      <c r="AR44" t="s">
        <v>118</v>
      </c>
      <c r="AS44">
        <v>0.1463566069593828</v>
      </c>
    </row>
    <row r="45" spans="1:45" x14ac:dyDescent="0.4">
      <c r="A45" t="s">
        <v>43</v>
      </c>
      <c r="B45" t="s">
        <v>118</v>
      </c>
      <c r="C45">
        <v>-4.6996549297093938E-4</v>
      </c>
      <c r="D45" t="s">
        <v>118</v>
      </c>
      <c r="E45" t="s">
        <v>118</v>
      </c>
      <c r="F45" t="s">
        <v>118</v>
      </c>
      <c r="H45" t="s">
        <v>118</v>
      </c>
      <c r="I45" t="s">
        <v>118</v>
      </c>
      <c r="J45" t="s">
        <v>118</v>
      </c>
      <c r="K45">
        <v>-0.31086348387114532</v>
      </c>
      <c r="L45">
        <v>-0.1330174471899965</v>
      </c>
      <c r="M45" t="s">
        <v>118</v>
      </c>
      <c r="N45">
        <v>9.6075912881779191E-2</v>
      </c>
      <c r="O45" t="s">
        <v>118</v>
      </c>
      <c r="P45" t="s">
        <v>118</v>
      </c>
      <c r="Q45" t="s">
        <v>118</v>
      </c>
      <c r="R45" t="s">
        <v>118</v>
      </c>
      <c r="S45" t="s">
        <v>118</v>
      </c>
      <c r="T45">
        <v>0.11189747483699911</v>
      </c>
      <c r="U45">
        <v>-0.11366168760399693</v>
      </c>
      <c r="V45" t="s">
        <v>118</v>
      </c>
      <c r="W45" t="s">
        <v>118</v>
      </c>
      <c r="X45" t="s">
        <v>118</v>
      </c>
      <c r="Y45">
        <v>-0.32105568315913591</v>
      </c>
      <c r="Z45">
        <v>9.3491991801180716E-2</v>
      </c>
      <c r="AA45" t="s">
        <v>118</v>
      </c>
      <c r="AB45" t="s">
        <v>118</v>
      </c>
      <c r="AC45" t="s">
        <v>118</v>
      </c>
      <c r="AD45" t="s">
        <v>118</v>
      </c>
      <c r="AE45" t="s">
        <v>118</v>
      </c>
      <c r="AF45">
        <v>-0.11379419815351227</v>
      </c>
      <c r="AG45" t="s">
        <v>118</v>
      </c>
      <c r="AH45" t="s">
        <v>118</v>
      </c>
      <c r="AI45" t="s">
        <v>118</v>
      </c>
      <c r="AJ45" t="s">
        <v>118</v>
      </c>
      <c r="AK45" t="s">
        <v>118</v>
      </c>
      <c r="AL45" t="s">
        <v>118</v>
      </c>
      <c r="AM45" t="s">
        <v>118</v>
      </c>
      <c r="AN45" t="s">
        <v>118</v>
      </c>
      <c r="AO45" t="s">
        <v>118</v>
      </c>
      <c r="AP45" t="s">
        <v>118</v>
      </c>
      <c r="AQ45" t="s">
        <v>118</v>
      </c>
      <c r="AR45" t="s">
        <v>118</v>
      </c>
      <c r="AS45">
        <v>0.18381347337325155</v>
      </c>
    </row>
    <row r="46" spans="1:45" x14ac:dyDescent="0.4">
      <c r="A46" t="s">
        <v>44</v>
      </c>
      <c r="B46" t="s">
        <v>118</v>
      </c>
      <c r="C46">
        <v>-3.614179078441474E-4</v>
      </c>
      <c r="D46" t="s">
        <v>118</v>
      </c>
      <c r="E46" t="s">
        <v>118</v>
      </c>
      <c r="F46" t="s">
        <v>118</v>
      </c>
      <c r="H46" t="s">
        <v>118</v>
      </c>
      <c r="I46" t="s">
        <v>118</v>
      </c>
      <c r="J46" t="s">
        <v>118</v>
      </c>
      <c r="K46">
        <v>-0.20879090073765841</v>
      </c>
      <c r="L46">
        <v>-8.5635898517285938E-3</v>
      </c>
      <c r="M46" t="s">
        <v>118</v>
      </c>
      <c r="N46">
        <v>0.11889532802329353</v>
      </c>
      <c r="O46" t="s">
        <v>118</v>
      </c>
      <c r="P46" t="s">
        <v>118</v>
      </c>
      <c r="Q46" t="s">
        <v>118</v>
      </c>
      <c r="R46" t="s">
        <v>118</v>
      </c>
      <c r="S46" t="s">
        <v>118</v>
      </c>
      <c r="T46">
        <v>3.9884229243210851E-3</v>
      </c>
      <c r="U46">
        <v>-8.0914267942839346E-2</v>
      </c>
      <c r="V46" t="s">
        <v>118</v>
      </c>
      <c r="W46" t="s">
        <v>118</v>
      </c>
      <c r="X46" t="s">
        <v>118</v>
      </c>
      <c r="Y46">
        <v>-0.11144848061019846</v>
      </c>
      <c r="Z46">
        <v>0.11604351893239966</v>
      </c>
      <c r="AA46" t="s">
        <v>118</v>
      </c>
      <c r="AB46" t="s">
        <v>118</v>
      </c>
      <c r="AC46" t="s">
        <v>118</v>
      </c>
      <c r="AD46" t="s">
        <v>118</v>
      </c>
      <c r="AE46" t="s">
        <v>118</v>
      </c>
      <c r="AF46">
        <v>-0.24418170706340495</v>
      </c>
      <c r="AG46" t="s">
        <v>118</v>
      </c>
      <c r="AH46" t="s">
        <v>118</v>
      </c>
      <c r="AI46" t="s">
        <v>118</v>
      </c>
      <c r="AJ46" t="s">
        <v>118</v>
      </c>
      <c r="AK46" t="s">
        <v>118</v>
      </c>
      <c r="AL46" t="s">
        <v>118</v>
      </c>
      <c r="AM46" t="s">
        <v>118</v>
      </c>
      <c r="AN46" t="s">
        <v>118</v>
      </c>
      <c r="AO46" t="s">
        <v>118</v>
      </c>
      <c r="AP46" t="s">
        <v>118</v>
      </c>
      <c r="AQ46" t="s">
        <v>118</v>
      </c>
      <c r="AR46" t="s">
        <v>118</v>
      </c>
      <c r="AS46">
        <v>0.20867606960416479</v>
      </c>
    </row>
    <row r="47" spans="1:45" x14ac:dyDescent="0.4">
      <c r="A47" t="s">
        <v>45</v>
      </c>
      <c r="B47" t="s">
        <v>118</v>
      </c>
      <c r="C47">
        <v>-1.4552375848369327E-4</v>
      </c>
      <c r="D47" t="s">
        <v>118</v>
      </c>
      <c r="E47" t="s">
        <v>118</v>
      </c>
      <c r="F47" t="s">
        <v>118</v>
      </c>
      <c r="H47" t="s">
        <v>118</v>
      </c>
      <c r="I47" t="s">
        <v>118</v>
      </c>
      <c r="J47" t="s">
        <v>118</v>
      </c>
      <c r="K47">
        <v>-9.9585559216211469E-2</v>
      </c>
      <c r="L47">
        <v>6.1546902060113075E-2</v>
      </c>
      <c r="M47" t="s">
        <v>118</v>
      </c>
      <c r="N47">
        <v>0.13409756461983544</v>
      </c>
      <c r="O47" t="s">
        <v>118</v>
      </c>
      <c r="P47" t="s">
        <v>118</v>
      </c>
      <c r="Q47" t="s">
        <v>118</v>
      </c>
      <c r="R47" t="s">
        <v>118</v>
      </c>
      <c r="S47" t="s">
        <v>118</v>
      </c>
      <c r="T47">
        <v>-6.7116763056680351E-2</v>
      </c>
      <c r="U47">
        <v>-4.9018530625271263E-2</v>
      </c>
      <c r="V47" t="s">
        <v>118</v>
      </c>
      <c r="W47" t="s">
        <v>118</v>
      </c>
      <c r="X47" t="s">
        <v>118</v>
      </c>
      <c r="Y47">
        <v>0.1050170210531967</v>
      </c>
      <c r="Z47">
        <v>0.11555348979445351</v>
      </c>
      <c r="AA47" t="s">
        <v>118</v>
      </c>
      <c r="AB47" t="s">
        <v>118</v>
      </c>
      <c r="AC47" t="s">
        <v>118</v>
      </c>
      <c r="AD47" t="s">
        <v>118</v>
      </c>
      <c r="AE47" t="s">
        <v>118</v>
      </c>
      <c r="AF47">
        <v>-0.32681398776889936</v>
      </c>
      <c r="AG47" t="s">
        <v>118</v>
      </c>
      <c r="AH47" t="s">
        <v>118</v>
      </c>
      <c r="AI47" t="s">
        <v>118</v>
      </c>
      <c r="AJ47" t="s">
        <v>118</v>
      </c>
      <c r="AK47" t="s">
        <v>118</v>
      </c>
      <c r="AL47" t="s">
        <v>118</v>
      </c>
      <c r="AM47" t="s">
        <v>118</v>
      </c>
      <c r="AN47" t="s">
        <v>118</v>
      </c>
      <c r="AO47" t="s">
        <v>118</v>
      </c>
      <c r="AP47" t="s">
        <v>118</v>
      </c>
      <c r="AQ47" t="s">
        <v>118</v>
      </c>
      <c r="AR47" t="s">
        <v>118</v>
      </c>
      <c r="AS47">
        <v>0.22088639030273596</v>
      </c>
    </row>
    <row r="48" spans="1:45" x14ac:dyDescent="0.4">
      <c r="A48" t="s">
        <v>46</v>
      </c>
      <c r="B48" t="s">
        <v>118</v>
      </c>
      <c r="C48">
        <v>2.7991138880665672E-4</v>
      </c>
      <c r="D48" t="s">
        <v>118</v>
      </c>
      <c r="E48" t="s">
        <v>118</v>
      </c>
      <c r="F48" t="s">
        <v>118</v>
      </c>
      <c r="H48" t="s">
        <v>118</v>
      </c>
      <c r="I48" t="s">
        <v>118</v>
      </c>
      <c r="J48" t="s">
        <v>118</v>
      </c>
      <c r="K48">
        <v>1.0085813296331639E-2</v>
      </c>
      <c r="L48">
        <v>0.10205026658376268</v>
      </c>
      <c r="M48">
        <v>6.526116607068233E-2</v>
      </c>
      <c r="N48">
        <v>0.14653667703302076</v>
      </c>
      <c r="O48" t="s">
        <v>118</v>
      </c>
      <c r="P48" t="s">
        <v>118</v>
      </c>
      <c r="Q48" t="s">
        <v>118</v>
      </c>
      <c r="R48" t="s">
        <v>118</v>
      </c>
      <c r="S48" t="s">
        <v>118</v>
      </c>
      <c r="T48">
        <v>-0.14663770089904399</v>
      </c>
      <c r="U48">
        <v>-1.6307618448010708E-2</v>
      </c>
      <c r="V48" t="s">
        <v>118</v>
      </c>
      <c r="W48" t="s">
        <v>118</v>
      </c>
      <c r="X48" t="s">
        <v>118</v>
      </c>
      <c r="Y48">
        <v>0.26412437362312646</v>
      </c>
      <c r="Z48">
        <v>0.12522530648415056</v>
      </c>
      <c r="AA48" t="s">
        <v>118</v>
      </c>
      <c r="AB48" t="s">
        <v>118</v>
      </c>
      <c r="AC48" t="s">
        <v>118</v>
      </c>
      <c r="AD48" t="s">
        <v>118</v>
      </c>
      <c r="AE48" t="s">
        <v>118</v>
      </c>
      <c r="AF48">
        <v>-0.45941169154817002</v>
      </c>
      <c r="AG48" t="s">
        <v>118</v>
      </c>
      <c r="AH48" t="s">
        <v>118</v>
      </c>
      <c r="AI48" t="s">
        <v>118</v>
      </c>
      <c r="AJ48" t="s">
        <v>118</v>
      </c>
      <c r="AK48" t="s">
        <v>118</v>
      </c>
      <c r="AL48" t="s">
        <v>118</v>
      </c>
      <c r="AM48" t="s">
        <v>118</v>
      </c>
      <c r="AN48" t="s">
        <v>118</v>
      </c>
      <c r="AO48" t="s">
        <v>118</v>
      </c>
      <c r="AP48" t="s">
        <v>118</v>
      </c>
      <c r="AQ48" t="s">
        <v>118</v>
      </c>
      <c r="AR48" t="s">
        <v>118</v>
      </c>
      <c r="AS48">
        <v>0.22239628594857067</v>
      </c>
    </row>
    <row r="49" spans="1:45" x14ac:dyDescent="0.4">
      <c r="A49" t="s">
        <v>47</v>
      </c>
      <c r="B49" t="s">
        <v>118</v>
      </c>
      <c r="C49">
        <v>9.1706472629746714E-4</v>
      </c>
      <c r="D49" t="s">
        <v>118</v>
      </c>
      <c r="E49" t="s">
        <v>118</v>
      </c>
      <c r="F49">
        <v>-4.0073478227671711E-2</v>
      </c>
      <c r="G49">
        <v>-7.7564410044603405E-2</v>
      </c>
      <c r="H49" t="s">
        <v>118</v>
      </c>
      <c r="I49" t="s">
        <v>118</v>
      </c>
      <c r="J49" t="s">
        <v>118</v>
      </c>
      <c r="K49">
        <v>9.9710678775399172E-2</v>
      </c>
      <c r="L49">
        <v>0.12975203684636569</v>
      </c>
      <c r="M49">
        <v>6.9271600174371312E-2</v>
      </c>
      <c r="N49">
        <v>0.16063850168188576</v>
      </c>
      <c r="O49" t="s">
        <v>118</v>
      </c>
      <c r="P49" t="s">
        <v>118</v>
      </c>
      <c r="Q49" t="s">
        <v>118</v>
      </c>
      <c r="R49" t="s">
        <v>118</v>
      </c>
      <c r="S49" t="s">
        <v>118</v>
      </c>
      <c r="T49">
        <v>-0.21094767327693087</v>
      </c>
      <c r="U49">
        <v>1.7360116220617911E-2</v>
      </c>
      <c r="V49" t="s">
        <v>118</v>
      </c>
      <c r="W49" t="s">
        <v>118</v>
      </c>
      <c r="X49" t="s">
        <v>118</v>
      </c>
      <c r="Y49">
        <v>0.34827843423115284</v>
      </c>
      <c r="Z49">
        <v>0.12811989598304524</v>
      </c>
      <c r="AA49" t="s">
        <v>118</v>
      </c>
      <c r="AB49" t="s">
        <v>118</v>
      </c>
      <c r="AC49" t="s">
        <v>118</v>
      </c>
      <c r="AD49" t="s">
        <v>118</v>
      </c>
      <c r="AE49" t="s">
        <v>118</v>
      </c>
      <c r="AF49">
        <v>-0.42216602570766526</v>
      </c>
      <c r="AG49" t="s">
        <v>118</v>
      </c>
      <c r="AH49">
        <v>-0.21293214362526891</v>
      </c>
      <c r="AI49" t="s">
        <v>118</v>
      </c>
      <c r="AJ49" t="s">
        <v>118</v>
      </c>
      <c r="AK49" t="s">
        <v>118</v>
      </c>
      <c r="AL49" t="s">
        <v>118</v>
      </c>
      <c r="AM49">
        <v>0.1116898582088757</v>
      </c>
      <c r="AN49" t="s">
        <v>118</v>
      </c>
      <c r="AO49" t="s">
        <v>118</v>
      </c>
      <c r="AP49" t="s">
        <v>118</v>
      </c>
      <c r="AQ49" t="s">
        <v>118</v>
      </c>
      <c r="AR49" t="s">
        <v>118</v>
      </c>
      <c r="AS49">
        <v>0.21563848656571552</v>
      </c>
    </row>
    <row r="50" spans="1:45" x14ac:dyDescent="0.4">
      <c r="A50" t="s">
        <v>48</v>
      </c>
      <c r="B50" t="s">
        <v>118</v>
      </c>
      <c r="C50">
        <v>1.568405867170778E-3</v>
      </c>
      <c r="D50" t="s">
        <v>118</v>
      </c>
      <c r="E50" t="s">
        <v>118</v>
      </c>
      <c r="F50">
        <v>-4.3097482734991456E-3</v>
      </c>
      <c r="G50">
        <v>-0.47682668133619038</v>
      </c>
      <c r="H50" t="s">
        <v>118</v>
      </c>
      <c r="I50" t="s">
        <v>118</v>
      </c>
      <c r="J50" t="s">
        <v>118</v>
      </c>
      <c r="K50">
        <v>0.16697611265557746</v>
      </c>
      <c r="L50">
        <v>0.14426488090166498</v>
      </c>
      <c r="M50">
        <v>6.7210039181147596E-2</v>
      </c>
      <c r="N50">
        <v>0.16721411334959232</v>
      </c>
      <c r="O50" t="s">
        <v>118</v>
      </c>
      <c r="P50" t="s">
        <v>118</v>
      </c>
      <c r="Q50" t="s">
        <v>118</v>
      </c>
      <c r="R50" t="s">
        <v>118</v>
      </c>
      <c r="S50" t="s">
        <v>118</v>
      </c>
      <c r="T50">
        <v>-0.25321961903189055</v>
      </c>
      <c r="U50">
        <v>5.2083347365101298E-2</v>
      </c>
      <c r="V50" t="s">
        <v>118</v>
      </c>
      <c r="W50" t="s">
        <v>118</v>
      </c>
      <c r="X50" t="s">
        <v>118</v>
      </c>
      <c r="Y50">
        <v>0.42520690370543696</v>
      </c>
      <c r="Z50">
        <v>0.12573913482133134</v>
      </c>
      <c r="AA50" t="s">
        <v>118</v>
      </c>
      <c r="AB50" t="s">
        <v>118</v>
      </c>
      <c r="AC50" t="s">
        <v>118</v>
      </c>
      <c r="AD50" t="s">
        <v>118</v>
      </c>
      <c r="AE50" t="s">
        <v>118</v>
      </c>
      <c r="AF50">
        <v>-0.37118377270346831</v>
      </c>
      <c r="AG50" t="s">
        <v>118</v>
      </c>
      <c r="AH50">
        <v>4.633047291428485E-3</v>
      </c>
      <c r="AI50" t="s">
        <v>118</v>
      </c>
      <c r="AJ50" t="s">
        <v>118</v>
      </c>
      <c r="AK50" t="s">
        <v>118</v>
      </c>
      <c r="AL50" t="s">
        <v>118</v>
      </c>
      <c r="AM50">
        <v>0.13644469457428235</v>
      </c>
      <c r="AN50" t="s">
        <v>118</v>
      </c>
      <c r="AO50" t="s">
        <v>118</v>
      </c>
      <c r="AP50" t="s">
        <v>118</v>
      </c>
      <c r="AQ50" t="s">
        <v>118</v>
      </c>
      <c r="AR50" t="s">
        <v>118</v>
      </c>
      <c r="AS50">
        <v>0.1979934743272537</v>
      </c>
    </row>
    <row r="51" spans="1:45" x14ac:dyDescent="0.4">
      <c r="A51" t="s">
        <v>49</v>
      </c>
      <c r="B51" t="s">
        <v>118</v>
      </c>
      <c r="C51">
        <v>1.6373902488374715E-3</v>
      </c>
      <c r="D51" t="s">
        <v>118</v>
      </c>
      <c r="E51" t="s">
        <v>118</v>
      </c>
      <c r="F51">
        <v>2.4920830654649728E-2</v>
      </c>
      <c r="G51">
        <v>-0.77008001751729083</v>
      </c>
      <c r="H51" t="s">
        <v>118</v>
      </c>
      <c r="I51" t="s">
        <v>118</v>
      </c>
      <c r="J51" t="s">
        <v>118</v>
      </c>
      <c r="K51">
        <v>0.20390436571396744</v>
      </c>
      <c r="L51">
        <v>0.1548455605454051</v>
      </c>
      <c r="M51">
        <v>6.0660032436709289E-2</v>
      </c>
      <c r="N51">
        <v>0.16601794974933756</v>
      </c>
      <c r="O51">
        <v>-7.8321595512162112E-2</v>
      </c>
      <c r="P51" t="s">
        <v>118</v>
      </c>
      <c r="Q51" t="s">
        <v>118</v>
      </c>
      <c r="R51" t="s">
        <v>118</v>
      </c>
      <c r="S51" t="s">
        <v>118</v>
      </c>
      <c r="T51">
        <v>-0.30900611951838114</v>
      </c>
      <c r="U51">
        <v>7.2299614498826964E-2</v>
      </c>
      <c r="V51" t="s">
        <v>118</v>
      </c>
      <c r="W51" t="s">
        <v>118</v>
      </c>
      <c r="X51" t="s">
        <v>118</v>
      </c>
      <c r="Y51">
        <v>0.49595801238795323</v>
      </c>
      <c r="Z51">
        <v>0.10807249919167208</v>
      </c>
      <c r="AA51" t="s">
        <v>118</v>
      </c>
      <c r="AB51" t="s">
        <v>118</v>
      </c>
      <c r="AC51" t="s">
        <v>118</v>
      </c>
      <c r="AD51" t="s">
        <v>118</v>
      </c>
      <c r="AE51" t="s">
        <v>118</v>
      </c>
      <c r="AF51">
        <v>-0.22420626828067197</v>
      </c>
      <c r="AG51" t="s">
        <v>118</v>
      </c>
      <c r="AH51">
        <v>8.4855328573536032E-2</v>
      </c>
      <c r="AI51" t="s">
        <v>118</v>
      </c>
      <c r="AJ51" t="s">
        <v>118</v>
      </c>
      <c r="AK51" t="s">
        <v>118</v>
      </c>
      <c r="AL51" t="s">
        <v>118</v>
      </c>
      <c r="AM51">
        <v>0.13824661949791095</v>
      </c>
      <c r="AN51" t="s">
        <v>118</v>
      </c>
      <c r="AO51" t="s">
        <v>118</v>
      </c>
      <c r="AP51" t="s">
        <v>118</v>
      </c>
      <c r="AQ51" t="s">
        <v>118</v>
      </c>
      <c r="AR51" t="s">
        <v>118</v>
      </c>
      <c r="AS51">
        <v>0.16619576579534007</v>
      </c>
    </row>
    <row r="52" spans="1:45" x14ac:dyDescent="0.4">
      <c r="A52" t="s">
        <v>50</v>
      </c>
      <c r="B52" t="s">
        <v>118</v>
      </c>
      <c r="C52">
        <v>1.1245218620292373E-3</v>
      </c>
      <c r="D52" t="s">
        <v>118</v>
      </c>
      <c r="E52" t="s">
        <v>118</v>
      </c>
      <c r="F52">
        <v>4.2481024559340066E-2</v>
      </c>
      <c r="G52">
        <v>-0.96699220217446424</v>
      </c>
      <c r="H52" t="s">
        <v>118</v>
      </c>
      <c r="I52" t="s">
        <v>118</v>
      </c>
      <c r="J52" t="s">
        <v>118</v>
      </c>
      <c r="K52">
        <v>0.21545057160922604</v>
      </c>
      <c r="L52">
        <v>0.13387005526716025</v>
      </c>
      <c r="M52">
        <v>3.2256732809702003E-2</v>
      </c>
      <c r="N52">
        <v>0.15025089415739287</v>
      </c>
      <c r="O52">
        <v>-2.4723916113804791E-2</v>
      </c>
      <c r="P52" t="s">
        <v>118</v>
      </c>
      <c r="Q52" t="s">
        <v>118</v>
      </c>
      <c r="R52" t="s">
        <v>118</v>
      </c>
      <c r="S52" t="s">
        <v>118</v>
      </c>
      <c r="T52">
        <v>-0.31655728570486602</v>
      </c>
      <c r="U52">
        <v>8.9907589381254899E-2</v>
      </c>
      <c r="V52" t="s">
        <v>118</v>
      </c>
      <c r="W52" t="s">
        <v>118</v>
      </c>
      <c r="X52" t="s">
        <v>118</v>
      </c>
      <c r="Y52">
        <v>0.52593535302220773</v>
      </c>
      <c r="Z52">
        <v>8.6651995618432495E-2</v>
      </c>
      <c r="AA52" t="s">
        <v>118</v>
      </c>
      <c r="AB52" t="s">
        <v>118</v>
      </c>
      <c r="AC52" t="s">
        <v>118</v>
      </c>
      <c r="AD52" t="s">
        <v>118</v>
      </c>
      <c r="AE52" t="s">
        <v>118</v>
      </c>
      <c r="AF52">
        <v>-4.7159994802558731E-2</v>
      </c>
      <c r="AG52" t="s">
        <v>118</v>
      </c>
      <c r="AH52">
        <v>9.7860954059188252E-2</v>
      </c>
      <c r="AI52" t="s">
        <v>118</v>
      </c>
      <c r="AJ52" t="s">
        <v>118</v>
      </c>
      <c r="AK52" t="s">
        <v>118</v>
      </c>
      <c r="AL52" t="s">
        <v>118</v>
      </c>
      <c r="AM52">
        <v>0.11626279841503777</v>
      </c>
      <c r="AN52" t="s">
        <v>118</v>
      </c>
      <c r="AO52" t="s">
        <v>118</v>
      </c>
      <c r="AP52" t="s">
        <v>118</v>
      </c>
      <c r="AQ52" t="s">
        <v>118</v>
      </c>
      <c r="AR52" t="s">
        <v>118</v>
      </c>
      <c r="AS52">
        <v>0.11985257088740346</v>
      </c>
    </row>
    <row r="53" spans="1:45" x14ac:dyDescent="0.4">
      <c r="A53" t="s">
        <v>51</v>
      </c>
      <c r="B53" t="s">
        <v>118</v>
      </c>
      <c r="C53">
        <v>1.2829948444693359E-4</v>
      </c>
      <c r="D53" t="s">
        <v>118</v>
      </c>
      <c r="E53" t="s">
        <v>118</v>
      </c>
      <c r="F53">
        <v>5.1356464913963312E-2</v>
      </c>
      <c r="G53">
        <v>-1.0809578241903297</v>
      </c>
      <c r="H53" t="s">
        <v>118</v>
      </c>
      <c r="I53" t="s">
        <v>118</v>
      </c>
      <c r="J53" t="s">
        <v>118</v>
      </c>
      <c r="K53">
        <v>0.21269553008981032</v>
      </c>
      <c r="L53">
        <v>7.1690316533798759E-2</v>
      </c>
      <c r="M53">
        <v>-3.9901008491457154E-2</v>
      </c>
      <c r="N53">
        <v>0.10206711662531402</v>
      </c>
      <c r="O53">
        <v>1.8201442959517006E-2</v>
      </c>
      <c r="P53" t="s">
        <v>118</v>
      </c>
      <c r="Q53" t="s">
        <v>118</v>
      </c>
      <c r="R53" t="s">
        <v>118</v>
      </c>
      <c r="S53" t="s">
        <v>118</v>
      </c>
      <c r="T53">
        <v>-0.32854205103957551</v>
      </c>
      <c r="U53">
        <v>0.10518226113540796</v>
      </c>
      <c r="V53" t="s">
        <v>118</v>
      </c>
      <c r="W53" t="s">
        <v>118</v>
      </c>
      <c r="X53" t="s">
        <v>118</v>
      </c>
      <c r="Y53">
        <v>0.51613793656933205</v>
      </c>
      <c r="Z53">
        <v>5.5179789196042009E-2</v>
      </c>
      <c r="AA53" t="s">
        <v>118</v>
      </c>
      <c r="AB53" t="s">
        <v>118</v>
      </c>
      <c r="AC53" t="s">
        <v>118</v>
      </c>
      <c r="AD53" t="s">
        <v>118</v>
      </c>
      <c r="AE53" t="s">
        <v>118</v>
      </c>
      <c r="AF53">
        <v>0.11176758454633307</v>
      </c>
      <c r="AG53">
        <v>0.28933029152416762</v>
      </c>
      <c r="AH53">
        <v>7.8832081462205467E-2</v>
      </c>
      <c r="AI53">
        <v>-5.803072883189353E-2</v>
      </c>
      <c r="AJ53" t="s">
        <v>118</v>
      </c>
      <c r="AK53" t="s">
        <v>118</v>
      </c>
      <c r="AL53" t="s">
        <v>118</v>
      </c>
      <c r="AM53">
        <v>7.7246931634925783E-2</v>
      </c>
      <c r="AN53" t="s">
        <v>118</v>
      </c>
      <c r="AO53" t="s">
        <v>118</v>
      </c>
      <c r="AP53">
        <v>9.1309533477046179E-2</v>
      </c>
      <c r="AR53" t="s">
        <v>118</v>
      </c>
      <c r="AS53">
        <v>5.9462667566639864E-2</v>
      </c>
    </row>
    <row r="54" spans="1:45" x14ac:dyDescent="0.4">
      <c r="A54" t="s">
        <v>52</v>
      </c>
      <c r="B54" t="s">
        <v>118</v>
      </c>
      <c r="C54">
        <v>-9.5321536973906422E-4</v>
      </c>
      <c r="D54" t="s">
        <v>118</v>
      </c>
      <c r="E54" t="s">
        <v>118</v>
      </c>
      <c r="F54">
        <v>5.0379820205979156E-2</v>
      </c>
      <c r="G54">
        <v>-1.1252849066193531</v>
      </c>
      <c r="H54" t="s">
        <v>118</v>
      </c>
      <c r="I54" t="s">
        <v>118</v>
      </c>
      <c r="J54" t="s">
        <v>118</v>
      </c>
      <c r="K54">
        <v>0.20464451784020132</v>
      </c>
      <c r="L54">
        <v>-3.4277294264616016E-2</v>
      </c>
      <c r="M54">
        <v>-0.13584442096120924</v>
      </c>
      <c r="N54">
        <v>2.2709864317193278E-2</v>
      </c>
      <c r="O54">
        <v>2.3080021002996366E-2</v>
      </c>
      <c r="P54" t="s">
        <v>118</v>
      </c>
      <c r="Q54" t="s">
        <v>118</v>
      </c>
      <c r="R54" t="s">
        <v>118</v>
      </c>
      <c r="S54" t="s">
        <v>118</v>
      </c>
      <c r="T54">
        <v>-0.34128554471898942</v>
      </c>
      <c r="U54">
        <v>0.10503942570012172</v>
      </c>
      <c r="V54">
        <v>0.13166364563791361</v>
      </c>
      <c r="W54" t="s">
        <v>118</v>
      </c>
      <c r="X54" t="s">
        <v>118</v>
      </c>
      <c r="Y54">
        <v>0.36805250644145687</v>
      </c>
      <c r="Z54">
        <v>-3.573920793374448E-2</v>
      </c>
      <c r="AA54" t="s">
        <v>118</v>
      </c>
      <c r="AB54" t="s">
        <v>118</v>
      </c>
      <c r="AC54" t="s">
        <v>118</v>
      </c>
      <c r="AD54" t="s">
        <v>118</v>
      </c>
      <c r="AE54" t="s">
        <v>118</v>
      </c>
      <c r="AF54">
        <v>0.18108265226116915</v>
      </c>
      <c r="AG54">
        <v>0.13333183322207057</v>
      </c>
      <c r="AH54">
        <v>3.7367749616487901E-2</v>
      </c>
      <c r="AI54">
        <v>-6.738035366366546E-2</v>
      </c>
      <c r="AJ54" t="s">
        <v>118</v>
      </c>
      <c r="AK54" t="s">
        <v>118</v>
      </c>
      <c r="AL54" t="s">
        <v>118</v>
      </c>
      <c r="AM54">
        <v>6.2390540090816937E-3</v>
      </c>
      <c r="AN54" t="s">
        <v>118</v>
      </c>
      <c r="AO54" t="s">
        <v>118</v>
      </c>
      <c r="AP54">
        <v>0.11267835128178147</v>
      </c>
      <c r="AR54" t="s">
        <v>118</v>
      </c>
      <c r="AS54">
        <v>-8.6904831349025255E-3</v>
      </c>
    </row>
    <row r="55" spans="1:45" x14ac:dyDescent="0.4">
      <c r="A55" t="s">
        <v>53</v>
      </c>
      <c r="B55" t="s">
        <v>118</v>
      </c>
      <c r="C55">
        <v>-1.4199546758049924E-3</v>
      </c>
      <c r="D55" t="s">
        <v>118</v>
      </c>
      <c r="E55" t="s">
        <v>118</v>
      </c>
      <c r="F55">
        <v>3.1757406866887952E-2</v>
      </c>
      <c r="G55">
        <v>-1.1111441445055432</v>
      </c>
      <c r="H55" t="s">
        <v>118</v>
      </c>
      <c r="I55" t="s">
        <v>118</v>
      </c>
      <c r="J55" t="s">
        <v>118</v>
      </c>
      <c r="K55">
        <v>0.1900773148285429</v>
      </c>
      <c r="L55">
        <v>-0.15643703051109378</v>
      </c>
      <c r="M55">
        <v>-0.21456402575403635</v>
      </c>
      <c r="N55">
        <v>-8.0335359162205924E-2</v>
      </c>
      <c r="O55">
        <v>3.7712995198086484E-2</v>
      </c>
      <c r="P55" t="s">
        <v>118</v>
      </c>
      <c r="Q55" t="s">
        <v>118</v>
      </c>
      <c r="R55" t="s">
        <v>118</v>
      </c>
      <c r="S55" t="s">
        <v>118</v>
      </c>
      <c r="T55">
        <v>-0.32891215680990288</v>
      </c>
      <c r="U55">
        <v>8.9176598309456526E-2</v>
      </c>
      <c r="V55">
        <v>4.8244851766347296E-2</v>
      </c>
      <c r="W55" t="s">
        <v>118</v>
      </c>
      <c r="X55" t="s">
        <v>118</v>
      </c>
      <c r="Y55">
        <v>0.10652650043220752</v>
      </c>
      <c r="Z55">
        <v>-8.7657836527149841E-2</v>
      </c>
      <c r="AA55" t="s">
        <v>118</v>
      </c>
      <c r="AB55" t="s">
        <v>118</v>
      </c>
      <c r="AC55" t="s">
        <v>118</v>
      </c>
      <c r="AD55" t="s">
        <v>118</v>
      </c>
      <c r="AE55" t="s">
        <v>118</v>
      </c>
      <c r="AF55">
        <v>0.20357847243602392</v>
      </c>
      <c r="AG55">
        <v>2.1587576811384977E-2</v>
      </c>
      <c r="AH55">
        <v>-1.751239836990617E-2</v>
      </c>
      <c r="AI55">
        <v>-6.9746015535652073E-2</v>
      </c>
      <c r="AJ55" t="s">
        <v>118</v>
      </c>
      <c r="AK55" t="s">
        <v>118</v>
      </c>
      <c r="AL55" t="s">
        <v>118</v>
      </c>
      <c r="AM55">
        <v>-6.8672112393172904E-2</v>
      </c>
      <c r="AN55" t="s">
        <v>118</v>
      </c>
      <c r="AO55" t="s">
        <v>118</v>
      </c>
      <c r="AP55">
        <v>0.11044381353746445</v>
      </c>
      <c r="AR55" t="s">
        <v>118</v>
      </c>
      <c r="AS55">
        <v>-7.6694225639246022E-2</v>
      </c>
    </row>
    <row r="56" spans="1:45" x14ac:dyDescent="0.4">
      <c r="A56" t="s">
        <v>54</v>
      </c>
      <c r="B56" t="s">
        <v>118</v>
      </c>
      <c r="C56">
        <v>-1.2718811970588821E-3</v>
      </c>
      <c r="D56">
        <v>0.18923273547378389</v>
      </c>
      <c r="E56" t="s">
        <v>118</v>
      </c>
      <c r="F56">
        <v>-2.234755136657569E-4</v>
      </c>
      <c r="G56">
        <v>-1.0481120631078504</v>
      </c>
      <c r="H56" t="s">
        <v>118</v>
      </c>
      <c r="J56" t="s">
        <v>118</v>
      </c>
      <c r="K56">
        <v>0.16054702865683046</v>
      </c>
      <c r="L56">
        <v>-0.24185212261360947</v>
      </c>
      <c r="M56">
        <v>-0.24675763479437593</v>
      </c>
      <c r="N56">
        <v>-0.17592938299913213</v>
      </c>
      <c r="O56">
        <v>2.7755497369795695E-2</v>
      </c>
      <c r="P56" t="s">
        <v>118</v>
      </c>
      <c r="Q56" t="s">
        <v>118</v>
      </c>
      <c r="R56" t="s">
        <v>118</v>
      </c>
      <c r="S56" t="s">
        <v>118</v>
      </c>
      <c r="T56">
        <v>-0.30324313173838485</v>
      </c>
      <c r="U56">
        <v>7.7899609055054095E-2</v>
      </c>
      <c r="V56">
        <v>-1.4300161080216528E-2</v>
      </c>
      <c r="W56">
        <v>-7.0201173847235676E-2</v>
      </c>
      <c r="X56" t="s">
        <v>118</v>
      </c>
      <c r="Y56">
        <v>-0.2904718088762373</v>
      </c>
      <c r="Z56">
        <v>-0.10059339327227694</v>
      </c>
      <c r="AA56" t="s">
        <v>118</v>
      </c>
      <c r="AB56" t="s">
        <v>118</v>
      </c>
      <c r="AC56" t="s">
        <v>118</v>
      </c>
      <c r="AD56" t="s">
        <v>118</v>
      </c>
      <c r="AE56" t="s">
        <v>118</v>
      </c>
      <c r="AF56">
        <v>0.19370059644279439</v>
      </c>
      <c r="AG56">
        <v>-3.051168884137602E-2</v>
      </c>
      <c r="AH56">
        <v>-7.9642189042547759E-2</v>
      </c>
      <c r="AI56">
        <v>-4.1199144179896757E-2</v>
      </c>
      <c r="AJ56" t="s">
        <v>118</v>
      </c>
      <c r="AK56" t="s">
        <v>118</v>
      </c>
      <c r="AL56" t="s">
        <v>118</v>
      </c>
      <c r="AM56">
        <v>-8.8082411744641126E-2</v>
      </c>
      <c r="AN56" t="s">
        <v>118</v>
      </c>
      <c r="AO56" t="s">
        <v>118</v>
      </c>
      <c r="AP56">
        <v>8.3857275637410453E-2</v>
      </c>
      <c r="AQ56">
        <v>0.1088953005736286</v>
      </c>
      <c r="AR56" t="s">
        <v>118</v>
      </c>
      <c r="AS56">
        <v>-0.13422318117631948</v>
      </c>
    </row>
    <row r="57" spans="1:45" x14ac:dyDescent="0.4">
      <c r="A57" t="s">
        <v>55</v>
      </c>
      <c r="B57">
        <v>-3.5702728722377453E-2</v>
      </c>
      <c r="C57">
        <v>-4.092915697598259E-4</v>
      </c>
      <c r="D57">
        <v>0.12507663790981272</v>
      </c>
      <c r="E57" t="s">
        <v>118</v>
      </c>
      <c r="F57">
        <v>-3.7650039056037775E-2</v>
      </c>
      <c r="G57">
        <v>-0.94786512344972496</v>
      </c>
      <c r="H57" t="s">
        <v>118</v>
      </c>
      <c r="J57" t="s">
        <v>118</v>
      </c>
      <c r="K57">
        <v>0.12023771216172395</v>
      </c>
      <c r="L57">
        <v>-0.24394948633243105</v>
      </c>
      <c r="M57">
        <v>-0.19170111100487691</v>
      </c>
      <c r="N57">
        <v>-0.23215988452755149</v>
      </c>
      <c r="O57">
        <v>3.0989491162480613E-2</v>
      </c>
      <c r="P57" t="s">
        <v>118</v>
      </c>
      <c r="Q57" t="s">
        <v>118</v>
      </c>
      <c r="R57" t="s">
        <v>118</v>
      </c>
      <c r="S57" t="s">
        <v>118</v>
      </c>
      <c r="T57">
        <v>-0.21219797507282223</v>
      </c>
      <c r="U57">
        <v>7.1396260615752646E-2</v>
      </c>
      <c r="V57">
        <v>-4.9785618812465127E-2</v>
      </c>
      <c r="W57">
        <v>-6.3927971118799082E-2</v>
      </c>
      <c r="X57" t="s">
        <v>118</v>
      </c>
      <c r="Y57">
        <v>-0.80039168069000344</v>
      </c>
      <c r="Z57">
        <v>-0.1014347592483352</v>
      </c>
      <c r="AA57" t="s">
        <v>118</v>
      </c>
      <c r="AB57" t="s">
        <v>118</v>
      </c>
      <c r="AC57" t="s">
        <v>118</v>
      </c>
      <c r="AD57" t="s">
        <v>118</v>
      </c>
      <c r="AE57" t="s">
        <v>118</v>
      </c>
      <c r="AF57">
        <v>9.6047640359466849E-2</v>
      </c>
      <c r="AG57">
        <v>2.5954926775193683E-3</v>
      </c>
      <c r="AH57">
        <v>-0.12539209790666342</v>
      </c>
      <c r="AI57">
        <v>8.8069608054206841E-3</v>
      </c>
      <c r="AJ57">
        <v>0.21728820645414301</v>
      </c>
      <c r="AK57" t="s">
        <v>118</v>
      </c>
      <c r="AL57" t="s">
        <v>118</v>
      </c>
      <c r="AM57">
        <v>-6.7586382848370055E-2</v>
      </c>
      <c r="AN57" t="s">
        <v>118</v>
      </c>
      <c r="AO57" t="s">
        <v>118</v>
      </c>
      <c r="AP57">
        <v>5.3839662824461149E-2</v>
      </c>
      <c r="AQ57">
        <v>-1.2999643251458073E-2</v>
      </c>
      <c r="AR57" t="s">
        <v>118</v>
      </c>
      <c r="AS57">
        <v>-0.16784467436107947</v>
      </c>
    </row>
    <row r="58" spans="1:45" x14ac:dyDescent="0.4">
      <c r="A58" t="s">
        <v>56</v>
      </c>
      <c r="B58">
        <v>-3.1866724178017905E-2</v>
      </c>
      <c r="C58">
        <v>8.6758404144782458E-4</v>
      </c>
      <c r="D58">
        <v>8.1793252219441559E-2</v>
      </c>
      <c r="E58" t="s">
        <v>118</v>
      </c>
      <c r="F58">
        <v>-6.7782181106430348E-2</v>
      </c>
      <c r="G58">
        <v>-0.82522891552343491</v>
      </c>
      <c r="H58" t="s">
        <v>118</v>
      </c>
      <c r="J58" t="s">
        <v>118</v>
      </c>
      <c r="K58">
        <v>6.2124103529835134E-2</v>
      </c>
      <c r="L58">
        <v>-0.18528622267154768</v>
      </c>
      <c r="M58">
        <v>-0.1028087308595018</v>
      </c>
      <c r="N58">
        <v>-0.23265061694166858</v>
      </c>
      <c r="O58">
        <v>5.8295973495648253E-2</v>
      </c>
      <c r="P58" t="s">
        <v>118</v>
      </c>
      <c r="Q58" t="s">
        <v>118</v>
      </c>
      <c r="R58" t="s">
        <v>118</v>
      </c>
      <c r="S58" t="s">
        <v>118</v>
      </c>
      <c r="T58">
        <v>-0.12694427210345247</v>
      </c>
      <c r="U58">
        <v>5.8358663796745543E-2</v>
      </c>
      <c r="V58">
        <v>-4.3576563384038543E-2</v>
      </c>
      <c r="W58">
        <v>-4.1151621688515376E-2</v>
      </c>
      <c r="X58" t="s">
        <v>118</v>
      </c>
      <c r="Y58">
        <v>-1.0372087870595248</v>
      </c>
      <c r="Z58">
        <v>-4.0360077967149237E-2</v>
      </c>
      <c r="AA58" t="s">
        <v>118</v>
      </c>
      <c r="AB58" t="s">
        <v>118</v>
      </c>
      <c r="AC58" t="s">
        <v>118</v>
      </c>
      <c r="AD58" t="s">
        <v>118</v>
      </c>
      <c r="AE58" t="s">
        <v>118</v>
      </c>
      <c r="AF58">
        <v>8.3949592984671056E-2</v>
      </c>
      <c r="AG58">
        <v>1.0459319063467287E-2</v>
      </c>
      <c r="AH58">
        <v>-8.4282494899125301E-2</v>
      </c>
      <c r="AI58">
        <v>5.449390850816814E-2</v>
      </c>
      <c r="AJ58">
        <v>7.0212845825174341E-2</v>
      </c>
      <c r="AK58" t="s">
        <v>118</v>
      </c>
      <c r="AL58" t="s">
        <v>118</v>
      </c>
      <c r="AM58">
        <v>1.3891838241503873E-2</v>
      </c>
      <c r="AN58" t="s">
        <v>118</v>
      </c>
      <c r="AO58" t="s">
        <v>118</v>
      </c>
      <c r="AP58">
        <v>2.7187783715777913E-2</v>
      </c>
      <c r="AQ58">
        <v>-7.9347024035761327E-2</v>
      </c>
      <c r="AR58">
        <v>0.12874001062910609</v>
      </c>
      <c r="AS58">
        <v>-0.17199174687748409</v>
      </c>
    </row>
    <row r="59" spans="1:45" x14ac:dyDescent="0.4">
      <c r="A59" t="s">
        <v>57</v>
      </c>
      <c r="B59">
        <v>4.1416527798946688E-2</v>
      </c>
      <c r="C59">
        <v>1.9609563436404267E-3</v>
      </c>
      <c r="D59">
        <v>4.5286741510825686E-2</v>
      </c>
      <c r="E59" t="s">
        <v>118</v>
      </c>
      <c r="F59">
        <v>-7.6801915362680245E-2</v>
      </c>
      <c r="G59">
        <v>-0.69552965728258997</v>
      </c>
      <c r="H59" t="s">
        <v>118</v>
      </c>
      <c r="J59" t="s">
        <v>118</v>
      </c>
      <c r="K59">
        <v>-2.4983458315895575E-3</v>
      </c>
      <c r="L59">
        <v>-0.11035309578686048</v>
      </c>
      <c r="M59">
        <v>-3.0038239398087488E-2</v>
      </c>
      <c r="N59">
        <v>-0.19200545153277263</v>
      </c>
      <c r="O59">
        <v>5.9226981880670618E-2</v>
      </c>
      <c r="P59" t="s">
        <v>118</v>
      </c>
      <c r="Q59" t="s">
        <v>118</v>
      </c>
      <c r="R59" t="s">
        <v>118</v>
      </c>
      <c r="S59" t="s">
        <v>118</v>
      </c>
      <c r="T59">
        <v>-5.8898865553229172E-2</v>
      </c>
      <c r="U59">
        <v>3.8391448475832535E-2</v>
      </c>
      <c r="V59">
        <v>-2.0567673092068296E-2</v>
      </c>
      <c r="W59">
        <v>-1.9653143967469432E-2</v>
      </c>
      <c r="X59" t="s">
        <v>118</v>
      </c>
      <c r="Y59">
        <v>-1.1295198644937174</v>
      </c>
      <c r="Z59">
        <v>-2.2458542219313905E-2</v>
      </c>
      <c r="AA59" t="s">
        <v>118</v>
      </c>
      <c r="AB59" t="s">
        <v>118</v>
      </c>
      <c r="AC59" t="s">
        <v>118</v>
      </c>
      <c r="AD59" t="s">
        <v>118</v>
      </c>
      <c r="AE59" t="s">
        <v>118</v>
      </c>
      <c r="AF59">
        <v>6.4740929833447758E-2</v>
      </c>
      <c r="AG59">
        <v>3.8374935463341489E-3</v>
      </c>
      <c r="AH59">
        <v>-2.8314450233498902E-2</v>
      </c>
      <c r="AI59">
        <v>9.4477399369715026E-2</v>
      </c>
      <c r="AJ59">
        <v>-4.4341848270316758E-2</v>
      </c>
      <c r="AK59" t="s">
        <v>118</v>
      </c>
      <c r="AL59" t="s">
        <v>118</v>
      </c>
      <c r="AM59">
        <v>7.2706254687120525E-2</v>
      </c>
      <c r="AN59" t="s">
        <v>118</v>
      </c>
      <c r="AO59" t="s">
        <v>118</v>
      </c>
      <c r="AP59">
        <v>1.8190919587251762E-3</v>
      </c>
      <c r="AQ59">
        <v>-0.13595446396496622</v>
      </c>
      <c r="AR59">
        <v>0.11783725350546788</v>
      </c>
      <c r="AS59">
        <v>-0.15050011100144767</v>
      </c>
    </row>
    <row r="60" spans="1:45" x14ac:dyDescent="0.4">
      <c r="A60" t="s">
        <v>58</v>
      </c>
      <c r="B60">
        <v>0.10889053941602092</v>
      </c>
      <c r="C60">
        <v>2.4738560028885392E-3</v>
      </c>
      <c r="D60">
        <v>2.1253622782803624E-2</v>
      </c>
      <c r="E60" t="s">
        <v>118</v>
      </c>
      <c r="F60">
        <v>-6.6062410858307871E-2</v>
      </c>
      <c r="G60">
        <v>-0.57040081703346146</v>
      </c>
      <c r="H60" t="s">
        <v>118</v>
      </c>
      <c r="J60" t="s">
        <v>118</v>
      </c>
      <c r="K60">
        <v>-6.2209408836080254E-2</v>
      </c>
      <c r="L60">
        <v>-4.4962757038009116E-2</v>
      </c>
      <c r="M60">
        <v>1.8350724171854248E-2</v>
      </c>
      <c r="N60">
        <v>-0.1389614554334376</v>
      </c>
      <c r="O60">
        <v>5.7656068513679014E-2</v>
      </c>
      <c r="P60" t="s">
        <v>118</v>
      </c>
      <c r="Q60" t="s">
        <v>118</v>
      </c>
      <c r="R60" t="s">
        <v>118</v>
      </c>
      <c r="S60" t="s">
        <v>118</v>
      </c>
      <c r="T60">
        <v>-1.1985412219682181E-2</v>
      </c>
      <c r="U60">
        <v>2.3148832559207692E-2</v>
      </c>
      <c r="V60">
        <v>-7.4385933427269322E-3</v>
      </c>
      <c r="W60">
        <v>-1.1068958934978905E-2</v>
      </c>
      <c r="Y60">
        <v>-1.1329887387309374</v>
      </c>
      <c r="Z60">
        <v>4.696661135128284E-3</v>
      </c>
      <c r="AA60" t="s">
        <v>118</v>
      </c>
      <c r="AB60" t="s">
        <v>118</v>
      </c>
      <c r="AC60" t="s">
        <v>118</v>
      </c>
      <c r="AD60" t="s">
        <v>118</v>
      </c>
      <c r="AE60" t="s">
        <v>118</v>
      </c>
      <c r="AF60">
        <v>5.7095725870295773E-2</v>
      </c>
      <c r="AG60">
        <v>-1.0778937961231555E-2</v>
      </c>
      <c r="AH60">
        <v>3.4120611095862563E-2</v>
      </c>
      <c r="AI60">
        <v>0.12694992720030285</v>
      </c>
      <c r="AJ60">
        <v>-0.12097034528163599</v>
      </c>
      <c r="AK60" t="s">
        <v>118</v>
      </c>
      <c r="AL60" t="s">
        <v>118</v>
      </c>
      <c r="AM60">
        <v>6.6837345799518152E-2</v>
      </c>
      <c r="AN60" t="s">
        <v>118</v>
      </c>
      <c r="AO60" t="s">
        <v>118</v>
      </c>
      <c r="AP60">
        <v>-1.1714233781613747E-2</v>
      </c>
      <c r="AQ60">
        <v>-0.36995175329063623</v>
      </c>
      <c r="AR60">
        <v>0.10653260707295989</v>
      </c>
      <c r="AS60">
        <v>-0.12506086824752047</v>
      </c>
    </row>
    <row r="61" spans="1:45" x14ac:dyDescent="0.4">
      <c r="A61" t="s">
        <v>59</v>
      </c>
      <c r="B61">
        <v>0.12108215967454912</v>
      </c>
      <c r="C61">
        <v>2.4065183882626242E-3</v>
      </c>
      <c r="D61">
        <v>1.2978201014553881E-2</v>
      </c>
      <c r="E61" t="s">
        <v>118</v>
      </c>
      <c r="F61">
        <v>-4.2918738576552817E-2</v>
      </c>
      <c r="G61">
        <v>-0.45665168046495802</v>
      </c>
      <c r="H61" t="s">
        <v>118</v>
      </c>
      <c r="J61" t="s">
        <v>118</v>
      </c>
      <c r="K61">
        <v>-0.11256573230007751</v>
      </c>
      <c r="L61">
        <v>1.951775369193014E-2</v>
      </c>
      <c r="M61">
        <v>4.069109599251939E-2</v>
      </c>
      <c r="N61">
        <v>-7.7979148978232091E-2</v>
      </c>
      <c r="O61">
        <v>4.0947128690215148E-2</v>
      </c>
      <c r="P61" t="s">
        <v>118</v>
      </c>
      <c r="Q61" t="s">
        <v>118</v>
      </c>
      <c r="R61" t="s">
        <v>118</v>
      </c>
      <c r="S61" t="s">
        <v>118</v>
      </c>
      <c r="T61">
        <v>2.3489918630762704E-2</v>
      </c>
      <c r="U61">
        <v>1.283220933425872E-2</v>
      </c>
      <c r="V61">
        <v>1.2783659676403464E-2</v>
      </c>
      <c r="W61">
        <v>-4.6887058188359564E-4</v>
      </c>
      <c r="Y61">
        <v>-0.99382566192183563</v>
      </c>
      <c r="Z61">
        <v>-4.7707256865596234E-3</v>
      </c>
      <c r="AA61" t="s">
        <v>118</v>
      </c>
      <c r="AB61" t="s">
        <v>118</v>
      </c>
      <c r="AC61" t="s">
        <v>118</v>
      </c>
      <c r="AD61" t="s">
        <v>118</v>
      </c>
      <c r="AE61" t="s">
        <v>118</v>
      </c>
      <c r="AF61">
        <v>0.11094368189219871</v>
      </c>
      <c r="AG61">
        <v>-1.0057125266319163E-2</v>
      </c>
      <c r="AH61">
        <v>5.304271278759707E-2</v>
      </c>
      <c r="AI61">
        <v>0.14752738580266059</v>
      </c>
      <c r="AJ61">
        <v>-0.17866496413036162</v>
      </c>
      <c r="AK61" t="s">
        <v>118</v>
      </c>
      <c r="AL61" t="s">
        <v>118</v>
      </c>
      <c r="AM61">
        <v>4.3968428054323792E-2</v>
      </c>
      <c r="AN61" t="s">
        <v>118</v>
      </c>
      <c r="AO61" t="s">
        <v>118</v>
      </c>
      <c r="AP61">
        <v>-4.4243692527586809E-2</v>
      </c>
      <c r="AQ61">
        <v>-0.36248781777635725</v>
      </c>
      <c r="AR61">
        <v>9.4659152378456027E-2</v>
      </c>
      <c r="AS61">
        <v>-0.11212840362906352</v>
      </c>
    </row>
    <row r="62" spans="1:45" x14ac:dyDescent="0.4">
      <c r="A62" t="s">
        <v>60</v>
      </c>
      <c r="B62">
        <v>7.6722306041529312E-2</v>
      </c>
      <c r="C62">
        <v>2.056065039683635E-3</v>
      </c>
      <c r="D62">
        <v>-1.6841257685881839E-2</v>
      </c>
      <c r="E62" t="s">
        <v>118</v>
      </c>
      <c r="F62">
        <v>-2.1466097000078344E-2</v>
      </c>
      <c r="G62">
        <v>-0.35636874269268415</v>
      </c>
      <c r="H62" t="s">
        <v>118</v>
      </c>
      <c r="J62" t="s">
        <v>118</v>
      </c>
      <c r="K62">
        <v>-0.14519912497164689</v>
      </c>
      <c r="L62">
        <v>5.7506568366948639E-2</v>
      </c>
      <c r="M62">
        <v>5.1189072244094129E-2</v>
      </c>
      <c r="N62">
        <v>-2.067427908019109E-2</v>
      </c>
      <c r="O62">
        <v>4.3051374190870982E-2</v>
      </c>
      <c r="P62" t="s">
        <v>118</v>
      </c>
      <c r="Q62" t="s">
        <v>118</v>
      </c>
      <c r="R62">
        <v>0.13558032924741659</v>
      </c>
      <c r="S62" t="s">
        <v>118</v>
      </c>
      <c r="T62">
        <v>6.7268792654135115E-2</v>
      </c>
      <c r="U62">
        <v>1.1630886310816905E-2</v>
      </c>
      <c r="V62">
        <v>2.1474882506343298E-2</v>
      </c>
      <c r="W62">
        <v>2.6328342560644001E-2</v>
      </c>
      <c r="X62">
        <v>-6.3614379060524598E-2</v>
      </c>
      <c r="Y62">
        <v>-0.75166961419118661</v>
      </c>
      <c r="Z62">
        <v>-2.7699239892530612E-2</v>
      </c>
      <c r="AA62" t="s">
        <v>118</v>
      </c>
      <c r="AB62" t="s">
        <v>118</v>
      </c>
      <c r="AC62" t="s">
        <v>118</v>
      </c>
      <c r="AD62" t="s">
        <v>118</v>
      </c>
      <c r="AE62" t="s">
        <v>118</v>
      </c>
      <c r="AF62">
        <v>7.0103134572836179E-2</v>
      </c>
      <c r="AG62">
        <v>-1.4436973066820655E-2</v>
      </c>
      <c r="AH62">
        <v>6.6670105066568147E-2</v>
      </c>
      <c r="AI62">
        <v>0.15840692145653609</v>
      </c>
      <c r="AJ62">
        <v>-0.19811807978293819</v>
      </c>
      <c r="AK62" t="s">
        <v>118</v>
      </c>
      <c r="AL62" t="s">
        <v>118</v>
      </c>
      <c r="AM62">
        <v>-3.89526659010608E-3</v>
      </c>
      <c r="AN62" t="s">
        <v>118</v>
      </c>
      <c r="AO62" t="s">
        <v>118</v>
      </c>
      <c r="AP62">
        <v>-3.8003988771208384E-2</v>
      </c>
      <c r="AQ62">
        <v>-0.42041449472240439</v>
      </c>
      <c r="AR62">
        <v>8.2165784455740049E-2</v>
      </c>
      <c r="AS62">
        <v>-0.11728331906226799</v>
      </c>
    </row>
    <row r="63" spans="1:45" x14ac:dyDescent="0.4">
      <c r="A63" t="s">
        <v>61</v>
      </c>
      <c r="B63">
        <v>-6.9890732252927178E-3</v>
      </c>
      <c r="C63">
        <v>1.4187620832242487E-3</v>
      </c>
      <c r="D63">
        <v>-7.7135324373333869E-2</v>
      </c>
      <c r="E63" t="s">
        <v>118</v>
      </c>
      <c r="F63">
        <v>-5.6051919999305028E-3</v>
      </c>
      <c r="G63">
        <v>-0.26954940595285337</v>
      </c>
      <c r="H63" t="s">
        <v>118</v>
      </c>
      <c r="I63">
        <v>0.2443689811288611</v>
      </c>
      <c r="J63" t="s">
        <v>118</v>
      </c>
      <c r="K63">
        <v>-0.15549725504746165</v>
      </c>
      <c r="L63">
        <v>6.7768305170127871E-2</v>
      </c>
      <c r="M63">
        <v>5.757044383467548E-2</v>
      </c>
      <c r="N63">
        <v>3.4462231274742225E-2</v>
      </c>
      <c r="O63">
        <v>5.1238322824308458E-2</v>
      </c>
      <c r="P63" t="s">
        <v>118</v>
      </c>
      <c r="Q63" t="s">
        <v>118</v>
      </c>
      <c r="R63">
        <v>0.1141837314384275</v>
      </c>
      <c r="S63" t="s">
        <v>118</v>
      </c>
      <c r="T63">
        <v>9.7128161376080893E-2</v>
      </c>
      <c r="U63">
        <v>1.9534118065082134E-2</v>
      </c>
      <c r="V63">
        <v>2.2683405869885799E-2</v>
      </c>
      <c r="W63">
        <v>3.9203025098176816E-2</v>
      </c>
      <c r="X63">
        <v>-0.29247372798224192</v>
      </c>
      <c r="Y63">
        <v>-0.5607335777870156</v>
      </c>
      <c r="Z63">
        <v>-2.4450095111630817E-2</v>
      </c>
      <c r="AA63" t="s">
        <v>118</v>
      </c>
      <c r="AB63" t="s">
        <v>118</v>
      </c>
      <c r="AC63" t="s">
        <v>118</v>
      </c>
      <c r="AD63" t="s">
        <v>118</v>
      </c>
      <c r="AE63" t="s">
        <v>118</v>
      </c>
      <c r="AF63">
        <v>4.9922833722491011E-2</v>
      </c>
      <c r="AG63">
        <v>-5.7372459546576908E-3</v>
      </c>
      <c r="AH63">
        <v>7.6566734830077365E-2</v>
      </c>
      <c r="AI63">
        <v>0.14913394628583912</v>
      </c>
      <c r="AJ63">
        <v>-0.21484232495013733</v>
      </c>
      <c r="AK63" t="s">
        <v>118</v>
      </c>
      <c r="AL63" t="s">
        <v>118</v>
      </c>
      <c r="AM63">
        <v>-2.4517725458786586E-2</v>
      </c>
      <c r="AN63" t="s">
        <v>118</v>
      </c>
      <c r="AO63" t="s">
        <v>118</v>
      </c>
      <c r="AP63">
        <v>-1.656033643148562E-2</v>
      </c>
      <c r="AQ63">
        <v>-0.32384353547336725</v>
      </c>
      <c r="AR63">
        <v>6.8765706006706034E-2</v>
      </c>
      <c r="AS63">
        <v>-0.14338894199420593</v>
      </c>
    </row>
    <row r="64" spans="1:45" x14ac:dyDescent="0.4">
      <c r="A64" t="s">
        <v>62</v>
      </c>
      <c r="B64">
        <v>-6.2767755663441893E-2</v>
      </c>
      <c r="C64">
        <v>6.8930402192608146E-4</v>
      </c>
      <c r="D64">
        <v>-8.6557246577579405E-2</v>
      </c>
      <c r="E64" t="s">
        <v>118</v>
      </c>
      <c r="F64">
        <v>5.9815035431525568E-3</v>
      </c>
      <c r="G64">
        <v>-0.196966875647161</v>
      </c>
      <c r="H64" t="s">
        <v>118</v>
      </c>
      <c r="I64">
        <v>0.17340707467647409</v>
      </c>
      <c r="J64" t="s">
        <v>118</v>
      </c>
      <c r="K64">
        <v>-0.14120287665601186</v>
      </c>
      <c r="L64">
        <v>5.0603656444387461E-2</v>
      </c>
      <c r="M64">
        <v>5.9076918124714529E-2</v>
      </c>
      <c r="N64">
        <v>8.2117841418594018E-2</v>
      </c>
      <c r="O64">
        <v>6.632922429080941E-2</v>
      </c>
      <c r="P64" t="s">
        <v>118</v>
      </c>
      <c r="Q64" t="s">
        <v>118</v>
      </c>
      <c r="R64">
        <v>9.2744566483804858E-2</v>
      </c>
      <c r="S64" t="s">
        <v>118</v>
      </c>
      <c r="T64">
        <v>9.355002634811467E-2</v>
      </c>
      <c r="U64">
        <v>2.5974274563211615E-2</v>
      </c>
      <c r="V64">
        <v>2.3195939505314348E-2</v>
      </c>
      <c r="W64">
        <v>4.7520766033831027E-2</v>
      </c>
      <c r="X64">
        <v>-0.48388818341525008</v>
      </c>
      <c r="Y64">
        <v>-0.38525388474644978</v>
      </c>
      <c r="Z64">
        <v>-5.3009792624972046E-2</v>
      </c>
      <c r="AA64" t="s">
        <v>118</v>
      </c>
      <c r="AB64" t="s">
        <v>118</v>
      </c>
      <c r="AC64" t="s">
        <v>118</v>
      </c>
      <c r="AD64">
        <v>1.5416799737625549E-2</v>
      </c>
      <c r="AE64" t="s">
        <v>118</v>
      </c>
      <c r="AF64">
        <v>5.5429130922488065E-2</v>
      </c>
      <c r="AG64">
        <v>1.5129436780780133E-2</v>
      </c>
      <c r="AH64">
        <v>9.1259298611765613E-2</v>
      </c>
      <c r="AI64">
        <v>0.13371672483869124</v>
      </c>
      <c r="AJ64">
        <v>-0.22807183841490944</v>
      </c>
      <c r="AK64" t="s">
        <v>118</v>
      </c>
      <c r="AL64" t="s">
        <v>118</v>
      </c>
      <c r="AM64">
        <v>-2.4282458118748518E-2</v>
      </c>
      <c r="AN64" t="s">
        <v>118</v>
      </c>
      <c r="AO64" t="s">
        <v>118</v>
      </c>
      <c r="AP64">
        <v>-4.264793804216848E-2</v>
      </c>
      <c r="AQ64">
        <v>-0.29843478964702247</v>
      </c>
      <c r="AR64">
        <v>5.4347619896149647E-2</v>
      </c>
      <c r="AS64">
        <v>-0.17196637437661444</v>
      </c>
    </row>
    <row r="65" spans="1:45" x14ac:dyDescent="0.4">
      <c r="A65" t="s">
        <v>63</v>
      </c>
      <c r="B65">
        <v>-8.2310558814807824E-2</v>
      </c>
      <c r="C65">
        <v>-1.3803070721313151E-4</v>
      </c>
      <c r="D65">
        <v>-0.10420032430418931</v>
      </c>
      <c r="E65" t="s">
        <v>118</v>
      </c>
      <c r="F65">
        <v>9.1041826404661581E-3</v>
      </c>
      <c r="G65">
        <v>-0.13956070690514777</v>
      </c>
      <c r="H65" t="s">
        <v>118</v>
      </c>
      <c r="I65">
        <v>7.5797883897112492E-2</v>
      </c>
      <c r="K65">
        <v>-0.1082714092436065</v>
      </c>
      <c r="L65">
        <v>-5.882485044263328E-3</v>
      </c>
      <c r="M65">
        <v>4.8275909238765034E-2</v>
      </c>
      <c r="N65">
        <v>0.11021954446024917</v>
      </c>
      <c r="O65">
        <v>6.5944715573308318E-2</v>
      </c>
      <c r="P65" t="s">
        <v>118</v>
      </c>
      <c r="Q65" t="s">
        <v>118</v>
      </c>
      <c r="R65">
        <v>7.1108634546282024E-2</v>
      </c>
      <c r="S65" t="s">
        <v>118</v>
      </c>
      <c r="T65">
        <v>5.4304020642773621E-2</v>
      </c>
      <c r="U65">
        <v>3.0971754808162142E-2</v>
      </c>
      <c r="V65">
        <v>1.1093518082847097E-2</v>
      </c>
      <c r="W65">
        <v>5.0747187933898832E-2</v>
      </c>
      <c r="X65">
        <v>-0.63653614763656574</v>
      </c>
      <c r="Y65">
        <v>-0.24536107781987462</v>
      </c>
      <c r="Z65">
        <v>-3.5020810713022599E-2</v>
      </c>
      <c r="AA65" t="s">
        <v>118</v>
      </c>
      <c r="AB65">
        <v>0.19890660355516609</v>
      </c>
      <c r="AC65">
        <v>0.12878407026804919</v>
      </c>
      <c r="AD65">
        <v>1.2561973286152004E-2</v>
      </c>
      <c r="AE65" t="s">
        <v>118</v>
      </c>
      <c r="AF65">
        <v>3.8937901770482793E-2</v>
      </c>
      <c r="AG65">
        <v>3.8188461360248456E-2</v>
      </c>
      <c r="AH65">
        <v>0.10728566647241057</v>
      </c>
      <c r="AI65">
        <v>9.9660142493354101E-2</v>
      </c>
      <c r="AJ65">
        <v>-0.2321588715379157</v>
      </c>
      <c r="AK65" t="s">
        <v>118</v>
      </c>
      <c r="AL65" t="s">
        <v>118</v>
      </c>
      <c r="AM65">
        <v>-6.4569598069008027E-2</v>
      </c>
      <c r="AN65" t="s">
        <v>118</v>
      </c>
      <c r="AO65" t="s">
        <v>118</v>
      </c>
      <c r="AP65">
        <v>-6.7833199655317936E-2</v>
      </c>
      <c r="AQ65">
        <v>-0.26165297040459362</v>
      </c>
      <c r="AR65">
        <v>3.8539058272989118E-2</v>
      </c>
      <c r="AS65">
        <v>-0.19531477750001094</v>
      </c>
    </row>
    <row r="66" spans="1:45" x14ac:dyDescent="0.4">
      <c r="A66" t="s">
        <v>64</v>
      </c>
      <c r="B66">
        <v>-0.11888309508485972</v>
      </c>
      <c r="C66">
        <v>-8.691573798543027E-4</v>
      </c>
      <c r="D66">
        <v>-6.0514496294463885E-2</v>
      </c>
      <c r="E66" t="s">
        <v>118</v>
      </c>
      <c r="F66">
        <v>1.4683860610507037E-2</v>
      </c>
      <c r="G66">
        <v>-9.6903143225919308E-2</v>
      </c>
      <c r="H66" t="s">
        <v>118</v>
      </c>
      <c r="I66">
        <v>-6.4256505649700132E-2</v>
      </c>
      <c r="J66">
        <v>1.9268741695739017E-2</v>
      </c>
      <c r="K66">
        <v>-6.0807764504823669E-2</v>
      </c>
      <c r="L66">
        <v>-4.6236607378592011E-2</v>
      </c>
      <c r="M66">
        <v>4.1889731248667614E-2</v>
      </c>
      <c r="N66">
        <v>0.12232708415511703</v>
      </c>
      <c r="O66">
        <v>2.8171048157954875E-2</v>
      </c>
      <c r="P66" t="s">
        <v>118</v>
      </c>
      <c r="Q66" t="s">
        <v>118</v>
      </c>
      <c r="R66">
        <v>4.8907316760348978E-2</v>
      </c>
      <c r="S66" t="s">
        <v>118</v>
      </c>
      <c r="T66">
        <v>-4.881276160583323E-3</v>
      </c>
      <c r="U66">
        <v>2.9546458899521854E-2</v>
      </c>
      <c r="V66">
        <v>2.9942394631405243E-3</v>
      </c>
      <c r="W66">
        <v>5.0837910462569962E-2</v>
      </c>
      <c r="X66">
        <v>-0.75146385968638196</v>
      </c>
      <c r="Y66">
        <v>-0.1742330763465566</v>
      </c>
      <c r="Z66">
        <v>-1.3756607519544203E-2</v>
      </c>
      <c r="AA66" t="s">
        <v>118</v>
      </c>
      <c r="AB66">
        <v>0.19524057123287075</v>
      </c>
      <c r="AC66">
        <v>0.15303485417225252</v>
      </c>
      <c r="AD66">
        <v>8.4674053111774405E-3</v>
      </c>
      <c r="AE66" t="s">
        <v>118</v>
      </c>
      <c r="AF66">
        <v>6.5617646111419875E-2</v>
      </c>
      <c r="AG66">
        <v>2.81635495984515E-2</v>
      </c>
      <c r="AH66">
        <v>8.7341378197274958E-2</v>
      </c>
      <c r="AI66">
        <v>5.8391034420069841E-2</v>
      </c>
      <c r="AJ66">
        <v>-0.20116791912004633</v>
      </c>
      <c r="AK66" t="s">
        <v>118</v>
      </c>
      <c r="AL66" t="s">
        <v>118</v>
      </c>
      <c r="AM66">
        <v>-0.13835248789265628</v>
      </c>
      <c r="AN66" t="s">
        <v>118</v>
      </c>
      <c r="AO66" t="s">
        <v>118</v>
      </c>
      <c r="AP66">
        <v>-9.6391545378533866E-2</v>
      </c>
      <c r="AQ66">
        <v>-0.21833414263155931</v>
      </c>
      <c r="AR66">
        <v>2.099693969821527E-2</v>
      </c>
      <c r="AS66">
        <v>-0.20783678143349674</v>
      </c>
    </row>
    <row r="67" spans="1:45" x14ac:dyDescent="0.4">
      <c r="A67" t="s">
        <v>65</v>
      </c>
      <c r="B67">
        <v>-0.12063146103799191</v>
      </c>
      <c r="C67">
        <v>-1.5097171935311061E-3</v>
      </c>
      <c r="D67">
        <v>2.6108085686928725E-2</v>
      </c>
      <c r="E67" t="s">
        <v>118</v>
      </c>
      <c r="F67">
        <v>1.9532796595998745E-2</v>
      </c>
      <c r="G67">
        <v>-6.6123002278115572E-2</v>
      </c>
      <c r="H67" t="s">
        <v>118</v>
      </c>
      <c r="I67">
        <v>-0.17927450381544899</v>
      </c>
      <c r="J67">
        <v>-1.0775772261912935</v>
      </c>
      <c r="K67">
        <v>-1.5861479939689095E-2</v>
      </c>
      <c r="L67">
        <v>-9.6773644969121372E-2</v>
      </c>
      <c r="M67">
        <v>3.2384149758562214E-2</v>
      </c>
      <c r="N67">
        <v>0.11897523366635462</v>
      </c>
      <c r="O67">
        <v>-1.0463510611391199E-2</v>
      </c>
      <c r="P67" t="s">
        <v>118</v>
      </c>
      <c r="Q67" t="s">
        <v>118</v>
      </c>
      <c r="R67">
        <v>2.6019677759799496E-2</v>
      </c>
      <c r="S67" t="s">
        <v>118</v>
      </c>
      <c r="T67">
        <v>-7.468051353347975E-2</v>
      </c>
      <c r="U67">
        <v>2.1583036730376839E-2</v>
      </c>
      <c r="V67">
        <v>-1.3280978531062269E-2</v>
      </c>
      <c r="W67">
        <v>4.8314070134302715E-2</v>
      </c>
      <c r="X67">
        <v>-0.83523626261951378</v>
      </c>
      <c r="Y67">
        <v>-0.1302856277906761</v>
      </c>
      <c r="Z67">
        <v>-3.1288605461333434E-2</v>
      </c>
      <c r="AA67" t="s">
        <v>118</v>
      </c>
      <c r="AB67">
        <v>0.19675544137503917</v>
      </c>
      <c r="AC67">
        <v>1.2010402817629964E-2</v>
      </c>
      <c r="AD67">
        <v>3.0953854062126499E-3</v>
      </c>
      <c r="AE67" t="s">
        <v>118</v>
      </c>
      <c r="AF67">
        <v>5.8449982786157303E-2</v>
      </c>
      <c r="AG67">
        <v>3.2026375921236867E-2</v>
      </c>
      <c r="AH67">
        <v>5.8701453324463748E-2</v>
      </c>
      <c r="AI67">
        <v>1.4458077642241761E-2</v>
      </c>
      <c r="AJ67">
        <v>-0.15085751454328386</v>
      </c>
      <c r="AK67" t="s">
        <v>118</v>
      </c>
      <c r="AL67" t="s">
        <v>118</v>
      </c>
      <c r="AM67">
        <v>-0.20932619800454216</v>
      </c>
      <c r="AN67" t="s">
        <v>118</v>
      </c>
      <c r="AP67">
        <v>-0.14321780278453272</v>
      </c>
      <c r="AQ67">
        <v>-0.17099306011816157</v>
      </c>
      <c r="AR67">
        <v>1.2951775720110553E-3</v>
      </c>
      <c r="AS67">
        <v>-0.19924697019145354</v>
      </c>
    </row>
    <row r="68" spans="1:45" x14ac:dyDescent="0.4">
      <c r="A68" t="s">
        <v>66</v>
      </c>
      <c r="B68">
        <v>-0.10348152066164956</v>
      </c>
      <c r="C68">
        <v>-1.9145359356827348E-3</v>
      </c>
      <c r="D68">
        <v>7.8912499110613391E-2</v>
      </c>
      <c r="E68" t="s">
        <v>118</v>
      </c>
      <c r="F68">
        <v>2.0721070851163665E-2</v>
      </c>
      <c r="G68">
        <v>-4.2166933950969376E-2</v>
      </c>
      <c r="H68" t="s">
        <v>118</v>
      </c>
      <c r="I68">
        <v>-0.20962871889702292</v>
      </c>
      <c r="J68">
        <v>-1.5022051849670985</v>
      </c>
      <c r="K68">
        <v>1.9848976554268125E-2</v>
      </c>
      <c r="L68">
        <v>-0.11281249108988355</v>
      </c>
      <c r="M68">
        <v>3.2169851400470927E-2</v>
      </c>
      <c r="N68">
        <v>0.10465356598584735</v>
      </c>
      <c r="O68">
        <v>-6.8017794218640959E-2</v>
      </c>
      <c r="P68" t="s">
        <v>118</v>
      </c>
      <c r="Q68" t="s">
        <v>118</v>
      </c>
      <c r="R68">
        <v>2.1985323798655548E-3</v>
      </c>
      <c r="S68" t="s">
        <v>118</v>
      </c>
      <c r="T68">
        <v>-0.11011586155443197</v>
      </c>
      <c r="U68">
        <v>2.0813863646675476E-3</v>
      </c>
      <c r="V68">
        <v>-3.3013060874707963E-2</v>
      </c>
      <c r="W68">
        <v>4.1869816613410576E-2</v>
      </c>
      <c r="X68">
        <v>-0.89256597266211446</v>
      </c>
      <c r="Y68">
        <v>-7.8362759645279167E-2</v>
      </c>
      <c r="Z68">
        <v>1.6792480130943928E-2</v>
      </c>
      <c r="AA68" t="s">
        <v>118</v>
      </c>
      <c r="AB68">
        <v>0.18034287567118434</v>
      </c>
      <c r="AC68">
        <v>-8.4498506481380922E-2</v>
      </c>
      <c r="AD68">
        <v>2.2168896934859363E-3</v>
      </c>
      <c r="AE68" t="s">
        <v>118</v>
      </c>
      <c r="AF68">
        <v>3.8176100765303457E-2</v>
      </c>
      <c r="AG68">
        <v>3.395305694238511E-2</v>
      </c>
      <c r="AH68">
        <v>2.0690445168202679E-2</v>
      </c>
      <c r="AI68">
        <v>-2.5108466721962121E-2</v>
      </c>
      <c r="AJ68">
        <v>-7.9979514154868148E-2</v>
      </c>
      <c r="AK68" t="s">
        <v>118</v>
      </c>
      <c r="AL68" t="s">
        <v>118</v>
      </c>
      <c r="AM68">
        <v>-0.2438293585757188</v>
      </c>
      <c r="AN68" t="s">
        <v>118</v>
      </c>
      <c r="AP68">
        <v>-0.15475606625296937</v>
      </c>
      <c r="AQ68">
        <v>-0.12012817025227721</v>
      </c>
      <c r="AR68">
        <v>-2.1090019637837423E-2</v>
      </c>
      <c r="AS68">
        <v>-0.17340053207010106</v>
      </c>
    </row>
    <row r="69" spans="1:45" x14ac:dyDescent="0.4">
      <c r="A69" t="s">
        <v>67</v>
      </c>
      <c r="B69">
        <v>-7.1689550124252766E-2</v>
      </c>
      <c r="C69">
        <v>-2.0877293814845956E-3</v>
      </c>
      <c r="D69">
        <v>0.12748909905490172</v>
      </c>
      <c r="E69" t="s">
        <v>118</v>
      </c>
      <c r="F69">
        <v>2.1088671058831155E-2</v>
      </c>
      <c r="G69">
        <v>-1.962791022424001E-2</v>
      </c>
      <c r="H69" t="s">
        <v>118</v>
      </c>
      <c r="I69">
        <v>-0.13330883850857486</v>
      </c>
      <c r="J69">
        <v>-1.3645920178398658</v>
      </c>
      <c r="K69">
        <v>3.6370667736181139E-2</v>
      </c>
      <c r="L69">
        <v>-0.10542848503222291</v>
      </c>
      <c r="M69">
        <v>4.3964804717570319E-2</v>
      </c>
      <c r="N69">
        <v>8.7016188720113824E-2</v>
      </c>
      <c r="O69">
        <v>-0.12715496219445738</v>
      </c>
      <c r="P69" t="s">
        <v>118</v>
      </c>
      <c r="Q69" t="s">
        <v>118</v>
      </c>
      <c r="R69">
        <v>-2.2641298867371491E-2</v>
      </c>
      <c r="S69" t="s">
        <v>118</v>
      </c>
      <c r="T69">
        <v>-9.5349643327988509E-2</v>
      </c>
      <c r="U69">
        <v>-2.9884668103521944E-2</v>
      </c>
      <c r="V69">
        <v>-4.3751762942498072E-2</v>
      </c>
      <c r="W69">
        <v>3.7068872617188893E-2</v>
      </c>
      <c r="X69">
        <v>-0.92520305959314841</v>
      </c>
      <c r="Y69">
        <v>-4.8194322910126063E-2</v>
      </c>
      <c r="Z69">
        <v>6.5027362925431181E-2</v>
      </c>
      <c r="AA69" t="s">
        <v>118</v>
      </c>
      <c r="AB69">
        <v>0.15831707429707106</v>
      </c>
      <c r="AC69">
        <v>-0.2211446671585989</v>
      </c>
      <c r="AD69">
        <v>5.7990229125928668E-3</v>
      </c>
      <c r="AE69" t="s">
        <v>118</v>
      </c>
      <c r="AF69">
        <v>3.8800132007018643E-3</v>
      </c>
      <c r="AG69">
        <v>5.2535560337096429E-2</v>
      </c>
      <c r="AH69">
        <v>-1.759044819132E-2</v>
      </c>
      <c r="AI69">
        <v>-2.6729285241314509E-2</v>
      </c>
      <c r="AJ69">
        <v>-7.8460648542822576E-3</v>
      </c>
      <c r="AK69" t="s">
        <v>118</v>
      </c>
      <c r="AL69" t="s">
        <v>118</v>
      </c>
      <c r="AM69">
        <v>-0.21453621278311805</v>
      </c>
      <c r="AN69" t="s">
        <v>118</v>
      </c>
      <c r="AP69">
        <v>-0.12458228253309647</v>
      </c>
      <c r="AQ69">
        <v>-0.14744774273066977</v>
      </c>
      <c r="AR69">
        <v>-4.6601192966518164E-2</v>
      </c>
      <c r="AS69">
        <v>-0.1322452620798045</v>
      </c>
    </row>
    <row r="70" spans="1:45" x14ac:dyDescent="0.4">
      <c r="A70" t="s">
        <v>68</v>
      </c>
      <c r="B70">
        <v>1.8613198509030567E-3</v>
      </c>
      <c r="C70">
        <v>-2.282807269515616E-3</v>
      </c>
      <c r="D70">
        <v>0.123087454318776</v>
      </c>
      <c r="E70" t="s">
        <v>118</v>
      </c>
      <c r="F70">
        <v>1.7257019554175482E-2</v>
      </c>
      <c r="G70">
        <v>5.0185156985857607E-3</v>
      </c>
      <c r="H70" t="s">
        <v>118</v>
      </c>
      <c r="I70">
        <v>-1.598830461408747E-2</v>
      </c>
      <c r="J70">
        <v>-0.93610090897141252</v>
      </c>
      <c r="K70">
        <v>3.5146743621483567E-2</v>
      </c>
      <c r="L70">
        <v>-8.8388934150265233E-2</v>
      </c>
      <c r="M70">
        <v>4.698590700896399E-2</v>
      </c>
      <c r="N70">
        <v>7.1035373383670136E-2</v>
      </c>
      <c r="O70">
        <v>-0.16845761642627699</v>
      </c>
      <c r="P70" t="s">
        <v>118</v>
      </c>
      <c r="Q70" t="s">
        <v>118</v>
      </c>
      <c r="R70">
        <v>-4.8615950816838185E-2</v>
      </c>
      <c r="S70" t="s">
        <v>118</v>
      </c>
      <c r="T70">
        <v>-7.444457592250521E-2</v>
      </c>
      <c r="U70">
        <v>-6.1244766346812821E-2</v>
      </c>
      <c r="V70">
        <v>-5.6929241505514101E-2</v>
      </c>
      <c r="W70">
        <v>2.8926759016801265E-2</v>
      </c>
      <c r="X70">
        <v>-0.76916242063964746</v>
      </c>
      <c r="Y70">
        <v>-1.1644225522946292E-2</v>
      </c>
      <c r="Z70">
        <v>6.2766128317278833E-2</v>
      </c>
      <c r="AA70" t="s">
        <v>118</v>
      </c>
      <c r="AB70">
        <v>0.13715323710728455</v>
      </c>
      <c r="AC70">
        <v>-0.42726220403693754</v>
      </c>
      <c r="AD70">
        <v>9.1348096911978618E-3</v>
      </c>
      <c r="AE70" t="s">
        <v>118</v>
      </c>
      <c r="AF70">
        <v>-3.8780621596803247E-2</v>
      </c>
      <c r="AG70">
        <v>4.9899502225895898E-2</v>
      </c>
      <c r="AH70">
        <v>-4.4372885895068791E-2</v>
      </c>
      <c r="AI70">
        <v>-3.6184449507030716E-2</v>
      </c>
      <c r="AJ70">
        <v>4.8720776243123314E-2</v>
      </c>
      <c r="AK70" t="s">
        <v>118</v>
      </c>
      <c r="AL70" t="s">
        <v>118</v>
      </c>
      <c r="AM70">
        <v>-0.14062576310801475</v>
      </c>
      <c r="AN70" t="s">
        <v>118</v>
      </c>
      <c r="AO70">
        <v>0.10655922109632011</v>
      </c>
      <c r="AP70">
        <v>-9.9605807752584596E-2</v>
      </c>
      <c r="AQ70">
        <v>2.6259042773672924E-2</v>
      </c>
      <c r="AR70">
        <v>-7.5713504918325583E-2</v>
      </c>
      <c r="AS70">
        <v>-8.186991666305872E-2</v>
      </c>
    </row>
    <row r="71" spans="1:45" x14ac:dyDescent="0.4">
      <c r="A71" t="s">
        <v>69</v>
      </c>
      <c r="B71">
        <v>4.9603810444146058E-2</v>
      </c>
      <c r="C71">
        <v>-2.3012064749271181E-3</v>
      </c>
      <c r="D71">
        <v>0.12085889625807962</v>
      </c>
      <c r="E71" t="s">
        <v>118</v>
      </c>
      <c r="F71">
        <v>1.3389536233175894E-2</v>
      </c>
      <c r="G71">
        <v>3.2540267241257394E-2</v>
      </c>
      <c r="H71" t="s">
        <v>118</v>
      </c>
      <c r="I71">
        <v>2.9263560712448983E-2</v>
      </c>
      <c r="J71">
        <v>-0.59516591250819806</v>
      </c>
      <c r="K71">
        <v>2.3834658853321637E-2</v>
      </c>
      <c r="L71">
        <v>-6.3266620363541193E-2</v>
      </c>
      <c r="M71">
        <v>5.2457745716687633E-2</v>
      </c>
      <c r="N71">
        <v>5.4960072161515459E-2</v>
      </c>
      <c r="O71">
        <v>-0.21423312072620218</v>
      </c>
      <c r="P71" t="s">
        <v>118</v>
      </c>
      <c r="Q71" t="s">
        <v>118</v>
      </c>
      <c r="R71">
        <v>-7.6310832566056433E-2</v>
      </c>
      <c r="S71" t="s">
        <v>118</v>
      </c>
      <c r="T71">
        <v>-4.0923909146449902E-2</v>
      </c>
      <c r="U71">
        <v>-9.1883125908467464E-2</v>
      </c>
      <c r="V71">
        <v>-4.7370222639586984E-2</v>
      </c>
      <c r="W71">
        <v>1.9523995305484487E-2</v>
      </c>
      <c r="X71">
        <v>-0.54291455755727858</v>
      </c>
      <c r="Y71">
        <v>4.3395562373294602E-2</v>
      </c>
      <c r="Z71">
        <v>5.4780788496839976E-2</v>
      </c>
      <c r="AA71" t="s">
        <v>118</v>
      </c>
      <c r="AB71">
        <v>0.12483722011409776</v>
      </c>
      <c r="AC71">
        <v>-0.26821739794931221</v>
      </c>
      <c r="AD71">
        <v>1.2198807879037517E-2</v>
      </c>
      <c r="AE71" t="s">
        <v>118</v>
      </c>
      <c r="AF71">
        <v>-6.5401432993378444E-2</v>
      </c>
      <c r="AG71">
        <v>5.2763934540793762E-2</v>
      </c>
      <c r="AH71">
        <v>-4.5255127883235609E-2</v>
      </c>
      <c r="AI71">
        <v>-2.7467122748407034E-2</v>
      </c>
      <c r="AJ71">
        <v>8.9239885364271659E-2</v>
      </c>
      <c r="AK71" t="s">
        <v>118</v>
      </c>
      <c r="AL71" t="s">
        <v>118</v>
      </c>
      <c r="AM71">
        <v>-8.0433941198085362E-2</v>
      </c>
      <c r="AN71" t="s">
        <v>118</v>
      </c>
      <c r="AO71">
        <v>7.6747594637729486E-3</v>
      </c>
      <c r="AP71">
        <v>-5.4554648066590813E-2</v>
      </c>
      <c r="AQ71">
        <v>5.4440531668539439E-2</v>
      </c>
      <c r="AR71">
        <v>-0.10882938728184958</v>
      </c>
      <c r="AS71">
        <v>-2.7111785428128879E-2</v>
      </c>
    </row>
    <row r="72" spans="1:45" x14ac:dyDescent="0.4">
      <c r="A72" t="s">
        <v>70</v>
      </c>
      <c r="B72">
        <v>8.0759580025259209E-2</v>
      </c>
      <c r="C72">
        <v>-2.0432162138473726E-3</v>
      </c>
      <c r="D72">
        <v>0.11719290006204264</v>
      </c>
      <c r="E72" t="s">
        <v>118</v>
      </c>
      <c r="F72">
        <v>9.3245698539961997E-3</v>
      </c>
      <c r="G72">
        <v>6.2147132261453936E-2</v>
      </c>
      <c r="H72" t="s">
        <v>118</v>
      </c>
      <c r="I72">
        <v>5.374013443677679E-2</v>
      </c>
      <c r="J72">
        <v>-0.42252959651534339</v>
      </c>
      <c r="K72">
        <v>9.1009074709885278E-3</v>
      </c>
      <c r="L72">
        <v>-5.8247267209446736E-2</v>
      </c>
      <c r="M72">
        <v>5.3752112443419597E-2</v>
      </c>
      <c r="N72">
        <v>4.1572065776985037E-2</v>
      </c>
      <c r="O72">
        <v>-0.23351577476061919</v>
      </c>
      <c r="P72" t="s">
        <v>118</v>
      </c>
      <c r="Q72" t="s">
        <v>118</v>
      </c>
      <c r="R72">
        <v>-0.1059394957532816</v>
      </c>
      <c r="S72" t="s">
        <v>118</v>
      </c>
      <c r="T72">
        <v>-2.0882013716091212E-2</v>
      </c>
      <c r="U72">
        <v>-0.11381609611179618</v>
      </c>
      <c r="V72">
        <v>-3.2051298959639325E-2</v>
      </c>
      <c r="W72">
        <v>1.4090270363355011E-2</v>
      </c>
      <c r="X72">
        <v>-0.30596213993796922</v>
      </c>
      <c r="Y72">
        <v>6.5793863178193954E-2</v>
      </c>
      <c r="Z72">
        <v>1.9692175617924319E-2</v>
      </c>
      <c r="AA72" t="s">
        <v>118</v>
      </c>
      <c r="AB72">
        <v>0.11690360298013108</v>
      </c>
      <c r="AC72">
        <v>-7.2178829491291036E-2</v>
      </c>
      <c r="AD72">
        <v>1.0639507828215369E-2</v>
      </c>
      <c r="AE72" t="s">
        <v>118</v>
      </c>
      <c r="AF72">
        <v>-7.0076849690715759E-2</v>
      </c>
      <c r="AG72">
        <v>2.7898533526937528E-2</v>
      </c>
      <c r="AH72">
        <v>-2.6224538845198517E-2</v>
      </c>
      <c r="AI72">
        <v>-7.6441880555165485E-3</v>
      </c>
      <c r="AJ72">
        <v>0.11113696167042246</v>
      </c>
      <c r="AK72" t="s">
        <v>118</v>
      </c>
      <c r="AL72" t="s">
        <v>118</v>
      </c>
      <c r="AM72">
        <v>-3.9256812792991105E-2</v>
      </c>
      <c r="AN72" t="s">
        <v>118</v>
      </c>
      <c r="AO72">
        <v>-8.6789252330692193E-2</v>
      </c>
      <c r="AP72">
        <v>5.2345356304499512E-3</v>
      </c>
      <c r="AQ72">
        <v>3.7325419909952438E-2</v>
      </c>
      <c r="AR72">
        <v>-0.14621500741061377</v>
      </c>
      <c r="AS72">
        <v>2.8664147296714362E-2</v>
      </c>
    </row>
    <row r="73" spans="1:45" x14ac:dyDescent="0.4">
      <c r="A73" t="s">
        <v>71</v>
      </c>
      <c r="B73">
        <v>0.10109913200247593</v>
      </c>
      <c r="C73">
        <v>-1.6081453923375202E-3</v>
      </c>
      <c r="D73">
        <v>0.10920939027491139</v>
      </c>
      <c r="E73" t="s">
        <v>118</v>
      </c>
      <c r="F73">
        <v>5.1550443489404955E-3</v>
      </c>
      <c r="G73">
        <v>9.2774091079669913E-2</v>
      </c>
      <c r="H73" t="s">
        <v>118</v>
      </c>
      <c r="I73">
        <v>1.9587855815808953E-2</v>
      </c>
      <c r="J73">
        <v>-0.1758450496258927</v>
      </c>
      <c r="K73">
        <v>5.2450031311428195E-3</v>
      </c>
      <c r="L73">
        <v>-5.7452819194856716E-2</v>
      </c>
      <c r="M73">
        <v>5.4513207364968182E-2</v>
      </c>
      <c r="N73">
        <v>3.2066591527205007E-2</v>
      </c>
      <c r="O73">
        <v>-0.24264127169250324</v>
      </c>
      <c r="P73" t="s">
        <v>118</v>
      </c>
      <c r="Q73">
        <v>0.23266818484552759</v>
      </c>
      <c r="R73">
        <v>-0.13807878633029669</v>
      </c>
      <c r="S73" t="s">
        <v>118</v>
      </c>
      <c r="T73">
        <v>-1.0247889631730178E-2</v>
      </c>
      <c r="U73">
        <v>-0.1264226709219978</v>
      </c>
      <c r="V73">
        <v>-1.5160229429321114E-2</v>
      </c>
      <c r="W73">
        <v>1.70253260776243E-2</v>
      </c>
      <c r="X73">
        <v>-7.3457660087362847E-2</v>
      </c>
      <c r="Y73">
        <v>0.11357948188284342</v>
      </c>
      <c r="Z73">
        <v>-1.624637398554769E-2</v>
      </c>
      <c r="AA73" t="s">
        <v>118</v>
      </c>
      <c r="AB73">
        <v>0.10610520617678398</v>
      </c>
      <c r="AC73">
        <v>2.1891321481711728E-2</v>
      </c>
      <c r="AD73">
        <v>4.3750308247029373E-3</v>
      </c>
      <c r="AE73" t="s">
        <v>118</v>
      </c>
      <c r="AF73">
        <v>-7.7597076909312071E-2</v>
      </c>
      <c r="AG73">
        <v>-2.9096392405013632E-2</v>
      </c>
      <c r="AH73">
        <v>2.0671128669912241E-2</v>
      </c>
      <c r="AI73">
        <v>2.2375662950561571E-2</v>
      </c>
      <c r="AJ73">
        <v>0.11695309440977132</v>
      </c>
      <c r="AK73" t="s">
        <v>118</v>
      </c>
      <c r="AL73" t="s">
        <v>118</v>
      </c>
      <c r="AM73">
        <v>-2.4458079749302233E-3</v>
      </c>
      <c r="AN73" t="s">
        <v>118</v>
      </c>
      <c r="AO73">
        <v>-0.16741288415160635</v>
      </c>
      <c r="AP73">
        <v>1.2815292762027244E-2</v>
      </c>
      <c r="AQ73">
        <v>2.5354553547502993E-2</v>
      </c>
      <c r="AR73">
        <v>-0.1881474957203354</v>
      </c>
      <c r="AS73">
        <v>8.0363137573154914E-2</v>
      </c>
    </row>
    <row r="74" spans="1:45" x14ac:dyDescent="0.4">
      <c r="A74" t="s">
        <v>72</v>
      </c>
      <c r="B74">
        <v>0.1059745664330717</v>
      </c>
      <c r="C74">
        <v>-1.093935861831784E-3</v>
      </c>
      <c r="D74">
        <v>0.1016512777864301</v>
      </c>
      <c r="E74" t="s">
        <v>118</v>
      </c>
      <c r="F74">
        <v>-1.3219259990451236E-3</v>
      </c>
      <c r="G74">
        <v>0.12523625110897849</v>
      </c>
      <c r="H74" t="s">
        <v>118</v>
      </c>
      <c r="I74">
        <v>-6.8268593048360221E-2</v>
      </c>
      <c r="J74">
        <v>8.5147710877515898E-3</v>
      </c>
      <c r="K74">
        <v>1.0972165191518689E-2</v>
      </c>
      <c r="L74">
        <v>-6.0796455810433941E-2</v>
      </c>
      <c r="M74">
        <v>4.9420082241411437E-2</v>
      </c>
      <c r="N74">
        <v>2.3548508602788336E-2</v>
      </c>
      <c r="O74">
        <v>-0.24212227674766068</v>
      </c>
      <c r="P74" t="s">
        <v>118</v>
      </c>
      <c r="Q74">
        <v>9.80627872083394E-2</v>
      </c>
      <c r="R74">
        <v>-0.1730714355705944</v>
      </c>
      <c r="S74" t="s">
        <v>118</v>
      </c>
      <c r="T74">
        <v>1.165074179565596E-2</v>
      </c>
      <c r="U74">
        <v>-0.12623358833706597</v>
      </c>
      <c r="V74">
        <v>3.2801149741246175E-3</v>
      </c>
      <c r="W74">
        <v>2.1870817772740019E-2</v>
      </c>
      <c r="X74">
        <v>0.12838127775718525</v>
      </c>
      <c r="Y74">
        <v>0.16205807929814034</v>
      </c>
      <c r="Z74">
        <v>-2.6415930987244828E-2</v>
      </c>
      <c r="AA74" t="s">
        <v>118</v>
      </c>
      <c r="AB74">
        <v>0.10229537626677453</v>
      </c>
      <c r="AC74">
        <v>0.21728935395381643</v>
      </c>
      <c r="AD74">
        <v>-7.9580024905922709E-5</v>
      </c>
      <c r="AE74" t="s">
        <v>118</v>
      </c>
      <c r="AF74">
        <v>-8.1009329588298651E-2</v>
      </c>
      <c r="AG74">
        <v>-8.2399220172727411E-2</v>
      </c>
      <c r="AH74">
        <v>6.9078309113827674E-2</v>
      </c>
      <c r="AI74">
        <v>7.6255651186014003E-2</v>
      </c>
      <c r="AJ74">
        <v>0.12639068478529164</v>
      </c>
      <c r="AK74" t="s">
        <v>118</v>
      </c>
      <c r="AL74" t="s">
        <v>118</v>
      </c>
      <c r="AM74">
        <v>3.4537032097849661E-2</v>
      </c>
      <c r="AN74" t="s">
        <v>118</v>
      </c>
      <c r="AO74">
        <v>-0.22360043577827515</v>
      </c>
      <c r="AP74">
        <v>2.3572018414785019E-2</v>
      </c>
      <c r="AQ74">
        <v>1.1000005872226179E-2</v>
      </c>
      <c r="AR74">
        <v>-0.16057897172967622</v>
      </c>
      <c r="AS74">
        <v>0.12193580690749678</v>
      </c>
    </row>
    <row r="75" spans="1:45" x14ac:dyDescent="0.4">
      <c r="A75" t="s">
        <v>73</v>
      </c>
      <c r="B75">
        <v>0.10434597923792172</v>
      </c>
      <c r="C75">
        <v>-6.9730341246786154E-4</v>
      </c>
      <c r="D75">
        <v>0.10025461329723447</v>
      </c>
      <c r="E75" t="s">
        <v>118</v>
      </c>
      <c r="F75">
        <v>-1.3544516382539191E-2</v>
      </c>
      <c r="G75">
        <v>0.15520793025715268</v>
      </c>
      <c r="H75" t="s">
        <v>118</v>
      </c>
      <c r="I75">
        <v>-0.16248680343369806</v>
      </c>
      <c r="J75">
        <v>0.1799238406475864</v>
      </c>
      <c r="K75">
        <v>2.6686663705718715E-2</v>
      </c>
      <c r="L75">
        <v>-5.6510678256157534E-2</v>
      </c>
      <c r="M75">
        <v>3.8169001690904057E-2</v>
      </c>
      <c r="N75">
        <v>1.7771315862373942E-2</v>
      </c>
      <c r="O75">
        <v>-0.2282660424729992</v>
      </c>
      <c r="P75" t="s">
        <v>118</v>
      </c>
      <c r="Q75">
        <v>2.1756817095911759E-2</v>
      </c>
      <c r="R75">
        <v>-0.12805854913169348</v>
      </c>
      <c r="S75" t="s">
        <v>118</v>
      </c>
      <c r="T75">
        <v>1.9728228972185517E-2</v>
      </c>
      <c r="U75">
        <v>-0.11303323027497252</v>
      </c>
      <c r="V75">
        <v>4.9615089829117163E-3</v>
      </c>
      <c r="W75">
        <v>2.4524663612297416E-2</v>
      </c>
      <c r="X75">
        <v>0.30097011142276286</v>
      </c>
      <c r="Y75">
        <v>0.22320808869081599</v>
      </c>
      <c r="Z75">
        <v>-2.6835439760420507E-2</v>
      </c>
      <c r="AA75" t="s">
        <v>118</v>
      </c>
      <c r="AB75">
        <v>8.2868468616341909E-2</v>
      </c>
      <c r="AC75">
        <v>0.23287205874761699</v>
      </c>
      <c r="AD75">
        <v>-2.7472819157312012E-3</v>
      </c>
      <c r="AE75" t="s">
        <v>118</v>
      </c>
      <c r="AF75">
        <v>-6.0405512599473979E-2</v>
      </c>
      <c r="AG75">
        <v>-0.12600747007687368</v>
      </c>
      <c r="AH75">
        <v>0.11486426552904881</v>
      </c>
      <c r="AI75">
        <v>0.13595131133818122</v>
      </c>
      <c r="AJ75">
        <v>0.13845697573050655</v>
      </c>
      <c r="AK75" t="s">
        <v>118</v>
      </c>
      <c r="AL75" t="s">
        <v>118</v>
      </c>
      <c r="AM75">
        <v>7.8875796011397215E-2</v>
      </c>
      <c r="AN75" t="s">
        <v>118</v>
      </c>
      <c r="AO75">
        <v>-0.24379827624689596</v>
      </c>
      <c r="AP75">
        <v>3.7515713570335472E-2</v>
      </c>
      <c r="AQ75">
        <v>8.3133364983086766E-2</v>
      </c>
      <c r="AR75">
        <v>-0.11623184870262046</v>
      </c>
      <c r="AS75">
        <v>0.15157098157417351</v>
      </c>
    </row>
    <row r="76" spans="1:45" x14ac:dyDescent="0.4">
      <c r="A76" t="s">
        <v>74</v>
      </c>
      <c r="B76">
        <v>0.10054350878946899</v>
      </c>
      <c r="C76">
        <v>-4.1412737576106379E-4</v>
      </c>
      <c r="D76">
        <v>7.8483536930057121E-2</v>
      </c>
      <c r="E76" t="s">
        <v>118</v>
      </c>
      <c r="F76">
        <v>-2.6200191467100255E-2</v>
      </c>
      <c r="G76">
        <v>0.17951931166055221</v>
      </c>
      <c r="H76" t="s">
        <v>118</v>
      </c>
      <c r="I76">
        <v>-0.21506194823858912</v>
      </c>
      <c r="J76">
        <v>0.34340491468962431</v>
      </c>
      <c r="K76">
        <v>4.5632081000579069E-2</v>
      </c>
      <c r="L76">
        <v>-5.0863756194946513E-2</v>
      </c>
      <c r="M76">
        <v>2.3767694822146399E-2</v>
      </c>
      <c r="N76">
        <v>1.0693862177845815E-2</v>
      </c>
      <c r="O76">
        <v>-0.1967005984577076</v>
      </c>
      <c r="P76" t="s">
        <v>118</v>
      </c>
      <c r="Q76">
        <v>-4.1640881104705943E-2</v>
      </c>
      <c r="R76">
        <v>-9.4733972427122601E-2</v>
      </c>
      <c r="S76" t="s">
        <v>118</v>
      </c>
      <c r="T76">
        <v>2.3697919952391479E-2</v>
      </c>
      <c r="U76">
        <v>-8.4664004534521262E-2</v>
      </c>
      <c r="V76">
        <v>1.7877782763311238E-3</v>
      </c>
      <c r="W76">
        <v>2.846625036108727E-2</v>
      </c>
      <c r="X76">
        <v>0.41116912883729867</v>
      </c>
      <c r="Y76">
        <v>0.29963526752864938</v>
      </c>
      <c r="Z76">
        <v>-5.8014432055836805E-2</v>
      </c>
      <c r="AA76" t="s">
        <v>118</v>
      </c>
      <c r="AB76">
        <v>6.8458163028592214E-2</v>
      </c>
      <c r="AC76">
        <v>0.16001771598580422</v>
      </c>
      <c r="AD76">
        <v>-8.2405136394487592E-3</v>
      </c>
      <c r="AE76" t="s">
        <v>118</v>
      </c>
      <c r="AF76">
        <v>-1.5736911199169788E-2</v>
      </c>
      <c r="AG76">
        <v>-0.14240886732085703</v>
      </c>
      <c r="AH76">
        <v>0.15794927268800782</v>
      </c>
      <c r="AI76">
        <v>0.17675965203114219</v>
      </c>
      <c r="AJ76">
        <v>0.15865303787688489</v>
      </c>
      <c r="AK76" t="s">
        <v>118</v>
      </c>
      <c r="AL76" t="s">
        <v>118</v>
      </c>
      <c r="AM76">
        <v>0.12609638851144322</v>
      </c>
      <c r="AN76" t="s">
        <v>118</v>
      </c>
      <c r="AO76">
        <v>-0.21968369571819188</v>
      </c>
      <c r="AP76">
        <v>5.6373255876496491E-2</v>
      </c>
      <c r="AQ76">
        <v>0.11424816624361224</v>
      </c>
      <c r="AR76">
        <v>-6.8300337523763591E-2</v>
      </c>
      <c r="AS76">
        <v>0.16879598205783264</v>
      </c>
    </row>
    <row r="77" spans="1:45" x14ac:dyDescent="0.4">
      <c r="A77" t="s">
        <v>75</v>
      </c>
      <c r="B77">
        <v>9.4382181103564555E-2</v>
      </c>
      <c r="C77">
        <v>-3.3985919496391705E-4</v>
      </c>
      <c r="D77">
        <v>5.4777260681466981E-2</v>
      </c>
      <c r="E77" t="s">
        <v>118</v>
      </c>
      <c r="F77">
        <v>-3.9565379022219495E-2</v>
      </c>
      <c r="G77">
        <v>0.19549134460498599</v>
      </c>
      <c r="H77" t="s">
        <v>118</v>
      </c>
      <c r="I77">
        <v>-0.20319861306085812</v>
      </c>
      <c r="J77">
        <v>0.35793325148456862</v>
      </c>
      <c r="K77">
        <v>6.429263904673016E-2</v>
      </c>
      <c r="L77">
        <v>-3.6928680730683824E-2</v>
      </c>
      <c r="M77">
        <v>6.8672636358956089E-3</v>
      </c>
      <c r="N77">
        <v>-6.4900175145183462E-3</v>
      </c>
      <c r="O77">
        <v>-0.1498050264982011</v>
      </c>
      <c r="P77" t="s">
        <v>118</v>
      </c>
      <c r="Q77">
        <v>-6.0021937236396421E-2</v>
      </c>
      <c r="R77">
        <v>-6.5616242551618381E-2</v>
      </c>
      <c r="S77" t="s">
        <v>118</v>
      </c>
      <c r="T77">
        <v>1.4485181839557876E-2</v>
      </c>
      <c r="U77">
        <v>-4.1841410454913498E-2</v>
      </c>
      <c r="V77">
        <v>-7.227945706540507E-3</v>
      </c>
      <c r="W77">
        <v>3.3728862796443153E-2</v>
      </c>
      <c r="X77">
        <v>0.47716481308722269</v>
      </c>
      <c r="Y77">
        <v>0.33590863495590173</v>
      </c>
      <c r="Z77">
        <v>-3.9672521754636078E-2</v>
      </c>
      <c r="AA77" t="s">
        <v>118</v>
      </c>
      <c r="AB77">
        <v>6.0688084424238273E-2</v>
      </c>
      <c r="AC77">
        <v>2.7482009260495842E-2</v>
      </c>
      <c r="AD77">
        <v>-1.6650628881896633E-2</v>
      </c>
      <c r="AE77" t="s">
        <v>118</v>
      </c>
      <c r="AF77">
        <v>-1.0706028147418858E-2</v>
      </c>
      <c r="AG77">
        <v>-0.11106936074707195</v>
      </c>
      <c r="AH77">
        <v>0.18291073582400053</v>
      </c>
      <c r="AI77">
        <v>0.18674062601068556</v>
      </c>
      <c r="AJ77">
        <v>0.18934807177735072</v>
      </c>
      <c r="AK77" t="s">
        <v>118</v>
      </c>
      <c r="AL77" t="s">
        <v>118</v>
      </c>
      <c r="AM77">
        <v>0.16518656983798016</v>
      </c>
      <c r="AN77" t="s">
        <v>118</v>
      </c>
      <c r="AO77">
        <v>-0.22249299796902494</v>
      </c>
      <c r="AP77">
        <v>8.247160148518981E-2</v>
      </c>
      <c r="AQ77">
        <v>0.15004938100045365</v>
      </c>
      <c r="AR77">
        <v>-3.7501486639122492E-2</v>
      </c>
      <c r="AS77">
        <v>0.17442543436394925</v>
      </c>
    </row>
    <row r="78" spans="1:45" x14ac:dyDescent="0.4">
      <c r="A78" t="s">
        <v>76</v>
      </c>
      <c r="B78">
        <v>8.7423795626382389E-2</v>
      </c>
      <c r="C78">
        <v>-2.6987313863985498E-4</v>
      </c>
      <c r="D78">
        <v>3.9960245273776E-2</v>
      </c>
      <c r="E78" t="s">
        <v>118</v>
      </c>
      <c r="F78">
        <v>-4.6257064077295108E-2</v>
      </c>
      <c r="G78">
        <v>0.19923383502922695</v>
      </c>
      <c r="H78" t="s">
        <v>118</v>
      </c>
      <c r="I78">
        <v>-0.12174638695520869</v>
      </c>
      <c r="J78">
        <v>0.33140374591607025</v>
      </c>
      <c r="K78">
        <v>8.2132017239056457E-2</v>
      </c>
      <c r="L78">
        <v>-1.5324860229594289E-2</v>
      </c>
      <c r="M78">
        <v>-7.7594347832026372E-3</v>
      </c>
      <c r="N78">
        <v>-2.2495189467970508E-2</v>
      </c>
      <c r="O78">
        <v>-8.9644833849165328E-2</v>
      </c>
      <c r="P78" t="s">
        <v>118</v>
      </c>
      <c r="Q78">
        <v>-4.6454209202559216E-2</v>
      </c>
      <c r="R78">
        <v>-3.7997651813924588E-2</v>
      </c>
      <c r="S78" t="s">
        <v>118</v>
      </c>
      <c r="T78">
        <v>5.2151959088096245E-3</v>
      </c>
      <c r="U78">
        <v>3.063018512349038E-3</v>
      </c>
      <c r="V78">
        <v>-2.118254065730551E-4</v>
      </c>
      <c r="W78">
        <v>3.2008901515948179E-2</v>
      </c>
      <c r="X78">
        <v>0.50372710365297302</v>
      </c>
      <c r="Y78">
        <v>0.36144077847900524</v>
      </c>
      <c r="Z78">
        <v>-5.2848165724225044E-2</v>
      </c>
      <c r="AA78" t="s">
        <v>118</v>
      </c>
      <c r="AB78">
        <v>8.1028791389332628E-3</v>
      </c>
      <c r="AC78">
        <v>-7.1341726146009574E-2</v>
      </c>
      <c r="AD78">
        <v>-2.0621890165956742E-2</v>
      </c>
      <c r="AE78" t="s">
        <v>118</v>
      </c>
      <c r="AF78">
        <v>2.2507872693040804E-2</v>
      </c>
      <c r="AG78">
        <v>-8.1957771066230853E-2</v>
      </c>
      <c r="AH78">
        <v>0.21401444590473692</v>
      </c>
      <c r="AI78">
        <v>0.17670995557417851</v>
      </c>
      <c r="AJ78">
        <v>0.22029972842265833</v>
      </c>
      <c r="AK78" t="s">
        <v>118</v>
      </c>
      <c r="AL78" t="s">
        <v>118</v>
      </c>
      <c r="AM78" t="s">
        <v>118</v>
      </c>
      <c r="AN78" t="s">
        <v>118</v>
      </c>
      <c r="AO78">
        <v>-0.1874537432864043</v>
      </c>
      <c r="AP78">
        <v>0.1093378879220875</v>
      </c>
      <c r="AQ78">
        <v>0.13486193145848832</v>
      </c>
      <c r="AR78">
        <v>-1.8394868788845737E-2</v>
      </c>
      <c r="AS78">
        <v>0.17574719695048788</v>
      </c>
    </row>
    <row r="79" spans="1:45" x14ac:dyDescent="0.4">
      <c r="A79" t="s">
        <v>77</v>
      </c>
      <c r="B79">
        <v>7.9389016188055703E-2</v>
      </c>
      <c r="C79">
        <v>1.0045614365937898E-4</v>
      </c>
      <c r="D79">
        <v>3.6025713617499023E-3</v>
      </c>
      <c r="E79" t="s">
        <v>118</v>
      </c>
      <c r="F79">
        <v>-4.012122849766897E-2</v>
      </c>
      <c r="G79">
        <v>0.19189737674085258</v>
      </c>
      <c r="H79" t="s">
        <v>118</v>
      </c>
      <c r="I79">
        <v>-2.1975147673604596E-2</v>
      </c>
      <c r="J79">
        <v>0.24844695387052868</v>
      </c>
      <c r="K79">
        <v>8.931668851537565E-2</v>
      </c>
      <c r="L79">
        <v>3.2080845760721574E-3</v>
      </c>
      <c r="M79">
        <v>-2.2289883044423416E-2</v>
      </c>
      <c r="N79">
        <v>-4.1514764253419739E-2</v>
      </c>
      <c r="O79">
        <v>-4.442510688565552E-2</v>
      </c>
      <c r="P79" t="s">
        <v>118</v>
      </c>
      <c r="Q79">
        <v>-2.5866483476724232E-2</v>
      </c>
      <c r="R79">
        <v>-1.4391740056143869E-2</v>
      </c>
      <c r="S79" t="s">
        <v>118</v>
      </c>
      <c r="T79">
        <v>1.547501130245162E-2</v>
      </c>
      <c r="U79">
        <v>5.0488446614361714E-2</v>
      </c>
      <c r="V79">
        <v>7.9992637425515423E-3</v>
      </c>
      <c r="W79">
        <v>2.9672319627358775E-2</v>
      </c>
      <c r="X79">
        <v>0.51390380796920565</v>
      </c>
      <c r="Y79">
        <v>0.37565844912104085</v>
      </c>
      <c r="Z79">
        <v>-5.9588128320963697E-2</v>
      </c>
      <c r="AA79" t="s">
        <v>118</v>
      </c>
      <c r="AB79">
        <v>6.9534403395797367E-3</v>
      </c>
      <c r="AC79">
        <v>-1.9487880056384393E-2</v>
      </c>
      <c r="AD79">
        <v>-2.0142650097126801E-2</v>
      </c>
      <c r="AE79" t="s">
        <v>118</v>
      </c>
      <c r="AF79">
        <v>4.2082429402488269E-2</v>
      </c>
      <c r="AG79">
        <v>-5.1203976264283642E-2</v>
      </c>
      <c r="AH79">
        <v>0.23355790202181781</v>
      </c>
      <c r="AI79">
        <v>0.17452356416803666</v>
      </c>
      <c r="AJ79">
        <v>0.23953271204051493</v>
      </c>
      <c r="AK79" t="s">
        <v>118</v>
      </c>
      <c r="AL79" t="s">
        <v>118</v>
      </c>
      <c r="AM79" t="s">
        <v>118</v>
      </c>
      <c r="AN79" t="s">
        <v>118</v>
      </c>
      <c r="AO79">
        <v>-0.1342282410413177</v>
      </c>
      <c r="AP79">
        <v>0.1005006229976807</v>
      </c>
      <c r="AQ79">
        <v>6.1837119645323513E-2</v>
      </c>
      <c r="AR79">
        <v>-1.4608952790419395E-2</v>
      </c>
      <c r="AS79">
        <v>0.17377005112415764</v>
      </c>
    </row>
    <row r="80" spans="1:45" x14ac:dyDescent="0.4">
      <c r="A80" t="s">
        <v>78</v>
      </c>
      <c r="B80">
        <v>6.994633414426607E-2</v>
      </c>
      <c r="C80">
        <v>5.7609583291543377E-4</v>
      </c>
      <c r="D80">
        <v>-9.6369686040085265E-3</v>
      </c>
      <c r="E80" t="s">
        <v>118</v>
      </c>
      <c r="F80">
        <v>-2.5168346664067521E-2</v>
      </c>
      <c r="G80">
        <v>0.17502097839055264</v>
      </c>
      <c r="H80" t="s">
        <v>118</v>
      </c>
      <c r="I80">
        <v>3.9784329231704031E-2</v>
      </c>
      <c r="J80">
        <v>0.10736530135687881</v>
      </c>
      <c r="K80">
        <v>9.0903161051217499E-2</v>
      </c>
      <c r="L80">
        <v>2.5116259600362522E-2</v>
      </c>
      <c r="M80">
        <v>-3.4834888642553401E-2</v>
      </c>
      <c r="N80">
        <v>-5.6693814137860489E-2</v>
      </c>
      <c r="O80">
        <v>-1.603158963641425E-2</v>
      </c>
      <c r="P80" t="s">
        <v>118</v>
      </c>
      <c r="Q80">
        <v>-6.9556218717689682E-3</v>
      </c>
      <c r="R80">
        <v>4.0916602933318818E-3</v>
      </c>
      <c r="S80" t="s">
        <v>118</v>
      </c>
      <c r="T80">
        <v>3.5131873632072104E-2</v>
      </c>
      <c r="U80" t="s">
        <v>118</v>
      </c>
      <c r="V80">
        <v>1.9353576944593442E-2</v>
      </c>
      <c r="W80">
        <v>2.6230480459923895E-2</v>
      </c>
      <c r="X80">
        <v>0.51777904072984804</v>
      </c>
      <c r="Y80">
        <v>0.38408258072568163</v>
      </c>
      <c r="Z80">
        <v>-1.9889025816463048E-2</v>
      </c>
      <c r="AA80" t="s">
        <v>118</v>
      </c>
      <c r="AB80">
        <v>2.0885157269524803E-2</v>
      </c>
      <c r="AC80">
        <v>5.5819800068339556E-3</v>
      </c>
      <c r="AD80">
        <v>-3.0403985476397062E-2</v>
      </c>
      <c r="AE80" t="s">
        <v>118</v>
      </c>
      <c r="AF80">
        <v>2.5883307222334086E-2</v>
      </c>
      <c r="AG80">
        <v>-3.1227086438091706E-2</v>
      </c>
      <c r="AH80">
        <v>0.25314179601778453</v>
      </c>
      <c r="AI80">
        <v>0.16679744958675849</v>
      </c>
      <c r="AJ80">
        <v>0.23828089338845337</v>
      </c>
      <c r="AK80" t="s">
        <v>118</v>
      </c>
      <c r="AL80" t="s">
        <v>118</v>
      </c>
      <c r="AM80" t="s">
        <v>118</v>
      </c>
      <c r="AN80">
        <v>0.15128150538233309</v>
      </c>
      <c r="AO80">
        <v>-7.3843567984164027E-2</v>
      </c>
      <c r="AP80">
        <v>7.7598417665950797E-2</v>
      </c>
      <c r="AQ80">
        <v>-1.5003137704286521E-2</v>
      </c>
      <c r="AR80">
        <v>-1.0030723904929628E-2</v>
      </c>
      <c r="AS80">
        <v>0.17266118137574496</v>
      </c>
    </row>
    <row r="81" spans="1:45" x14ac:dyDescent="0.4">
      <c r="A81" t="s">
        <v>79</v>
      </c>
      <c r="B81">
        <v>5.8717493336030616E-2</v>
      </c>
      <c r="C81">
        <v>8.6244227103846863E-4</v>
      </c>
      <c r="D81">
        <v>9.6896000040395582E-3</v>
      </c>
      <c r="F81">
        <v>8.2830774943725799E-5</v>
      </c>
      <c r="G81">
        <v>0.15055989877089837</v>
      </c>
      <c r="H81" t="s">
        <v>118</v>
      </c>
      <c r="I81">
        <v>1.8966972816234204E-2</v>
      </c>
      <c r="J81">
        <v>-4.6827954267989018E-2</v>
      </c>
      <c r="K81">
        <v>8.698761935512761E-2</v>
      </c>
      <c r="L81">
        <v>4.2005437411364206E-2</v>
      </c>
      <c r="M81">
        <v>-4.028144997451482E-2</v>
      </c>
      <c r="N81">
        <v>-6.1121984624995698E-2</v>
      </c>
      <c r="O81">
        <v>1.6359153470248199E-2</v>
      </c>
      <c r="Q81">
        <v>-8.5893983971497296E-3</v>
      </c>
      <c r="R81">
        <v>1.464028053459558E-2</v>
      </c>
      <c r="S81" t="s">
        <v>118</v>
      </c>
      <c r="T81">
        <v>6.6579840983195429E-2</v>
      </c>
      <c r="U81" t="s">
        <v>118</v>
      </c>
      <c r="V81">
        <v>2.051633086220642E-2</v>
      </c>
      <c r="W81">
        <v>2.1493082410519442E-2</v>
      </c>
      <c r="X81">
        <v>0.5146538108784513</v>
      </c>
      <c r="Y81">
        <v>0.38632697063866789</v>
      </c>
      <c r="Z81">
        <v>1.2156272808165424E-2</v>
      </c>
      <c r="AA81" t="s">
        <v>118</v>
      </c>
      <c r="AB81">
        <v>3.2184591199532202E-2</v>
      </c>
      <c r="AC81">
        <v>0.1031099578396016</v>
      </c>
      <c r="AD81">
        <v>-5.1833260456115811E-2</v>
      </c>
      <c r="AE81" t="s">
        <v>118</v>
      </c>
      <c r="AF81">
        <v>5.3107824923173612E-2</v>
      </c>
      <c r="AG81">
        <v>-1.0897350811796538E-2</v>
      </c>
      <c r="AH81">
        <v>0.26755817721420738</v>
      </c>
      <c r="AI81">
        <v>0.16223728223873513</v>
      </c>
      <c r="AJ81">
        <v>0.21274595315733705</v>
      </c>
      <c r="AK81" t="s">
        <v>118</v>
      </c>
      <c r="AL81" t="s">
        <v>118</v>
      </c>
      <c r="AM81" t="s">
        <v>118</v>
      </c>
      <c r="AN81">
        <v>0.10718611614421007</v>
      </c>
      <c r="AO81">
        <v>-2.4487234229636973E-2</v>
      </c>
      <c r="AP81">
        <v>6.0981030243484759E-2</v>
      </c>
      <c r="AQ81">
        <v>-9.8237745781888583E-2</v>
      </c>
      <c r="AR81">
        <v>9.1720734462216787E-3</v>
      </c>
      <c r="AS81">
        <v>0.17567623978619415</v>
      </c>
    </row>
    <row r="82" spans="1:45" x14ac:dyDescent="0.4">
      <c r="A82" t="s">
        <v>80</v>
      </c>
      <c r="B82">
        <v>4.5283749422382287E-2</v>
      </c>
      <c r="C82">
        <v>9.6418654663508096E-4</v>
      </c>
      <c r="D82">
        <v>3.1603705692386706E-2</v>
      </c>
      <c r="F82">
        <v>2.4662124500630159E-2</v>
      </c>
      <c r="G82">
        <v>0.12073430897675949</v>
      </c>
      <c r="H82" t="s">
        <v>118</v>
      </c>
      <c r="I82">
        <v>-0.12604376266641684</v>
      </c>
      <c r="J82">
        <v>-0.27746152316007205</v>
      </c>
      <c r="K82">
        <v>8.3147758072726091E-2</v>
      </c>
      <c r="L82">
        <v>5.1825572921970986E-2</v>
      </c>
      <c r="M82">
        <v>-4.4979408417343811E-2</v>
      </c>
      <c r="N82">
        <v>-6.4315231135921455E-2</v>
      </c>
      <c r="O82">
        <v>4.9190183529968422E-2</v>
      </c>
      <c r="Q82">
        <v>-6.4956837333732892E-2</v>
      </c>
      <c r="R82">
        <v>2.1127017354190598E-2</v>
      </c>
      <c r="S82" t="s">
        <v>118</v>
      </c>
      <c r="T82">
        <v>9.8524101879707199E-2</v>
      </c>
      <c r="U82" t="s">
        <v>118</v>
      </c>
      <c r="V82">
        <v>1.8290644298266948E-2</v>
      </c>
      <c r="W82">
        <v>2.6601872834972156E-2</v>
      </c>
      <c r="X82">
        <v>0.51190702322479009</v>
      </c>
      <c r="Y82">
        <v>0.38302749557465687</v>
      </c>
      <c r="Z82">
        <v>1.4760319621686323E-2</v>
      </c>
      <c r="AA82" t="s">
        <v>118</v>
      </c>
      <c r="AB82">
        <v>3.9068632181468978E-2</v>
      </c>
      <c r="AC82">
        <v>0.11149876517850693</v>
      </c>
      <c r="AD82">
        <v>-7.9696805312083965E-2</v>
      </c>
      <c r="AE82" t="s">
        <v>118</v>
      </c>
      <c r="AF82">
        <v>9.0058545317345542E-2</v>
      </c>
      <c r="AG82">
        <v>1.2650673185505669E-2</v>
      </c>
      <c r="AH82">
        <v>0.27441950129133114</v>
      </c>
      <c r="AI82">
        <v>0.16390227596878848</v>
      </c>
      <c r="AJ82">
        <v>0.17660942376030628</v>
      </c>
      <c r="AK82" t="s">
        <v>118</v>
      </c>
      <c r="AL82" t="s">
        <v>118</v>
      </c>
      <c r="AM82" t="s">
        <v>118</v>
      </c>
      <c r="AN82">
        <v>8.6350521485507675E-2</v>
      </c>
      <c r="AO82">
        <v>2.711896133859476E-2</v>
      </c>
      <c r="AP82">
        <v>3.3677433087065056E-2</v>
      </c>
      <c r="AQ82">
        <v>-1.466593044209802E-2</v>
      </c>
      <c r="AR82">
        <v>4.1585292608032662E-2</v>
      </c>
      <c r="AS82">
        <v>0.1783007980486658</v>
      </c>
    </row>
    <row r="83" spans="1:45" x14ac:dyDescent="0.4">
      <c r="A83" t="s">
        <v>81</v>
      </c>
      <c r="B83">
        <v>2.9193192263558945E-2</v>
      </c>
      <c r="C83">
        <v>7.8549358999972774E-4</v>
      </c>
      <c r="D83">
        <v>6.3624709781424205E-2</v>
      </c>
      <c r="F83">
        <v>3.6783154202439529E-2</v>
      </c>
      <c r="G83">
        <v>8.7947682856410692E-2</v>
      </c>
      <c r="H83" t="s">
        <v>118</v>
      </c>
      <c r="I83">
        <v>-0.33239042078209036</v>
      </c>
      <c r="J83">
        <v>-0.45960053456438554</v>
      </c>
      <c r="K83">
        <v>8.7632981904428989E-2</v>
      </c>
      <c r="L83">
        <v>4.7112327897645342E-2</v>
      </c>
      <c r="M83">
        <v>-4.3847162930984486E-2</v>
      </c>
      <c r="N83">
        <v>-6.6542288385273249E-2</v>
      </c>
      <c r="O83">
        <v>9.0872572393935383E-2</v>
      </c>
      <c r="Q83">
        <v>-7.5119558520626628E-2</v>
      </c>
      <c r="R83">
        <v>2.1035921920393857E-2</v>
      </c>
      <c r="S83" t="s">
        <v>118</v>
      </c>
      <c r="T83">
        <v>0.12196369115871722</v>
      </c>
      <c r="U83" t="s">
        <v>118</v>
      </c>
      <c r="V83">
        <v>2.8977463920329488E-2</v>
      </c>
      <c r="W83">
        <v>3.0559656963885441E-2</v>
      </c>
      <c r="X83">
        <v>0.50826421717703185</v>
      </c>
      <c r="Y83">
        <v>0.37292156971368312</v>
      </c>
      <c r="Z83">
        <v>3.1825845042054449E-2</v>
      </c>
      <c r="AA83" t="s">
        <v>118</v>
      </c>
      <c r="AB83">
        <v>4.3500831591923625E-2</v>
      </c>
      <c r="AC83">
        <v>4.1790997675322808E-2</v>
      </c>
      <c r="AD83">
        <v>-0.11445021415988309</v>
      </c>
      <c r="AE83" t="s">
        <v>118</v>
      </c>
      <c r="AF83">
        <v>0.11089298819665502</v>
      </c>
      <c r="AG83">
        <v>4.4601175613415873E-2</v>
      </c>
      <c r="AH83">
        <v>0.27101703990387044</v>
      </c>
      <c r="AI83">
        <v>0.15215728085373526</v>
      </c>
      <c r="AJ83">
        <v>0.13658483240798619</v>
      </c>
      <c r="AK83" t="s">
        <v>118</v>
      </c>
      <c r="AL83" t="s">
        <v>118</v>
      </c>
      <c r="AM83" t="s">
        <v>118</v>
      </c>
      <c r="AN83">
        <v>4.943933668621333E-2</v>
      </c>
      <c r="AO83">
        <v>4.7308762736924095E-2</v>
      </c>
      <c r="AP83">
        <v>5.2036364823154421E-2</v>
      </c>
      <c r="AQ83">
        <v>1.3802460048517437E-2</v>
      </c>
      <c r="AR83">
        <v>7.1062798822572992E-2</v>
      </c>
      <c r="AS83">
        <v>0.17625810537650397</v>
      </c>
    </row>
    <row r="84" spans="1:45" x14ac:dyDescent="0.4">
      <c r="A84" t="s">
        <v>82</v>
      </c>
      <c r="B84">
        <v>9.9693833906216618E-3</v>
      </c>
      <c r="C84">
        <v>6.2931573795941154E-4</v>
      </c>
      <c r="D84">
        <v>7.3660829427589058E-2</v>
      </c>
      <c r="F84">
        <v>3.9003632282335249E-2</v>
      </c>
      <c r="G84">
        <v>5.3800174530901336E-2</v>
      </c>
      <c r="H84" t="s">
        <v>118</v>
      </c>
      <c r="I84">
        <v>-0.52854592529125843</v>
      </c>
      <c r="J84">
        <v>-0.5314923495944891</v>
      </c>
      <c r="K84">
        <v>9.5507400846932877E-2</v>
      </c>
      <c r="L84">
        <v>4.4911768743481427E-2</v>
      </c>
      <c r="M84">
        <v>-4.3246920254362782E-2</v>
      </c>
      <c r="N84">
        <v>-6.3895242223293486E-2</v>
      </c>
      <c r="O84">
        <v>0.13146016133109562</v>
      </c>
      <c r="Q84">
        <v>-7.6015884097677594E-2</v>
      </c>
      <c r="R84">
        <v>1.5592633149133638E-2</v>
      </c>
      <c r="S84" t="s">
        <v>118</v>
      </c>
      <c r="T84">
        <v>0.1621072015527858</v>
      </c>
      <c r="U84" t="s">
        <v>118</v>
      </c>
      <c r="V84">
        <v>2.7794065583194388E-2</v>
      </c>
      <c r="W84">
        <v>3.408776408325475E-2</v>
      </c>
      <c r="X84">
        <v>0.4811815664224306</v>
      </c>
      <c r="Y84">
        <v>0.36688045852808676</v>
      </c>
      <c r="Z84">
        <v>2.7206918359815199E-2</v>
      </c>
      <c r="AA84" t="s">
        <v>118</v>
      </c>
      <c r="AB84">
        <v>3.3900654534816221E-2</v>
      </c>
      <c r="AC84">
        <v>2.3990047395744757E-2</v>
      </c>
      <c r="AD84">
        <v>-0.11830523769432394</v>
      </c>
      <c r="AE84" t="s">
        <v>118</v>
      </c>
      <c r="AF84">
        <v>0.12496908295546137</v>
      </c>
      <c r="AG84">
        <v>9.9788225204928499E-2</v>
      </c>
      <c r="AH84">
        <v>0.2552117798022821</v>
      </c>
      <c r="AI84">
        <v>0.14308907749107064</v>
      </c>
      <c r="AJ84">
        <v>0.10037425074140596</v>
      </c>
      <c r="AK84" t="s">
        <v>118</v>
      </c>
      <c r="AL84" t="s">
        <v>118</v>
      </c>
      <c r="AM84" t="s">
        <v>118</v>
      </c>
      <c r="AN84">
        <v>1.7128454600042708E-2</v>
      </c>
      <c r="AO84">
        <v>5.5784343499390328E-2</v>
      </c>
      <c r="AP84">
        <v>4.044972507321154E-2</v>
      </c>
      <c r="AQ84">
        <v>4.2804962506717788E-2</v>
      </c>
      <c r="AR84">
        <v>8.2787471748942326E-2</v>
      </c>
      <c r="AS84">
        <v>0.1667960861053718</v>
      </c>
    </row>
    <row r="85" spans="1:45" x14ac:dyDescent="0.4">
      <c r="A85" t="s">
        <v>83</v>
      </c>
      <c r="B85">
        <v>-1.1868571920316765E-2</v>
      </c>
      <c r="C85">
        <v>8.9805868605032058E-4</v>
      </c>
      <c r="D85">
        <v>5.9294138949393442E-2</v>
      </c>
      <c r="F85">
        <v>2.6994569616154686E-2</v>
      </c>
      <c r="G85">
        <v>1.9522493489527098E-2</v>
      </c>
      <c r="H85" t="s">
        <v>118</v>
      </c>
      <c r="I85">
        <v>-0.58546463519102387</v>
      </c>
      <c r="J85">
        <v>-0.45113453989582225</v>
      </c>
      <c r="K85">
        <v>0.10207803538598442</v>
      </c>
      <c r="L85">
        <v>3.7004824450969427E-2</v>
      </c>
      <c r="M85">
        <v>-4.3263482068592159E-2</v>
      </c>
      <c r="N85">
        <v>-6.3646817466046293E-2</v>
      </c>
      <c r="O85">
        <v>0.16479949824965356</v>
      </c>
      <c r="Q85">
        <v>-6.4741145305802161E-2</v>
      </c>
      <c r="R85">
        <v>7.3940912559582331E-3</v>
      </c>
      <c r="S85" t="s">
        <v>118</v>
      </c>
      <c r="T85">
        <v>0.17756421307056622</v>
      </c>
      <c r="U85" t="s">
        <v>118</v>
      </c>
      <c r="V85">
        <v>3.2833746059701151E-2</v>
      </c>
      <c r="W85">
        <v>3.3238713957488661E-2</v>
      </c>
      <c r="X85">
        <v>0.42304648198811257</v>
      </c>
      <c r="Y85">
        <v>0.37796867330985673</v>
      </c>
      <c r="Z85">
        <v>2.283184878439504E-2</v>
      </c>
      <c r="AA85" t="s">
        <v>118</v>
      </c>
      <c r="AB85">
        <v>2.8914871969360108E-2</v>
      </c>
      <c r="AC85">
        <v>-8.1608807867705663E-2</v>
      </c>
      <c r="AD85">
        <v>-9.1622029869683666E-2</v>
      </c>
      <c r="AE85" t="s">
        <v>118</v>
      </c>
      <c r="AF85">
        <v>0.14709453213116203</v>
      </c>
      <c r="AG85">
        <v>0.16401039161666789</v>
      </c>
      <c r="AH85">
        <v>0.24444602508966581</v>
      </c>
      <c r="AI85">
        <v>0.12705385527673377</v>
      </c>
      <c r="AJ85">
        <v>7.2259486731433106E-2</v>
      </c>
      <c r="AK85" t="s">
        <v>118</v>
      </c>
      <c r="AL85" t="s">
        <v>118</v>
      </c>
      <c r="AM85" t="s">
        <v>118</v>
      </c>
      <c r="AN85">
        <v>-7.0459469883630771E-3</v>
      </c>
      <c r="AO85">
        <v>6.1791885581251448E-2</v>
      </c>
      <c r="AP85">
        <v>1.16289943321997E-2</v>
      </c>
      <c r="AQ85">
        <v>2.6794015264930231E-2</v>
      </c>
      <c r="AR85">
        <v>8.6413340057460278E-2</v>
      </c>
      <c r="AS85">
        <v>0.1527826396679077</v>
      </c>
    </row>
    <row r="86" spans="1:45" x14ac:dyDescent="0.4">
      <c r="A86" t="s">
        <v>84</v>
      </c>
      <c r="B86">
        <v>-5.8877153949319243E-2</v>
      </c>
      <c r="C86">
        <v>1.3942524249719226E-3</v>
      </c>
      <c r="D86">
        <v>2.1660060974456847E-2</v>
      </c>
      <c r="F86">
        <v>1.577100322336596E-2</v>
      </c>
      <c r="G86">
        <v>-1.3906269732273933E-2</v>
      </c>
      <c r="H86" t="s">
        <v>118</v>
      </c>
      <c r="I86">
        <v>-0.49206555931035212</v>
      </c>
      <c r="J86">
        <v>-0.29755878838618949</v>
      </c>
      <c r="K86">
        <v>9.9406271980284566E-2</v>
      </c>
      <c r="L86">
        <v>2.7215945495775763E-2</v>
      </c>
      <c r="M86">
        <v>-2.9610292379019392E-2</v>
      </c>
      <c r="N86">
        <v>-5.4412145170875302E-2</v>
      </c>
      <c r="O86">
        <v>0.17956308897998319</v>
      </c>
      <c r="Q86">
        <v>-2.8488006314208423E-2</v>
      </c>
      <c r="R86">
        <v>2.4020248007648195E-3</v>
      </c>
      <c r="S86" t="s">
        <v>118</v>
      </c>
      <c r="T86">
        <v>0.18456650853267836</v>
      </c>
      <c r="U86" t="s">
        <v>118</v>
      </c>
      <c r="V86">
        <v>5.038805734068566E-2</v>
      </c>
      <c r="W86">
        <v>2.9717772404126545E-2</v>
      </c>
      <c r="X86">
        <v>0.41951837832839223</v>
      </c>
      <c r="Y86">
        <v>0.38557462451237645</v>
      </c>
      <c r="Z86">
        <v>2.1115246298554543E-2</v>
      </c>
      <c r="AA86" t="s">
        <v>118</v>
      </c>
      <c r="AB86">
        <v>1.3623295223528786E-3</v>
      </c>
      <c r="AC86">
        <v>5.2529144773062093E-2</v>
      </c>
      <c r="AD86">
        <v>-5.0400930454250446E-2</v>
      </c>
      <c r="AE86" t="s">
        <v>118</v>
      </c>
      <c r="AF86">
        <v>0.11851237526121942</v>
      </c>
      <c r="AG86">
        <v>0.17691297624080995</v>
      </c>
      <c r="AH86">
        <v>0.21398713777766556</v>
      </c>
      <c r="AI86">
        <v>0.10776027374314266</v>
      </c>
      <c r="AJ86">
        <v>4.1407890943563098E-2</v>
      </c>
      <c r="AK86" t="s">
        <v>118</v>
      </c>
      <c r="AL86" t="s">
        <v>118</v>
      </c>
      <c r="AM86" t="s">
        <v>118</v>
      </c>
      <c r="AN86">
        <v>-2.0281744861142339E-2</v>
      </c>
      <c r="AO86">
        <v>8.2682715060323556E-2</v>
      </c>
      <c r="AP86">
        <v>-2.0895128085999328E-2</v>
      </c>
      <c r="AQ86">
        <v>-3.9157916260037173E-2</v>
      </c>
      <c r="AR86">
        <v>7.7186773740057862E-2</v>
      </c>
      <c r="AS86">
        <v>0.13634174991933071</v>
      </c>
    </row>
    <row r="87" spans="1:45" x14ac:dyDescent="0.4">
      <c r="A87" t="s">
        <v>85</v>
      </c>
      <c r="B87">
        <v>-0.14866173183239012</v>
      </c>
      <c r="C87">
        <v>1.9200911658854656E-3</v>
      </c>
      <c r="D87">
        <v>-6.2989362093117569E-3</v>
      </c>
      <c r="F87">
        <v>5.3757665547607518E-3</v>
      </c>
      <c r="G87">
        <v>-4.5495981615524178E-2</v>
      </c>
      <c r="H87" t="s">
        <v>118</v>
      </c>
      <c r="I87">
        <v>-0.32261488589638415</v>
      </c>
      <c r="J87">
        <v>-0.19783912028004347</v>
      </c>
      <c r="K87">
        <v>9.4838811287255798E-2</v>
      </c>
      <c r="L87">
        <v>2.2393518884237226E-2</v>
      </c>
      <c r="M87">
        <v>-1.6817568039661196E-2</v>
      </c>
      <c r="N87">
        <v>-4.3834113456256388E-2</v>
      </c>
      <c r="O87">
        <v>0.189661375900671</v>
      </c>
      <c r="Q87">
        <v>-5.8111058586251861E-3</v>
      </c>
      <c r="R87">
        <v>3.7244647070737848E-3</v>
      </c>
      <c r="S87" t="s">
        <v>118</v>
      </c>
      <c r="T87">
        <v>0.19487209015986026</v>
      </c>
      <c r="U87" t="s">
        <v>118</v>
      </c>
      <c r="V87">
        <v>4.9806429473231051E-2</v>
      </c>
      <c r="W87">
        <v>2.4084331196312446E-2</v>
      </c>
      <c r="X87">
        <v>0.46297300935226093</v>
      </c>
      <c r="Y87">
        <v>0.38624174981871734</v>
      </c>
      <c r="Z87">
        <v>2.4550236543767319E-2</v>
      </c>
      <c r="AA87" t="s">
        <v>118</v>
      </c>
      <c r="AB87">
        <v>-1.1869154348668559E-2</v>
      </c>
      <c r="AC87">
        <v>0.12144656576727439</v>
      </c>
      <c r="AD87">
        <v>3.7120464787923292E-3</v>
      </c>
      <c r="AE87" t="s">
        <v>118</v>
      </c>
      <c r="AF87">
        <v>0.10005469455589769</v>
      </c>
      <c r="AG87">
        <v>0.13745835751402607</v>
      </c>
      <c r="AH87">
        <v>0.19132509034832143</v>
      </c>
      <c r="AI87">
        <v>8.4240620737565095E-2</v>
      </c>
      <c r="AJ87">
        <v>9.0022289362808663E-3</v>
      </c>
      <c r="AK87" t="s">
        <v>118</v>
      </c>
      <c r="AL87" t="s">
        <v>118</v>
      </c>
      <c r="AM87" t="s">
        <v>118</v>
      </c>
      <c r="AN87">
        <v>-2.7630829875056866E-2</v>
      </c>
      <c r="AO87">
        <v>0.11027255926090256</v>
      </c>
      <c r="AP87">
        <v>-7.9476277624370303E-2</v>
      </c>
      <c r="AQ87">
        <v>-9.0964379245611158E-3</v>
      </c>
      <c r="AR87">
        <v>7.3309780031892813E-2</v>
      </c>
      <c r="AS87">
        <v>0.12040000805819791</v>
      </c>
    </row>
    <row r="88" spans="1:45" x14ac:dyDescent="0.4">
      <c r="A88" t="s">
        <v>86</v>
      </c>
      <c r="B88">
        <v>-0.24828578784333805</v>
      </c>
      <c r="C88">
        <v>2.2772608214801661E-3</v>
      </c>
      <c r="D88">
        <v>-2.7701652808805276E-2</v>
      </c>
      <c r="E88">
        <v>0.19152281343496533</v>
      </c>
      <c r="F88">
        <v>-4.1477929640058066E-3</v>
      </c>
      <c r="G88">
        <v>-7.4145279077474355E-2</v>
      </c>
      <c r="H88" t="s">
        <v>118</v>
      </c>
      <c r="I88">
        <v>-0.20357160203076186</v>
      </c>
      <c r="J88">
        <v>-0.12251322828856179</v>
      </c>
      <c r="K88">
        <v>8.5207746404991791E-2</v>
      </c>
      <c r="L88">
        <v>2.0448657841181019E-2</v>
      </c>
      <c r="M88">
        <v>-9.8184991174754717E-3</v>
      </c>
      <c r="N88">
        <v>-3.7348278306070182E-2</v>
      </c>
      <c r="O88">
        <v>0.19114246264275661</v>
      </c>
      <c r="Q88">
        <v>7.4459131454426338E-3</v>
      </c>
      <c r="R88">
        <v>7.5321269965086196E-3</v>
      </c>
      <c r="S88" t="s">
        <v>118</v>
      </c>
      <c r="T88">
        <v>0.18679583502091821</v>
      </c>
      <c r="U88" t="s">
        <v>118</v>
      </c>
      <c r="V88">
        <v>5.3362791719569751E-2</v>
      </c>
      <c r="W88">
        <v>1.7061582016687615E-2</v>
      </c>
      <c r="X88">
        <v>0.48451837852112467</v>
      </c>
      <c r="Y88">
        <v>0.37082347310711772</v>
      </c>
      <c r="Z88">
        <v>1.8936094715469691E-2</v>
      </c>
      <c r="AA88" t="s">
        <v>118</v>
      </c>
      <c r="AB88">
        <v>-4.5017976546079974E-2</v>
      </c>
      <c r="AC88">
        <v>0.20661264266677243</v>
      </c>
      <c r="AD88">
        <v>4.0244574993863941E-2</v>
      </c>
      <c r="AE88" t="s">
        <v>118</v>
      </c>
      <c r="AF88">
        <v>9.0054444119935614E-2</v>
      </c>
      <c r="AG88">
        <v>9.6702242292166007E-2</v>
      </c>
      <c r="AH88">
        <v>0.17361828981826657</v>
      </c>
      <c r="AI88">
        <v>7.6628283272224956E-2</v>
      </c>
      <c r="AJ88">
        <v>-2.7450966772110251E-2</v>
      </c>
      <c r="AK88" t="s">
        <v>118</v>
      </c>
      <c r="AL88" t="s">
        <v>118</v>
      </c>
      <c r="AM88" t="s">
        <v>118</v>
      </c>
      <c r="AN88">
        <v>-2.1731678228460075E-2</v>
      </c>
      <c r="AO88">
        <v>0.13147679316973257</v>
      </c>
      <c r="AP88">
        <v>-9.0998292695135874E-2</v>
      </c>
      <c r="AQ88">
        <v>-0.10188053171659713</v>
      </c>
      <c r="AR88">
        <v>7.4139919203425372E-2</v>
      </c>
      <c r="AS88">
        <v>0.10376740422825299</v>
      </c>
    </row>
    <row r="89" spans="1:45" x14ac:dyDescent="0.4">
      <c r="A89" t="s">
        <v>87</v>
      </c>
      <c r="B89">
        <v>-0.33723595849235616</v>
      </c>
      <c r="C89">
        <v>2.3660796216754057E-3</v>
      </c>
      <c r="D89">
        <v>-4.9037122306650346E-2</v>
      </c>
      <c r="E89">
        <v>0.13265998051643765</v>
      </c>
      <c r="F89">
        <v>4.8327971073438284E-4</v>
      </c>
      <c r="G89">
        <v>-9.9306974364379477E-2</v>
      </c>
      <c r="H89" t="s">
        <v>118</v>
      </c>
      <c r="I89">
        <v>-0.1275294165261717</v>
      </c>
      <c r="J89">
        <v>-9.1039449925210042E-2</v>
      </c>
      <c r="K89">
        <v>8.0974882465926754E-2</v>
      </c>
      <c r="L89">
        <v>2.1008885454078269E-2</v>
      </c>
      <c r="M89">
        <v>-3.5405412266002671E-3</v>
      </c>
      <c r="N89">
        <v>-3.2795239039355807E-2</v>
      </c>
      <c r="O89">
        <v>0.1825859759767042</v>
      </c>
      <c r="Q89">
        <v>2.6129717939889142E-2</v>
      </c>
      <c r="R89">
        <v>1.4122400526484582E-2</v>
      </c>
      <c r="S89" t="s">
        <v>118</v>
      </c>
      <c r="T89">
        <v>0.16884208008041063</v>
      </c>
      <c r="U89" t="s">
        <v>118</v>
      </c>
      <c r="V89">
        <v>4.984401897232428E-2</v>
      </c>
      <c r="W89">
        <v>4.6991139018835084E-3</v>
      </c>
      <c r="X89">
        <v>0.48466833560367378</v>
      </c>
      <c r="Y89">
        <v>0.33929726448792047</v>
      </c>
      <c r="Z89">
        <v>1.1890985935639614E-2</v>
      </c>
      <c r="AA89" t="s">
        <v>118</v>
      </c>
      <c r="AB89">
        <v>-5.595444645307196E-2</v>
      </c>
      <c r="AC89">
        <v>0.29820242177782141</v>
      </c>
      <c r="AD89">
        <v>6.0946158644049349E-2</v>
      </c>
      <c r="AE89" t="s">
        <v>118</v>
      </c>
      <c r="AF89">
        <v>7.893345826462346E-2</v>
      </c>
      <c r="AG89">
        <v>4.8608985102330277E-2</v>
      </c>
      <c r="AH89">
        <v>0.13724018744126285</v>
      </c>
      <c r="AI89">
        <v>6.6723170211074129E-2</v>
      </c>
      <c r="AJ89">
        <v>-6.5117745374012784E-2</v>
      </c>
      <c r="AK89" t="s">
        <v>118</v>
      </c>
      <c r="AL89" t="s">
        <v>118</v>
      </c>
      <c r="AM89" t="s">
        <v>118</v>
      </c>
      <c r="AN89">
        <v>-8.9045278908924386E-3</v>
      </c>
      <c r="AO89">
        <v>0.1147605463545619</v>
      </c>
      <c r="AP89">
        <v>-7.2325568034778534E-2</v>
      </c>
      <c r="AQ89" t="s">
        <v>118</v>
      </c>
      <c r="AR89">
        <v>7.4086343737722743E-2</v>
      </c>
      <c r="AS89">
        <v>8.5476089092152888E-2</v>
      </c>
    </row>
    <row r="90" spans="1:45" x14ac:dyDescent="0.4">
      <c r="A90" t="s">
        <v>88</v>
      </c>
      <c r="B90">
        <v>-0.35948869738484318</v>
      </c>
      <c r="C90">
        <v>2.1849909294649468E-3</v>
      </c>
      <c r="D90">
        <v>-4.6191654612733696E-2</v>
      </c>
      <c r="E90">
        <v>0.12600516407289059</v>
      </c>
      <c r="F90">
        <v>1.8886410404102053E-2</v>
      </c>
      <c r="G90">
        <v>-0.12070053842104296</v>
      </c>
      <c r="H90" t="s">
        <v>118</v>
      </c>
      <c r="I90">
        <v>-3.5290405925330948E-2</v>
      </c>
      <c r="J90">
        <v>-5.7561766927226067E-2</v>
      </c>
      <c r="K90">
        <v>8.7377381564420334E-2</v>
      </c>
      <c r="L90">
        <v>2.2927174988474585E-2</v>
      </c>
      <c r="M90">
        <v>7.0180631694307684E-5</v>
      </c>
      <c r="N90">
        <v>-3.5230346152633048E-2</v>
      </c>
      <c r="O90">
        <v>0.16924712119363136</v>
      </c>
      <c r="Q90">
        <v>3.9623629190344262E-2</v>
      </c>
      <c r="R90">
        <v>2.3592080137088398E-2</v>
      </c>
      <c r="S90" t="s">
        <v>118</v>
      </c>
      <c r="T90">
        <v>0.13682926684548063</v>
      </c>
      <c r="U90" t="s">
        <v>118</v>
      </c>
      <c r="V90">
        <v>4.3754978386165801E-2</v>
      </c>
      <c r="W90">
        <v>-5.1965180041921369E-3</v>
      </c>
      <c r="X90">
        <v>0.47253378306810845</v>
      </c>
      <c r="Y90">
        <v>0.30651004012935068</v>
      </c>
      <c r="Z90">
        <v>8.4552677400995761E-3</v>
      </c>
      <c r="AA90" t="s">
        <v>118</v>
      </c>
      <c r="AB90">
        <v>-5.4351764003620316E-2</v>
      </c>
      <c r="AC90">
        <v>0.30414617127173849</v>
      </c>
      <c r="AD90">
        <v>6.711571366377668E-2</v>
      </c>
      <c r="AE90" t="s">
        <v>118</v>
      </c>
      <c r="AF90">
        <v>0.1041552658216197</v>
      </c>
      <c r="AG90">
        <v>-2.0599194987018801E-2</v>
      </c>
      <c r="AH90">
        <v>0.11285157971454562</v>
      </c>
      <c r="AI90">
        <v>6.9556471955974877E-2</v>
      </c>
      <c r="AJ90">
        <v>-9.9694205877317699E-2</v>
      </c>
      <c r="AK90" t="s">
        <v>118</v>
      </c>
      <c r="AL90" t="s">
        <v>118</v>
      </c>
      <c r="AM90" t="s">
        <v>118</v>
      </c>
      <c r="AN90">
        <v>-3.7065439700734158E-3</v>
      </c>
      <c r="AO90">
        <v>6.8100034753142996E-2</v>
      </c>
      <c r="AP90">
        <v>-2.9105282673347246E-2</v>
      </c>
      <c r="AQ90" t="s">
        <v>118</v>
      </c>
      <c r="AR90">
        <v>6.8866302744622562E-2</v>
      </c>
      <c r="AS90">
        <v>6.514236880153218E-2</v>
      </c>
    </row>
    <row r="91" spans="1:45" x14ac:dyDescent="0.4">
      <c r="A91" t="s">
        <v>89</v>
      </c>
      <c r="B91">
        <v>-0.31129468495027079</v>
      </c>
      <c r="C91">
        <v>1.7307450029717738E-3</v>
      </c>
      <c r="D91">
        <v>-6.7354744168171485E-2</v>
      </c>
      <c r="E91">
        <v>0.14500887645424579</v>
      </c>
      <c r="F91">
        <v>2.5102969119944328E-2</v>
      </c>
      <c r="G91">
        <v>-0.13865122137727859</v>
      </c>
      <c r="H91" t="s">
        <v>118</v>
      </c>
      <c r="I91">
        <v>4.9807040536204814E-2</v>
      </c>
      <c r="J91">
        <v>5.7699377410532554E-3</v>
      </c>
      <c r="K91">
        <v>8.4859496023358322E-2</v>
      </c>
      <c r="L91">
        <v>1.6231504008061851E-2</v>
      </c>
      <c r="M91">
        <v>1.0548861842460044E-3</v>
      </c>
      <c r="N91">
        <v>-4.1615610193401049E-2</v>
      </c>
      <c r="O91">
        <v>0.15073690180559438</v>
      </c>
      <c r="Q91">
        <v>4.337817366315258E-2</v>
      </c>
      <c r="R91">
        <v>3.0026422908030561E-2</v>
      </c>
      <c r="S91" t="s">
        <v>118</v>
      </c>
      <c r="T91">
        <v>9.7625559755310717E-2</v>
      </c>
      <c r="U91" t="s">
        <v>118</v>
      </c>
      <c r="V91">
        <v>3.9659556147286938E-2</v>
      </c>
      <c r="W91">
        <v>-1.7624010075279067E-2</v>
      </c>
      <c r="X91">
        <v>0.44708443753716592</v>
      </c>
      <c r="Y91">
        <v>0.26460230611425334</v>
      </c>
      <c r="Z91">
        <v>1.1563910019230544E-2</v>
      </c>
      <c r="AA91" t="s">
        <v>118</v>
      </c>
      <c r="AB91">
        <v>-4.1557355938712848E-2</v>
      </c>
      <c r="AC91">
        <v>0.2988222665592723</v>
      </c>
      <c r="AD91">
        <v>5.8939168608224048E-2</v>
      </c>
      <c r="AE91" t="s">
        <v>118</v>
      </c>
      <c r="AF91">
        <v>0.10771515378344416</v>
      </c>
      <c r="AG91">
        <v>-4.7675229943698758E-2</v>
      </c>
      <c r="AH91">
        <v>7.9893265476507089E-2</v>
      </c>
      <c r="AI91">
        <v>6.2972873044237501E-2</v>
      </c>
      <c r="AJ91">
        <v>-0.13180422099944228</v>
      </c>
      <c r="AK91" t="s">
        <v>118</v>
      </c>
      <c r="AL91" t="s">
        <v>118</v>
      </c>
      <c r="AM91" t="s">
        <v>118</v>
      </c>
      <c r="AN91">
        <v>8.7184576304813709E-3</v>
      </c>
      <c r="AO91">
        <v>1.0682252730594028E-2</v>
      </c>
      <c r="AP91">
        <v>-8.0067674145588763E-4</v>
      </c>
      <c r="AQ91" t="s">
        <v>118</v>
      </c>
      <c r="AR91">
        <v>5.4274521260444582E-2</v>
      </c>
      <c r="AS91">
        <v>4.0676171432407628E-2</v>
      </c>
    </row>
    <row r="92" spans="1:45" x14ac:dyDescent="0.4">
      <c r="A92" t="s">
        <v>90</v>
      </c>
      <c r="B92">
        <v>-0.24373624303984232</v>
      </c>
      <c r="C92">
        <v>1.1983442010810893E-3</v>
      </c>
      <c r="D92">
        <v>-5.9605229919628078E-2</v>
      </c>
      <c r="E92">
        <v>0.14842384638071518</v>
      </c>
      <c r="F92">
        <v>1.9168996314144121E-2</v>
      </c>
      <c r="G92">
        <v>-0.15386057770368175</v>
      </c>
      <c r="H92" t="s">
        <v>118</v>
      </c>
      <c r="I92">
        <v>0.13767572777650647</v>
      </c>
      <c r="J92">
        <v>6.1159253064702122E-2</v>
      </c>
      <c r="K92">
        <v>8.1040789614955214E-2</v>
      </c>
      <c r="L92">
        <v>-1.6253528645601011E-3</v>
      </c>
      <c r="M92">
        <v>-3.5519124463918566E-3</v>
      </c>
      <c r="N92">
        <v>-5.1023272541705238E-2</v>
      </c>
      <c r="O92">
        <v>0.12948521516617428</v>
      </c>
      <c r="P92">
        <v>0.20274792576384579</v>
      </c>
      <c r="Q92">
        <v>5.2765840867333338E-2</v>
      </c>
      <c r="R92">
        <v>3.6758544603237048E-2</v>
      </c>
      <c r="S92" t="s">
        <v>118</v>
      </c>
      <c r="T92">
        <v>4.1155412086099172E-2</v>
      </c>
      <c r="U92" t="s">
        <v>118</v>
      </c>
      <c r="V92">
        <v>3.3663441273736321E-2</v>
      </c>
      <c r="W92">
        <v>-2.5947327958030491E-2</v>
      </c>
      <c r="X92">
        <v>0.40774652951753471</v>
      </c>
      <c r="Y92">
        <v>0.21028828002534955</v>
      </c>
      <c r="Z92">
        <v>9.3422549168898465E-3</v>
      </c>
      <c r="AA92" t="s">
        <v>118</v>
      </c>
      <c r="AB92">
        <v>-2.9180419950816494E-2</v>
      </c>
      <c r="AC92">
        <v>0.30696231821697001</v>
      </c>
      <c r="AD92">
        <v>5.3412320829761585E-2</v>
      </c>
      <c r="AE92" t="s">
        <v>118</v>
      </c>
      <c r="AF92">
        <v>0.11086279407193352</v>
      </c>
      <c r="AG92">
        <v>-6.3456399874940395E-2</v>
      </c>
      <c r="AH92">
        <v>4.3566750384559295E-2</v>
      </c>
      <c r="AI92">
        <v>3.1749123069103082E-2</v>
      </c>
      <c r="AJ92">
        <v>-0.15725144786363401</v>
      </c>
      <c r="AK92" t="s">
        <v>118</v>
      </c>
      <c r="AL92" t="s">
        <v>118</v>
      </c>
      <c r="AM92" t="s">
        <v>118</v>
      </c>
      <c r="AN92">
        <v>2.6055511941663164E-2</v>
      </c>
      <c r="AO92">
        <v>-5.3311610584516583E-2</v>
      </c>
      <c r="AP92">
        <v>2.4259559103618832E-2</v>
      </c>
      <c r="AQ92" t="s">
        <v>118</v>
      </c>
      <c r="AR92">
        <v>3.9057604891888566E-2</v>
      </c>
      <c r="AS92">
        <v>1.4838889588235165E-2</v>
      </c>
    </row>
    <row r="93" spans="1:45" x14ac:dyDescent="0.4">
      <c r="A93" t="s">
        <v>91</v>
      </c>
      <c r="B93">
        <v>-0.18168728163422407</v>
      </c>
      <c r="C93">
        <v>3.8221861827439086E-4</v>
      </c>
      <c r="D93">
        <v>-5.8438717935143991E-2</v>
      </c>
      <c r="E93">
        <v>0.15895845714018889</v>
      </c>
      <c r="F93">
        <v>1.4007346318973948E-2</v>
      </c>
      <c r="G93">
        <v>-0.1665785289268219</v>
      </c>
      <c r="H93" t="s">
        <v>118</v>
      </c>
      <c r="I93">
        <v>0.14834669919194152</v>
      </c>
      <c r="J93">
        <v>0.10733608469972843</v>
      </c>
      <c r="K93">
        <v>6.2867010008544305E-2</v>
      </c>
      <c r="L93">
        <v>-2.5583390639826245E-2</v>
      </c>
      <c r="M93">
        <v>-5.7886521610384118E-3</v>
      </c>
      <c r="N93">
        <v>-5.7560961921516045E-2</v>
      </c>
      <c r="O93">
        <v>0.10548846694198896</v>
      </c>
      <c r="P93">
        <v>0.14789991438313405</v>
      </c>
      <c r="Q93">
        <v>4.5569804828652603E-2</v>
      </c>
      <c r="R93">
        <v>4.2413411163322728E-2</v>
      </c>
      <c r="S93" t="s">
        <v>118</v>
      </c>
      <c r="T93">
        <v>-9.7955999319619593E-3</v>
      </c>
      <c r="U93" t="s">
        <v>118</v>
      </c>
      <c r="V93">
        <v>3.4140262752477772E-2</v>
      </c>
      <c r="W93">
        <v>-3.3258044798978995E-2</v>
      </c>
      <c r="X93">
        <v>0.35439751327415314</v>
      </c>
      <c r="Y93">
        <v>0.15513451232444647</v>
      </c>
      <c r="Z93">
        <v>1.29680609212769E-2</v>
      </c>
      <c r="AA93" t="s">
        <v>118</v>
      </c>
      <c r="AB93">
        <v>-3.5653294192886882E-2</v>
      </c>
      <c r="AC93">
        <v>0.3163224661314834</v>
      </c>
      <c r="AD93">
        <v>5.066699893079301E-2</v>
      </c>
      <c r="AF93">
        <v>9.8968421258605971E-2</v>
      </c>
      <c r="AG93">
        <v>-7.9167931544832787E-2</v>
      </c>
      <c r="AH93">
        <v>2.4040232097923421E-2</v>
      </c>
      <c r="AI93">
        <v>7.4333251291904883E-3</v>
      </c>
      <c r="AJ93">
        <v>-0.17011826614313361</v>
      </c>
      <c r="AK93" t="s">
        <v>118</v>
      </c>
      <c r="AL93" t="s">
        <v>118</v>
      </c>
      <c r="AM93" t="s">
        <v>118</v>
      </c>
      <c r="AN93">
        <v>3.892218248240336E-2</v>
      </c>
      <c r="AO93">
        <v>-8.9396695710679958E-2</v>
      </c>
      <c r="AP93">
        <v>2.9298907133751457E-2</v>
      </c>
      <c r="AQ93" t="s">
        <v>118</v>
      </c>
      <c r="AR93">
        <v>1.4008914293258441E-2</v>
      </c>
      <c r="AS93">
        <v>-1.9867087838530573E-2</v>
      </c>
    </row>
    <row r="94" spans="1:45" x14ac:dyDescent="0.4">
      <c r="A94" t="s">
        <v>92</v>
      </c>
      <c r="B94">
        <v>-0.14249247931947895</v>
      </c>
      <c r="C94">
        <v>-6.2447499904920531E-4</v>
      </c>
      <c r="D94">
        <v>-8.1832244341605159E-2</v>
      </c>
      <c r="E94">
        <v>0.16046336822649271</v>
      </c>
      <c r="F94">
        <v>9.5434797445502813E-3</v>
      </c>
      <c r="G94">
        <v>-0.17621924793766677</v>
      </c>
      <c r="H94" t="s">
        <v>118</v>
      </c>
      <c r="I94">
        <v>0.12497769036015233</v>
      </c>
      <c r="J94">
        <v>0.12106772276974201</v>
      </c>
      <c r="K94">
        <v>3.6007946246395243E-2</v>
      </c>
      <c r="L94">
        <v>-6.1585077208601735E-2</v>
      </c>
      <c r="M94">
        <v>-2.6524463988656932E-3</v>
      </c>
      <c r="N94">
        <v>-6.8911677618781128E-2</v>
      </c>
      <c r="O94">
        <v>9.2163814094537583E-2</v>
      </c>
      <c r="P94">
        <v>7.7629432634222617E-2</v>
      </c>
      <c r="Q94">
        <v>3.920316827802689E-2</v>
      </c>
      <c r="R94">
        <v>3.6775565522851605E-2</v>
      </c>
      <c r="S94" t="s">
        <v>118</v>
      </c>
      <c r="T94">
        <v>-4.7831787911419364E-2</v>
      </c>
      <c r="U94" t="s">
        <v>118</v>
      </c>
      <c r="V94">
        <v>3.0574015160550926E-2</v>
      </c>
      <c r="W94">
        <v>-5.2326382289814684E-2</v>
      </c>
      <c r="X94">
        <v>0.28342989068962021</v>
      </c>
      <c r="Y94">
        <v>9.812019024648673E-2</v>
      </c>
      <c r="Z94">
        <v>2.0057294714542487E-2</v>
      </c>
      <c r="AA94" t="s">
        <v>118</v>
      </c>
      <c r="AB94">
        <v>-3.0711430811695785E-2</v>
      </c>
      <c r="AC94">
        <v>0.21317138584672157</v>
      </c>
      <c r="AD94">
        <v>4.8026701691151176E-2</v>
      </c>
      <c r="AF94">
        <v>7.441933336067702E-2</v>
      </c>
      <c r="AG94">
        <v>-9.1724277895988776E-2</v>
      </c>
      <c r="AH94">
        <v>4.1965371590141354E-3</v>
      </c>
      <c r="AI94">
        <v>-1.7941665706810047E-2</v>
      </c>
      <c r="AJ94">
        <v>-0.18858044963671799</v>
      </c>
      <c r="AK94" t="s">
        <v>118</v>
      </c>
      <c r="AL94" t="s">
        <v>118</v>
      </c>
      <c r="AM94" t="s">
        <v>118</v>
      </c>
      <c r="AN94">
        <v>5.4432136946297498E-2</v>
      </c>
      <c r="AO94">
        <v>-0.11710430912844443</v>
      </c>
      <c r="AP94">
        <v>2.3106548279735704E-2</v>
      </c>
      <c r="AQ94" t="s">
        <v>118</v>
      </c>
      <c r="AR94">
        <v>-1.6838261877899302E-2</v>
      </c>
      <c r="AS94">
        <v>-6.0628292108073141E-2</v>
      </c>
    </row>
    <row r="95" spans="1:45" x14ac:dyDescent="0.4">
      <c r="A95" t="s">
        <v>93</v>
      </c>
      <c r="B95">
        <v>-9.494171347635437E-2</v>
      </c>
      <c r="C95">
        <v>-1.6282836670491988E-3</v>
      </c>
      <c r="D95">
        <v>-9.9583266411285246E-2</v>
      </c>
      <c r="E95">
        <v>0.12758444850961087</v>
      </c>
      <c r="F95">
        <v>5.7124064213802013E-3</v>
      </c>
      <c r="G95">
        <v>-0.18112252495174319</v>
      </c>
      <c r="H95" t="s">
        <v>118</v>
      </c>
      <c r="I95">
        <v>0.11952455881345544</v>
      </c>
      <c r="J95">
        <v>0.10015980041942148</v>
      </c>
      <c r="K95">
        <v>1.5793798451564624E-2</v>
      </c>
      <c r="L95">
        <v>-8.7912040991526691E-2</v>
      </c>
      <c r="M95">
        <v>-5.0424926829434943E-3</v>
      </c>
      <c r="N95">
        <v>-7.9111814922747284E-2</v>
      </c>
      <c r="O95">
        <v>8.9133568316083503E-2</v>
      </c>
      <c r="P95">
        <v>-8.1480499602890888E-3</v>
      </c>
      <c r="Q95">
        <v>2.8870506515775111E-2</v>
      </c>
      <c r="R95">
        <v>2.8526417854989012E-2</v>
      </c>
      <c r="S95" t="s">
        <v>118</v>
      </c>
      <c r="T95">
        <v>-9.4268155330857487E-2</v>
      </c>
      <c r="U95" t="s">
        <v>118</v>
      </c>
      <c r="V95">
        <v>2.1817261999689926E-2</v>
      </c>
      <c r="W95">
        <v>-8.2077373751487617E-2</v>
      </c>
      <c r="X95">
        <v>0.19380631404916271</v>
      </c>
      <c r="Y95">
        <v>2.4284436670920409E-2</v>
      </c>
      <c r="Z95">
        <v>2.4774463081382484E-2</v>
      </c>
      <c r="AA95" t="s">
        <v>118</v>
      </c>
      <c r="AB95">
        <v>-2.3449858137836035E-2</v>
      </c>
      <c r="AC95">
        <v>0.27619747059241723</v>
      </c>
      <c r="AD95">
        <v>4.552378501898395E-2</v>
      </c>
      <c r="AE95">
        <v>0.17477619351694551</v>
      </c>
      <c r="AF95">
        <v>7.6965751947362493E-2</v>
      </c>
      <c r="AG95">
        <v>-0.11178865794438805</v>
      </c>
      <c r="AH95">
        <v>-1.6201011811565805E-2</v>
      </c>
      <c r="AI95">
        <v>-4.0476636289782889E-2</v>
      </c>
      <c r="AJ95">
        <v>-0.21982903296467138</v>
      </c>
      <c r="AK95" t="s">
        <v>118</v>
      </c>
      <c r="AL95" t="s">
        <v>118</v>
      </c>
      <c r="AM95" t="s">
        <v>118</v>
      </c>
      <c r="AN95">
        <v>5.7314292563720816E-2</v>
      </c>
      <c r="AO95">
        <v>-0.13764848367240806</v>
      </c>
      <c r="AP95">
        <v>3.5469752112581945E-3</v>
      </c>
      <c r="AQ95" t="s">
        <v>118</v>
      </c>
      <c r="AR95">
        <v>-5.7112670636589605E-2</v>
      </c>
      <c r="AS95">
        <v>-0.10883060051000812</v>
      </c>
    </row>
    <row r="96" spans="1:45" x14ac:dyDescent="0.4">
      <c r="A96" t="s">
        <v>94</v>
      </c>
      <c r="B96">
        <v>-3.9630803203877435E-2</v>
      </c>
      <c r="C96">
        <v>-2.3343308638546847E-3</v>
      </c>
      <c r="D96">
        <v>-0.15351310622559616</v>
      </c>
      <c r="E96">
        <v>5.9789963339095857E-2</v>
      </c>
      <c r="F96">
        <v>2.4728709292457878E-3</v>
      </c>
      <c r="G96">
        <v>-0.17918392372991426</v>
      </c>
      <c r="H96" t="s">
        <v>118</v>
      </c>
      <c r="I96">
        <v>8.0628895589532248E-2</v>
      </c>
      <c r="J96">
        <v>7.578844909907026E-2</v>
      </c>
      <c r="K96">
        <v>-6.5430643565715738E-3</v>
      </c>
      <c r="L96">
        <v>-0.10721180757491564</v>
      </c>
      <c r="M96">
        <v>-8.9765768425728327E-3</v>
      </c>
      <c r="N96">
        <v>-8.8303617102618109E-2</v>
      </c>
      <c r="O96">
        <v>8.5933817817665445E-2</v>
      </c>
      <c r="P96">
        <v>-9.7170216708074048E-2</v>
      </c>
      <c r="Q96">
        <v>2.4431274678594177E-2</v>
      </c>
      <c r="R96">
        <v>2.10707284853557E-2</v>
      </c>
      <c r="S96" t="s">
        <v>118</v>
      </c>
      <c r="T96">
        <v>-0.12824026362654223</v>
      </c>
      <c r="U96" t="s">
        <v>118</v>
      </c>
      <c r="V96">
        <v>4.6423446634616854E-3</v>
      </c>
      <c r="W96">
        <v>-0.12932447247634737</v>
      </c>
      <c r="X96">
        <v>0.10505369215752117</v>
      </c>
      <c r="Y96">
        <v>-5.7816788408602722E-2</v>
      </c>
      <c r="Z96">
        <v>2.6972634678582474E-2</v>
      </c>
      <c r="AA96" t="s">
        <v>118</v>
      </c>
      <c r="AB96">
        <v>-2.236930573817995E-2</v>
      </c>
      <c r="AC96">
        <v>0.22865722973331967</v>
      </c>
      <c r="AD96">
        <v>4.4697999380995897E-2</v>
      </c>
      <c r="AE96">
        <v>4.9138969116857299E-2</v>
      </c>
      <c r="AF96">
        <v>3.7936401964697407E-2</v>
      </c>
      <c r="AG96">
        <v>-0.12869818287909834</v>
      </c>
      <c r="AH96">
        <v>-4.3250528429293653E-2</v>
      </c>
      <c r="AI96">
        <v>-4.9739762088967583E-2</v>
      </c>
      <c r="AJ96">
        <v>-0.24425137538803829</v>
      </c>
      <c r="AK96" t="s">
        <v>118</v>
      </c>
      <c r="AL96" t="s">
        <v>118</v>
      </c>
      <c r="AM96" t="s">
        <v>118</v>
      </c>
      <c r="AN96">
        <v>5.5511987779069169E-2</v>
      </c>
      <c r="AO96">
        <v>-0.14940048927360514</v>
      </c>
      <c r="AP96">
        <v>-2.9562595278571586E-2</v>
      </c>
      <c r="AQ96" t="s">
        <v>118</v>
      </c>
      <c r="AR96">
        <v>-9.8069467975602301E-2</v>
      </c>
      <c r="AS96">
        <v>-0.16719393845904618</v>
      </c>
    </row>
    <row r="97" spans="1:45" x14ac:dyDescent="0.4">
      <c r="A97" t="s">
        <v>95</v>
      </c>
      <c r="B97">
        <v>5.3832225063917494E-2</v>
      </c>
      <c r="C97">
        <v>-2.4463323461334356E-3</v>
      </c>
      <c r="D97">
        <v>-0.20138069995222352</v>
      </c>
      <c r="E97">
        <v>-2.8252992426770304E-2</v>
      </c>
      <c r="F97">
        <v>-2.3257248933664863E-4</v>
      </c>
      <c r="G97">
        <v>-0.16888169567136177</v>
      </c>
      <c r="H97" t="s">
        <v>118</v>
      </c>
      <c r="I97">
        <v>8.8605359943523448E-2</v>
      </c>
      <c r="J97">
        <v>6.0018510746818118E-2</v>
      </c>
      <c r="K97">
        <v>-1.9618090519597446E-2</v>
      </c>
      <c r="L97">
        <v>-0.11734055116540676</v>
      </c>
      <c r="M97">
        <v>-2.6678208907222441E-2</v>
      </c>
      <c r="N97">
        <v>-9.4408004970502599E-2</v>
      </c>
      <c r="O97">
        <v>7.1181934574479092E-2</v>
      </c>
      <c r="P97">
        <v>-0.20718584960324815</v>
      </c>
      <c r="Q97">
        <v>1.8941506103267971E-2</v>
      </c>
      <c r="R97">
        <v>1.4310133384896156E-2</v>
      </c>
      <c r="S97" t="s">
        <v>118</v>
      </c>
      <c r="T97">
        <v>-0.14832162416516062</v>
      </c>
      <c r="U97" t="s">
        <v>118</v>
      </c>
      <c r="V97">
        <v>-1.6501152692299296E-2</v>
      </c>
      <c r="W97">
        <v>-0.18404355148943286</v>
      </c>
      <c r="X97">
        <v>2.2578876286940889E-2</v>
      </c>
      <c r="Y97">
        <v>-0.14496230310388764</v>
      </c>
      <c r="Z97">
        <v>2.6599197383355824E-2</v>
      </c>
      <c r="AA97" t="s">
        <v>118</v>
      </c>
      <c r="AB97">
        <v>-2.761326105847501E-2</v>
      </c>
      <c r="AC97">
        <v>0.21340431200245388</v>
      </c>
      <c r="AD97">
        <v>4.5546179932396444E-2</v>
      </c>
      <c r="AE97">
        <v>-6.0480136568308251E-2</v>
      </c>
      <c r="AF97">
        <v>4.9340414304456298E-3</v>
      </c>
      <c r="AG97">
        <v>-0.14774802146118848</v>
      </c>
      <c r="AH97">
        <v>-7.1387396396591446E-2</v>
      </c>
      <c r="AI97">
        <v>-6.1026695107852719E-2</v>
      </c>
      <c r="AJ97">
        <v>-0.2940114370408789</v>
      </c>
      <c r="AK97" t="s">
        <v>118</v>
      </c>
      <c r="AL97" t="s">
        <v>118</v>
      </c>
      <c r="AM97" t="s">
        <v>118</v>
      </c>
      <c r="AN97">
        <v>4.4202523348882576E-2</v>
      </c>
      <c r="AO97">
        <v>-0.15689375707086148</v>
      </c>
      <c r="AP97">
        <v>-4.4382067935111486E-2</v>
      </c>
      <c r="AQ97" t="s">
        <v>118</v>
      </c>
      <c r="AR97">
        <v>-0.14149745603304384</v>
      </c>
      <c r="AS97">
        <v>-0.2237770170367365</v>
      </c>
    </row>
    <row r="98" spans="1:45" x14ac:dyDescent="0.4">
      <c r="A98" t="s">
        <v>96</v>
      </c>
      <c r="B98">
        <v>0.13552001017822524</v>
      </c>
      <c r="C98">
        <v>-2.068128707519541E-3</v>
      </c>
      <c r="D98">
        <v>-0.24554490812324481</v>
      </c>
      <c r="E98">
        <v>-5.4661124349532693E-2</v>
      </c>
      <c r="F98">
        <v>-2.3984088584414003E-3</v>
      </c>
      <c r="G98">
        <v>-0.14927065982699766</v>
      </c>
      <c r="H98" t="s">
        <v>118</v>
      </c>
      <c r="I98">
        <v>8.9904924722313151E-2</v>
      </c>
      <c r="J98">
        <v>5.3730253050446458E-2</v>
      </c>
      <c r="K98">
        <v>-3.1547897763410514E-2</v>
      </c>
      <c r="L98">
        <v>-0.13365911361191449</v>
      </c>
      <c r="M98">
        <v>-2.9658764069549863E-2</v>
      </c>
      <c r="N98">
        <v>-8.937792920143911E-2</v>
      </c>
      <c r="O98">
        <v>4.5973890193463283E-2</v>
      </c>
      <c r="P98">
        <v>-0.31023364121803598</v>
      </c>
      <c r="Q98">
        <v>2.3775856325868688E-2</v>
      </c>
      <c r="R98">
        <v>1.260174467902617E-2</v>
      </c>
      <c r="S98" t="s">
        <v>118</v>
      </c>
      <c r="T98">
        <v>-0.18459405352685507</v>
      </c>
      <c r="U98" t="s">
        <v>118</v>
      </c>
      <c r="V98">
        <v>-5.4502231172635189E-2</v>
      </c>
      <c r="W98">
        <v>-0.22643141181440507</v>
      </c>
      <c r="X98">
        <v>-8.3985273041602151E-2</v>
      </c>
      <c r="Y98">
        <v>-0.24095272411101368</v>
      </c>
      <c r="Z98">
        <v>2.4240331399494722E-2</v>
      </c>
      <c r="AA98" t="s">
        <v>118</v>
      </c>
      <c r="AB98">
        <v>-3.746891948948769E-2</v>
      </c>
      <c r="AC98">
        <v>8.4119949259556528E-2</v>
      </c>
      <c r="AD98">
        <v>4.2504643850662015E-2</v>
      </c>
      <c r="AE98">
        <v>-0.14927814252097638</v>
      </c>
      <c r="AF98">
        <v>-4.5948199550864134E-2</v>
      </c>
      <c r="AG98">
        <v>-0.16657743953743834</v>
      </c>
      <c r="AH98">
        <v>-8.6105237718273622E-2</v>
      </c>
      <c r="AI98">
        <v>-6.8338046590891752E-2</v>
      </c>
      <c r="AJ98">
        <v>-0.36459893613198457</v>
      </c>
      <c r="AK98" t="s">
        <v>118</v>
      </c>
      <c r="AL98" t="s">
        <v>118</v>
      </c>
      <c r="AM98" t="s">
        <v>118</v>
      </c>
      <c r="AN98">
        <v>2.9380284788576183E-2</v>
      </c>
      <c r="AO98">
        <v>-0.14962693829894766</v>
      </c>
      <c r="AP98">
        <v>-3.5456537294916705E-2</v>
      </c>
      <c r="AQ98" t="s">
        <v>118</v>
      </c>
      <c r="AR98">
        <v>-0.16942523409582252</v>
      </c>
      <c r="AS98">
        <v>-0.27707120566128018</v>
      </c>
    </row>
    <row r="99" spans="1:45" x14ac:dyDescent="0.4">
      <c r="A99" t="s">
        <v>97</v>
      </c>
      <c r="B99">
        <v>0.17476986045166812</v>
      </c>
      <c r="C99">
        <v>-1.8029047953805092E-3</v>
      </c>
      <c r="D99">
        <v>-0.2679830782531793</v>
      </c>
      <c r="E99">
        <v>-8.5896470199660027E-2</v>
      </c>
      <c r="F99">
        <v>-4.0800100776123048E-3</v>
      </c>
      <c r="G99">
        <v>-0.12058146922562568</v>
      </c>
      <c r="H99" t="s">
        <v>118</v>
      </c>
      <c r="I99">
        <v>5.0690726380962038E-2</v>
      </c>
      <c r="J99">
        <v>4.0331651964799604E-2</v>
      </c>
      <c r="K99">
        <v>-4.9974464499165809E-2</v>
      </c>
      <c r="L99">
        <v>-0.15994208824960945</v>
      </c>
      <c r="M99">
        <v>-4.2369883985906041E-2</v>
      </c>
      <c r="N99">
        <v>-8.11760521096693E-2</v>
      </c>
      <c r="O99">
        <v>-5.4161926684352943E-3</v>
      </c>
      <c r="P99">
        <v>-0.41805882816418777</v>
      </c>
      <c r="Q99">
        <v>1.9526626921155289E-2</v>
      </c>
      <c r="R99">
        <v>7.8102953309748058E-3</v>
      </c>
      <c r="S99" t="s">
        <v>118</v>
      </c>
      <c r="T99">
        <v>-0.22723276573582687</v>
      </c>
      <c r="U99" t="s">
        <v>118</v>
      </c>
      <c r="V99">
        <v>-9.9176745827486729E-2</v>
      </c>
      <c r="W99">
        <v>-0.25800710096255419</v>
      </c>
      <c r="X99">
        <v>-0.21884944115672295</v>
      </c>
      <c r="Y99">
        <v>-0.33205410822556969</v>
      </c>
      <c r="Z99">
        <v>7.0682586598795902E-3</v>
      </c>
      <c r="AA99" t="s">
        <v>118</v>
      </c>
      <c r="AB99">
        <v>-5.8666818929248209E-2</v>
      </c>
      <c r="AC99">
        <v>-0.1964056438490214</v>
      </c>
      <c r="AD99">
        <v>3.5455918510560208E-2</v>
      </c>
      <c r="AE99">
        <v>-0.21406618143955303</v>
      </c>
      <c r="AF99">
        <v>-0.11537392576913359</v>
      </c>
      <c r="AG99">
        <v>-0.18261109678660975</v>
      </c>
      <c r="AH99">
        <v>-0.11933120638468453</v>
      </c>
      <c r="AI99">
        <v>-8.1945450006869452E-2</v>
      </c>
      <c r="AJ99">
        <v>-0.43109267206252694</v>
      </c>
      <c r="AK99" t="s">
        <v>118</v>
      </c>
      <c r="AL99" t="s">
        <v>118</v>
      </c>
      <c r="AM99" t="s">
        <v>118</v>
      </c>
      <c r="AN99">
        <v>3.9107497140276641E-3</v>
      </c>
      <c r="AO99">
        <v>-0.15598243206178136</v>
      </c>
      <c r="AP99">
        <v>-1.4013823538801113E-2</v>
      </c>
      <c r="AQ99" t="s">
        <v>118</v>
      </c>
      <c r="AR99">
        <v>-0.20384598990273711</v>
      </c>
      <c r="AS99">
        <v>-0.33282732745053334</v>
      </c>
    </row>
    <row r="100" spans="1:45" x14ac:dyDescent="0.4">
      <c r="A100" t="s">
        <v>98</v>
      </c>
      <c r="B100">
        <v>0.16449864709413545</v>
      </c>
      <c r="C100">
        <v>-1.7514314977107343E-3</v>
      </c>
      <c r="D100">
        <v>-0.23849060209924308</v>
      </c>
      <c r="E100">
        <v>-2.603262266344375E-2</v>
      </c>
      <c r="F100">
        <v>-5.33638760167875E-3</v>
      </c>
      <c r="G100">
        <v>-8.423901749380068E-2</v>
      </c>
      <c r="H100" t="s">
        <v>118</v>
      </c>
      <c r="I100">
        <v>3.0213874495178174E-2</v>
      </c>
      <c r="J100">
        <v>4.3087008878317942E-2</v>
      </c>
      <c r="K100">
        <v>-7.2442975039560306E-2</v>
      </c>
      <c r="L100">
        <v>-0.14413733534641268</v>
      </c>
      <c r="M100">
        <v>-4.0026374586185076E-2</v>
      </c>
      <c r="N100">
        <v>-7.5638660137244088E-2</v>
      </c>
      <c r="O100">
        <v>-6.5739103279457284E-2</v>
      </c>
      <c r="P100">
        <v>-0.50709402235120449</v>
      </c>
      <c r="Q100">
        <v>-1.6166602086243754E-4</v>
      </c>
      <c r="R100">
        <v>4.2149522132493688E-3</v>
      </c>
      <c r="S100" t="s">
        <v>118</v>
      </c>
      <c r="T100">
        <v>-0.27861078617642943</v>
      </c>
      <c r="U100" t="s">
        <v>118</v>
      </c>
      <c r="V100">
        <v>-0.14087507358527318</v>
      </c>
      <c r="W100">
        <v>-0.26201411399203089</v>
      </c>
      <c r="X100">
        <v>-0.31853486042028767</v>
      </c>
      <c r="Y100">
        <v>-0.43395739119272969</v>
      </c>
      <c r="Z100">
        <v>-2.2741965478207692E-2</v>
      </c>
      <c r="AA100" t="s">
        <v>118</v>
      </c>
      <c r="AB100">
        <v>-8.6633671364581305E-2</v>
      </c>
      <c r="AC100">
        <v>-0.68001516261023365</v>
      </c>
      <c r="AD100">
        <v>3.6624926470439384E-2</v>
      </c>
      <c r="AE100">
        <v>-0.26093454984134756</v>
      </c>
      <c r="AF100">
        <v>-0.17737309155778486</v>
      </c>
      <c r="AG100">
        <v>-0.16944784453479211</v>
      </c>
      <c r="AH100">
        <v>-0.14875557480259236</v>
      </c>
      <c r="AI100">
        <v>-0.12210565824875702</v>
      </c>
      <c r="AJ100">
        <v>-0.48517183402036324</v>
      </c>
      <c r="AK100" t="s">
        <v>118</v>
      </c>
      <c r="AL100" t="s">
        <v>118</v>
      </c>
      <c r="AM100" t="s">
        <v>118</v>
      </c>
      <c r="AN100">
        <v>-2.6208481865808413E-2</v>
      </c>
      <c r="AO100">
        <v>-0.1560497202687208</v>
      </c>
      <c r="AP100">
        <v>8.8180294375824336E-3</v>
      </c>
      <c r="AQ100" t="s">
        <v>118</v>
      </c>
      <c r="AR100">
        <v>-0.22293548519472522</v>
      </c>
      <c r="AS100">
        <v>-0.37314178422205252</v>
      </c>
    </row>
    <row r="101" spans="1:45" x14ac:dyDescent="0.4">
      <c r="A101" t="s">
        <v>99</v>
      </c>
      <c r="B101">
        <v>9.2120082010741733E-2</v>
      </c>
      <c r="C101">
        <v>-1.7130113302036047E-3</v>
      </c>
      <c r="D101">
        <v>-0.20214974468359001</v>
      </c>
      <c r="E101">
        <v>5.6356713643282734E-3</v>
      </c>
      <c r="F101">
        <v>-6.1568682556749068E-3</v>
      </c>
      <c r="G101">
        <v>-4.3425078872832458E-2</v>
      </c>
      <c r="H101" t="s">
        <v>118</v>
      </c>
      <c r="I101">
        <v>2.4110394842553218E-2</v>
      </c>
      <c r="J101">
        <v>4.8097074957751569E-2</v>
      </c>
      <c r="K101">
        <v>-0.10458571206857824</v>
      </c>
      <c r="L101">
        <v>-9.7163826110096621E-2</v>
      </c>
      <c r="M101">
        <v>-1.7925885087981746E-2</v>
      </c>
      <c r="N101">
        <v>-5.9718341087044616E-2</v>
      </c>
      <c r="O101">
        <v>-0.14013994342655528</v>
      </c>
      <c r="P101">
        <v>-0.5677062445315284</v>
      </c>
      <c r="Q101">
        <v>-1.9510008561824801E-2</v>
      </c>
      <c r="R101">
        <v>7.7895184914335182E-6</v>
      </c>
      <c r="S101" t="s">
        <v>118</v>
      </c>
      <c r="T101">
        <v>-0.31889499187476633</v>
      </c>
      <c r="U101" t="s">
        <v>118</v>
      </c>
      <c r="V101">
        <v>-0.16745270199091988</v>
      </c>
      <c r="W101">
        <v>-0.23111323337805798</v>
      </c>
      <c r="X101">
        <v>-0.37266079770702037</v>
      </c>
      <c r="Y101">
        <v>-0.49643844529729775</v>
      </c>
      <c r="Z101">
        <v>-6.4001703224304415E-2</v>
      </c>
      <c r="AA101" t="s">
        <v>118</v>
      </c>
      <c r="AB101">
        <v>-0.10994968304661137</v>
      </c>
      <c r="AC101">
        <v>-1.0974768795195793</v>
      </c>
      <c r="AD101">
        <v>4.585299794374216E-2</v>
      </c>
      <c r="AE101">
        <v>-0.28837013693154578</v>
      </c>
      <c r="AF101">
        <v>-0.26153869672194385</v>
      </c>
      <c r="AG101">
        <v>-0.12629946611750939</v>
      </c>
      <c r="AH101">
        <v>-0.18722548285335738</v>
      </c>
      <c r="AI101">
        <v>-0.14989665422376369</v>
      </c>
      <c r="AJ101">
        <v>-0.47664736775091682</v>
      </c>
      <c r="AK101" t="s">
        <v>118</v>
      </c>
      <c r="AL101" t="s">
        <v>118</v>
      </c>
      <c r="AM101" t="s">
        <v>118</v>
      </c>
      <c r="AN101">
        <v>-5.9424070881440937E-2</v>
      </c>
      <c r="AO101">
        <v>-0.13771854859998769</v>
      </c>
      <c r="AP101">
        <v>1.7058349280209072E-2</v>
      </c>
      <c r="AQ101" t="s">
        <v>118</v>
      </c>
      <c r="AR101">
        <v>-0.20117572716220564</v>
      </c>
      <c r="AS101">
        <v>-0.37362620418258069</v>
      </c>
    </row>
    <row r="102" spans="1:45" x14ac:dyDescent="0.4">
      <c r="A102" t="s">
        <v>100</v>
      </c>
      <c r="B102" t="s">
        <v>118</v>
      </c>
      <c r="C102">
        <v>-1.3382216757639868E-3</v>
      </c>
      <c r="D102">
        <v>-0.14062120162599251</v>
      </c>
      <c r="E102">
        <v>-2.7017324094969247E-2</v>
      </c>
      <c r="F102">
        <v>-6.6461795670174385E-3</v>
      </c>
      <c r="G102">
        <v>-3.0211618765890536E-3</v>
      </c>
      <c r="H102" t="s">
        <v>118</v>
      </c>
      <c r="I102">
        <v>4.4380730582083396E-2</v>
      </c>
      <c r="J102">
        <v>4.1996761112724511E-2</v>
      </c>
      <c r="K102">
        <v>-0.14881169608753037</v>
      </c>
      <c r="L102">
        <v>-1.8371196578129939E-2</v>
      </c>
      <c r="M102">
        <v>-4.2073022025811571E-3</v>
      </c>
      <c r="N102">
        <v>-4.6270305339355937E-2</v>
      </c>
      <c r="O102">
        <v>-0.20234662835704847</v>
      </c>
      <c r="P102">
        <v>-0.58259553602216441</v>
      </c>
      <c r="Q102">
        <v>-2.2756823148702851E-2</v>
      </c>
      <c r="R102">
        <v>-6.6795978818336953E-3</v>
      </c>
      <c r="S102" t="s">
        <v>118</v>
      </c>
      <c r="T102">
        <v>-0.33809509464046678</v>
      </c>
      <c r="U102" t="s">
        <v>118</v>
      </c>
      <c r="V102">
        <v>-0.17561723482447125</v>
      </c>
      <c r="W102">
        <v>-0.17062383400248879</v>
      </c>
      <c r="X102">
        <v>-0.38768868800294259</v>
      </c>
      <c r="Y102">
        <v>-0.51974480268338297</v>
      </c>
      <c r="Z102">
        <v>-7.5422804823648798E-2</v>
      </c>
      <c r="AA102" t="s">
        <v>118</v>
      </c>
      <c r="AB102">
        <v>-0.11909647977248715</v>
      </c>
      <c r="AC102">
        <v>-0.80608812318612344</v>
      </c>
      <c r="AD102">
        <v>4.6825655423369639E-2</v>
      </c>
      <c r="AE102">
        <v>-0.28774499192641201</v>
      </c>
      <c r="AF102">
        <v>-0.34080593615987126</v>
      </c>
      <c r="AG102">
        <v>-4.7418198829737794E-2</v>
      </c>
      <c r="AH102">
        <v>-0.23047236295464263</v>
      </c>
      <c r="AI102">
        <v>-0.19027264896049134</v>
      </c>
      <c r="AJ102">
        <v>-0.4145631485483659</v>
      </c>
      <c r="AK102" t="s">
        <v>118</v>
      </c>
      <c r="AL102" t="s">
        <v>118</v>
      </c>
      <c r="AM102" t="s">
        <v>118</v>
      </c>
      <c r="AN102">
        <v>-0.10042590391769707</v>
      </c>
      <c r="AO102">
        <v>-9.7567950181767421E-2</v>
      </c>
      <c r="AP102">
        <v>-9.6901065409676097E-3</v>
      </c>
      <c r="AQ102" t="s">
        <v>118</v>
      </c>
      <c r="AR102">
        <v>-0.15831039469114364</v>
      </c>
      <c r="AS102">
        <v>-0.34109470982789764</v>
      </c>
    </row>
    <row r="103" spans="1:45" x14ac:dyDescent="0.4">
      <c r="A103" t="s">
        <v>101</v>
      </c>
      <c r="B103" t="s">
        <v>118</v>
      </c>
      <c r="C103">
        <v>-4.4830423470854807E-5</v>
      </c>
      <c r="D103">
        <v>-8.5421446510202878E-2</v>
      </c>
      <c r="E103">
        <v>-6.6344544977269548E-2</v>
      </c>
      <c r="F103">
        <v>-6.8125783136727654E-3</v>
      </c>
      <c r="G103">
        <v>3.1673420904318843E-2</v>
      </c>
      <c r="H103" t="s">
        <v>118</v>
      </c>
      <c r="I103">
        <v>7.2144807020051077E-2</v>
      </c>
      <c r="J103">
        <v>5.9688188709212484E-2</v>
      </c>
      <c r="K103">
        <v>-0.1991982944210916</v>
      </c>
      <c r="L103">
        <v>6.9301671430697653E-2</v>
      </c>
      <c r="M103">
        <v>3.096172771045148E-2</v>
      </c>
      <c r="N103">
        <v>-2.6518200738957262E-2</v>
      </c>
      <c r="O103">
        <v>-0.23948849485557258</v>
      </c>
      <c r="P103">
        <v>-0.52093131769794587</v>
      </c>
      <c r="Q103">
        <v>-3.2292945589045392E-2</v>
      </c>
      <c r="R103">
        <v>-1.3164691723954047E-2</v>
      </c>
      <c r="S103" t="s">
        <v>118</v>
      </c>
      <c r="T103">
        <v>-0.3328051295720868</v>
      </c>
      <c r="U103" t="s">
        <v>118</v>
      </c>
      <c r="V103">
        <v>-0.16063017706771271</v>
      </c>
      <c r="W103">
        <v>-8.5501170170683108E-2</v>
      </c>
      <c r="X103">
        <v>-0.36253635538451096</v>
      </c>
      <c r="Y103">
        <v>-0.51946771518527379</v>
      </c>
      <c r="Z103">
        <v>-7.8955119375234667E-2</v>
      </c>
      <c r="AA103" t="s">
        <v>118</v>
      </c>
      <c r="AB103">
        <v>-0.11464596125315729</v>
      </c>
      <c r="AC103">
        <v>-0.64490141810124046</v>
      </c>
      <c r="AD103">
        <v>3.9339728159586321E-2</v>
      </c>
      <c r="AE103">
        <v>-0.24798968015913309</v>
      </c>
      <c r="AF103">
        <v>-0.41229934410687441</v>
      </c>
      <c r="AG103">
        <v>5.7065084914701639E-3</v>
      </c>
      <c r="AH103">
        <v>-0.24624393218670745</v>
      </c>
      <c r="AI103">
        <v>-0.21518662490089815</v>
      </c>
      <c r="AJ103">
        <v>-0.31215925200576994</v>
      </c>
      <c r="AK103">
        <v>8.0843721980437655E-2</v>
      </c>
      <c r="AL103" t="s">
        <v>118</v>
      </c>
      <c r="AM103" t="s">
        <v>118</v>
      </c>
      <c r="AN103">
        <v>-0.11671089337601005</v>
      </c>
      <c r="AO103">
        <v>-2.1832546875809954E-2</v>
      </c>
      <c r="AP103">
        <v>-3.5938113511410359E-2</v>
      </c>
      <c r="AQ103" t="s">
        <v>118</v>
      </c>
      <c r="AR103">
        <v>-7.4445027533186436E-2</v>
      </c>
      <c r="AS103">
        <v>-0.25646242671548752</v>
      </c>
    </row>
    <row r="104" spans="1:45" x14ac:dyDescent="0.4">
      <c r="A104" t="s">
        <v>102</v>
      </c>
      <c r="B104" t="s">
        <v>118</v>
      </c>
      <c r="C104">
        <v>1.73274823084385E-3</v>
      </c>
      <c r="D104">
        <v>-4.2183691871471272E-2</v>
      </c>
      <c r="E104">
        <v>-0.20834392808964153</v>
      </c>
      <c r="F104">
        <v>-6.657336651489756E-3</v>
      </c>
      <c r="G104">
        <v>5.626551509223477E-2</v>
      </c>
      <c r="H104" t="s">
        <v>118</v>
      </c>
      <c r="I104">
        <v>0.1144909935518421</v>
      </c>
      <c r="J104">
        <v>7.1685878363457092E-2</v>
      </c>
      <c r="K104">
        <v>-0.24409539324905652</v>
      </c>
      <c r="L104">
        <v>0.12376819807661034</v>
      </c>
      <c r="M104">
        <v>5.5068147288377438E-2</v>
      </c>
      <c r="N104">
        <v>4.4651026544365547E-3</v>
      </c>
      <c r="O104">
        <v>-0.25411672956247044</v>
      </c>
      <c r="P104">
        <v>-0.44970210087916401</v>
      </c>
      <c r="Q104">
        <v>-3.7181207695395055E-2</v>
      </c>
      <c r="R104">
        <v>-1.8737411082353762E-2</v>
      </c>
      <c r="S104" t="s">
        <v>118</v>
      </c>
      <c r="T104">
        <v>-0.30157754658146352</v>
      </c>
      <c r="U104" t="s">
        <v>118</v>
      </c>
      <c r="V104">
        <v>-0.11935050948177339</v>
      </c>
      <c r="W104">
        <v>1.154226041605287E-2</v>
      </c>
      <c r="X104">
        <v>-0.39916089365696072</v>
      </c>
      <c r="Y104">
        <v>-0.44123952111665155</v>
      </c>
      <c r="Z104">
        <v>-7.6420221600014673E-2</v>
      </c>
      <c r="AA104" t="s">
        <v>118</v>
      </c>
      <c r="AB104">
        <v>-9.8332447177798196E-2</v>
      </c>
      <c r="AC104">
        <v>-0.3597011404258143</v>
      </c>
      <c r="AD104">
        <v>7.855061342392165E-3</v>
      </c>
      <c r="AE104">
        <v>-0.15487054924437138</v>
      </c>
      <c r="AF104">
        <v>-0.46735801502826441</v>
      </c>
      <c r="AG104">
        <v>3.8966567528877262E-2</v>
      </c>
      <c r="AH104">
        <v>-0.25154483460436566</v>
      </c>
      <c r="AI104">
        <v>-0.19615976301369842</v>
      </c>
      <c r="AJ104">
        <v>-0.21449180953103614</v>
      </c>
      <c r="AK104">
        <v>1.8712556274810568E-2</v>
      </c>
      <c r="AL104" t="s">
        <v>118</v>
      </c>
      <c r="AM104" t="s">
        <v>118</v>
      </c>
      <c r="AN104">
        <v>-0.12367107400530218</v>
      </c>
      <c r="AO104">
        <v>5.4204037968322898E-2</v>
      </c>
      <c r="AP104">
        <v>-4.7213444301960825E-2</v>
      </c>
      <c r="AQ104" t="s">
        <v>118</v>
      </c>
      <c r="AR104">
        <v>-1.2043593487926156E-2</v>
      </c>
      <c r="AS104">
        <v>-0.15916135779852253</v>
      </c>
    </row>
    <row r="105" spans="1:45" x14ac:dyDescent="0.4">
      <c r="A105" t="s">
        <v>103</v>
      </c>
      <c r="B105" t="s">
        <v>118</v>
      </c>
      <c r="C105">
        <v>3.7019323754830208E-3</v>
      </c>
      <c r="D105">
        <v>2.1855103884155996E-2</v>
      </c>
      <c r="E105">
        <v>-0.34361710221926622</v>
      </c>
      <c r="F105">
        <v>-6.3283591924681139E-3</v>
      </c>
      <c r="G105">
        <v>6.8080824594494133E-2</v>
      </c>
      <c r="H105">
        <v>-5.4089890830713028E-2</v>
      </c>
      <c r="I105">
        <v>0.15741298284540531</v>
      </c>
      <c r="J105">
        <v>8.1683245320204032E-2</v>
      </c>
      <c r="K105">
        <v>-0.27986998601961399</v>
      </c>
      <c r="L105">
        <v>0.15727015124583268</v>
      </c>
      <c r="M105">
        <v>7.0667631068057027E-2</v>
      </c>
      <c r="N105">
        <v>3.3899772500027327E-2</v>
      </c>
      <c r="O105">
        <v>-0.25231761215941878</v>
      </c>
      <c r="P105">
        <v>-0.35554691374400527</v>
      </c>
      <c r="Q105">
        <v>-3.4024901703211125E-2</v>
      </c>
      <c r="R105">
        <v>-2.2484307923376457E-2</v>
      </c>
      <c r="S105" t="s">
        <v>118</v>
      </c>
      <c r="T105">
        <v>-0.23591660187632896</v>
      </c>
      <c r="U105" t="s">
        <v>118</v>
      </c>
      <c r="V105">
        <v>-9.2315119180539473E-2</v>
      </c>
      <c r="W105">
        <v>9.4002335424936675E-2</v>
      </c>
      <c r="X105">
        <v>-0.5065619599086516</v>
      </c>
      <c r="Y105">
        <v>-0.35038897122046619</v>
      </c>
      <c r="Z105">
        <v>-8.8302889618296049E-2</v>
      </c>
      <c r="AA105" t="s">
        <v>118</v>
      </c>
      <c r="AB105">
        <v>-8.1439850405965492E-2</v>
      </c>
      <c r="AC105">
        <v>-0.33045082909498796</v>
      </c>
      <c r="AD105">
        <v>-5.0910557686641766E-2</v>
      </c>
      <c r="AE105">
        <v>-4.3865826165792342E-2</v>
      </c>
      <c r="AF105">
        <v>-0.44761183026217444</v>
      </c>
      <c r="AG105">
        <v>5.774688146210339E-2</v>
      </c>
      <c r="AH105">
        <v>-0.21856695846457197</v>
      </c>
      <c r="AI105">
        <v>-0.17330426398031806</v>
      </c>
      <c r="AJ105">
        <v>-0.119908704101229</v>
      </c>
      <c r="AK105">
        <v>-4.4193458685976954E-2</v>
      </c>
      <c r="AL105">
        <v>-0.20182296659223781</v>
      </c>
      <c r="AM105" t="s">
        <v>118</v>
      </c>
      <c r="AN105">
        <v>-0.10741561925814071</v>
      </c>
      <c r="AO105">
        <v>0.12327513967169389</v>
      </c>
      <c r="AP105">
        <v>-5.4707078761303332E-2</v>
      </c>
      <c r="AQ105" t="s">
        <v>118</v>
      </c>
      <c r="AR105">
        <v>1.9338750738227606E-2</v>
      </c>
      <c r="AS105">
        <v>-8.3953365899067198E-2</v>
      </c>
    </row>
    <row r="106" spans="1:45" x14ac:dyDescent="0.4">
      <c r="A106" t="s">
        <v>104</v>
      </c>
      <c r="B106" t="s">
        <v>118</v>
      </c>
      <c r="C106" t="s">
        <v>118</v>
      </c>
      <c r="D106">
        <v>8.2505071905445773E-2</v>
      </c>
      <c r="E106">
        <v>-0.36813591221854275</v>
      </c>
      <c r="F106">
        <v>-5.82342456763036E-3</v>
      </c>
      <c r="G106">
        <v>6.645299129826962E-2</v>
      </c>
      <c r="H106">
        <v>1.0118870401068225E-3</v>
      </c>
      <c r="I106">
        <v>0.17403843809123903</v>
      </c>
      <c r="J106">
        <v>9.4010645253537778E-2</v>
      </c>
      <c r="K106">
        <v>-0.28735442184774179</v>
      </c>
      <c r="L106">
        <v>0.1728775339624766</v>
      </c>
      <c r="M106" t="s">
        <v>118</v>
      </c>
      <c r="N106">
        <v>6.5386050521280714E-2</v>
      </c>
      <c r="O106">
        <v>-0.2492697694641339</v>
      </c>
      <c r="P106">
        <v>-0.22327229187741071</v>
      </c>
      <c r="Q106">
        <v>-4.4000015996452375E-2</v>
      </c>
      <c r="R106">
        <v>-2.2259195905567467E-2</v>
      </c>
      <c r="S106">
        <v>-1.8207951925741209E-2</v>
      </c>
      <c r="T106">
        <v>-0.15049435413365128</v>
      </c>
      <c r="U106" t="s">
        <v>118</v>
      </c>
      <c r="V106">
        <v>-4.4676096253218972E-2</v>
      </c>
      <c r="W106">
        <v>0.14366074941642301</v>
      </c>
      <c r="X106">
        <v>-0.61448074665093222</v>
      </c>
      <c r="Y106">
        <v>-0.26643466864945703</v>
      </c>
      <c r="Z106">
        <v>-7.6291843834239786E-2</v>
      </c>
      <c r="AA106" t="s">
        <v>118</v>
      </c>
      <c r="AB106">
        <v>-7.0858280947968991E-2</v>
      </c>
      <c r="AC106">
        <v>-0.44580159029431937</v>
      </c>
      <c r="AD106">
        <v>-9.0098667008867483E-2</v>
      </c>
      <c r="AE106">
        <v>6.5791932626464711E-2</v>
      </c>
      <c r="AF106">
        <v>-0.41326530507502302</v>
      </c>
      <c r="AG106">
        <v>8.5620197199639661E-2</v>
      </c>
      <c r="AH106">
        <v>-0.16606732213192052</v>
      </c>
      <c r="AI106">
        <v>-0.13354467082166738</v>
      </c>
      <c r="AJ106">
        <v>2.1755732456615474E-2</v>
      </c>
      <c r="AK106">
        <v>3.177956030646847E-3</v>
      </c>
      <c r="AL106">
        <v>-0.13709301999984128</v>
      </c>
      <c r="AM106" t="s">
        <v>118</v>
      </c>
      <c r="AN106">
        <v>-7.0234300729500557E-2</v>
      </c>
      <c r="AO106">
        <v>0.18514337794219346</v>
      </c>
      <c r="AP106">
        <v>-4.4252808035341214E-2</v>
      </c>
      <c r="AQ106" t="s">
        <v>118</v>
      </c>
      <c r="AR106">
        <v>5.0218342145241568E-2</v>
      </c>
      <c r="AS106">
        <v>-7.9103986453178199E-4</v>
      </c>
    </row>
    <row r="107" spans="1:45" x14ac:dyDescent="0.4">
      <c r="A107" t="s">
        <v>105</v>
      </c>
      <c r="B107" t="s">
        <v>118</v>
      </c>
      <c r="C107" t="s">
        <v>118</v>
      </c>
      <c r="D107">
        <v>0.14839982643828264</v>
      </c>
      <c r="E107">
        <v>-0.4323356990089523</v>
      </c>
      <c r="F107">
        <v>-5.258119486969204E-3</v>
      </c>
      <c r="G107">
        <v>5.2689169889858875E-2</v>
      </c>
      <c r="H107">
        <v>-2.9330670379397877E-2</v>
      </c>
      <c r="I107">
        <v>0.17604753912408691</v>
      </c>
      <c r="J107">
        <v>7.8866112890549706E-2</v>
      </c>
      <c r="K107">
        <v>-0.27067914381705954</v>
      </c>
      <c r="L107">
        <v>0.16563593988677383</v>
      </c>
      <c r="M107" t="s">
        <v>118</v>
      </c>
      <c r="N107">
        <v>9.6017999656476324E-2</v>
      </c>
      <c r="O107">
        <v>-0.23416055417881573</v>
      </c>
      <c r="P107">
        <v>-7.4942853299614878E-2</v>
      </c>
      <c r="Q107">
        <v>-3.6731952750934389E-2</v>
      </c>
      <c r="R107">
        <v>-2.108720764064137E-2</v>
      </c>
      <c r="S107">
        <v>2.8014419938492737E-2</v>
      </c>
      <c r="T107">
        <v>-4.2225669608606492E-2</v>
      </c>
      <c r="U107" t="s">
        <v>118</v>
      </c>
      <c r="V107">
        <v>1.9423641270601866E-3</v>
      </c>
      <c r="W107">
        <v>0.16977414988927716</v>
      </c>
      <c r="X107">
        <v>-0.72188446069683965</v>
      </c>
      <c r="Y107">
        <v>-0.15263061479010717</v>
      </c>
      <c r="Z107">
        <v>-5.5615500604085613E-2</v>
      </c>
      <c r="AA107" t="s">
        <v>118</v>
      </c>
      <c r="AB107">
        <v>-5.5271719603834188E-2</v>
      </c>
      <c r="AC107">
        <v>-0.45964555029322895</v>
      </c>
      <c r="AD107">
        <v>-0.10798394554422409</v>
      </c>
      <c r="AE107">
        <v>0.15448530434397759</v>
      </c>
      <c r="AF107">
        <v>-0.3295987094219498</v>
      </c>
      <c r="AG107">
        <v>0.10768309189161315</v>
      </c>
      <c r="AH107">
        <v>-0.1030003907036883</v>
      </c>
      <c r="AI107">
        <v>-8.9571274312649385E-2</v>
      </c>
      <c r="AJ107">
        <v>0.12537198287817483</v>
      </c>
      <c r="AK107">
        <v>4.0865410857849144E-2</v>
      </c>
      <c r="AL107">
        <v>-4.2674059305226282E-2</v>
      </c>
      <c r="AM107" t="s">
        <v>118</v>
      </c>
      <c r="AN107">
        <v>-3.8869240137061188E-2</v>
      </c>
      <c r="AO107">
        <v>0.22178603505891831</v>
      </c>
      <c r="AP107">
        <v>-2.3336744028134765E-2</v>
      </c>
      <c r="AQ107" t="s">
        <v>118</v>
      </c>
      <c r="AR107">
        <v>6.7974248876448581E-2</v>
      </c>
      <c r="AS107">
        <v>7.9780818023696243E-2</v>
      </c>
    </row>
    <row r="108" spans="1:45" x14ac:dyDescent="0.4">
      <c r="A108" t="s">
        <v>106</v>
      </c>
      <c r="B108" t="s">
        <v>118</v>
      </c>
      <c r="C108" t="s">
        <v>118</v>
      </c>
      <c r="D108">
        <v>0.19596419577775709</v>
      </c>
      <c r="E108">
        <v>-0.42319375407570786</v>
      </c>
      <c r="F108">
        <v>-4.693210139649252E-3</v>
      </c>
      <c r="G108">
        <v>3.04178760161888E-2</v>
      </c>
      <c r="H108">
        <v>-2.5011328322862118E-2</v>
      </c>
      <c r="I108">
        <v>0.13683753189609243</v>
      </c>
      <c r="J108">
        <v>3.4754923481865499E-2</v>
      </c>
      <c r="K108">
        <v>-0.2339807474435219</v>
      </c>
      <c r="L108">
        <v>0.12022088501514688</v>
      </c>
      <c r="M108" t="s">
        <v>118</v>
      </c>
      <c r="N108">
        <v>0.12466050806025535</v>
      </c>
      <c r="O108">
        <v>-0.19738060252601661</v>
      </c>
      <c r="P108">
        <v>4.04185462015028E-2</v>
      </c>
      <c r="Q108">
        <v>-1.8355714296183313E-2</v>
      </c>
      <c r="R108">
        <v>-1.7022257912046198E-2</v>
      </c>
      <c r="S108">
        <v>5.0771176528516905E-2</v>
      </c>
      <c r="T108">
        <v>7.1949515451566026E-2</v>
      </c>
      <c r="U108" t="s">
        <v>118</v>
      </c>
      <c r="V108">
        <v>3.5456495335270705E-2</v>
      </c>
      <c r="W108">
        <v>0.16029786985633146</v>
      </c>
      <c r="X108">
        <v>-0.64228394457156224</v>
      </c>
      <c r="Y108">
        <v>-6.8118024444432268E-2</v>
      </c>
      <c r="Z108">
        <v>-4.6849271417929016E-2</v>
      </c>
      <c r="AA108" t="s">
        <v>118</v>
      </c>
      <c r="AB108">
        <v>-2.4299268478854111E-2</v>
      </c>
      <c r="AC108">
        <v>-0.48364822882466812</v>
      </c>
      <c r="AD108">
        <v>-0.10570626252667882</v>
      </c>
      <c r="AE108">
        <v>0.19355735913512531</v>
      </c>
      <c r="AF108">
        <v>-0.19836832941801447</v>
      </c>
      <c r="AG108">
        <v>0.11762566530948698</v>
      </c>
      <c r="AH108">
        <v>-4.6523563801706913E-2</v>
      </c>
      <c r="AI108">
        <v>-4.4060913162776973E-2</v>
      </c>
      <c r="AJ108">
        <v>0.19575001606238035</v>
      </c>
      <c r="AK108">
        <v>-1.1582790325987199E-3</v>
      </c>
      <c r="AL108">
        <v>3.2281319945122462E-2</v>
      </c>
      <c r="AM108" t="s">
        <v>118</v>
      </c>
      <c r="AN108">
        <v>-1.1768836514675893E-2</v>
      </c>
      <c r="AO108">
        <v>0.21562552433496243</v>
      </c>
      <c r="AP108">
        <v>-1.8547279864653651E-2</v>
      </c>
      <c r="AQ108" t="s">
        <v>118</v>
      </c>
      <c r="AR108">
        <v>0.10485077942987836</v>
      </c>
      <c r="AS108">
        <v>0.13317160413746271</v>
      </c>
    </row>
    <row r="109" spans="1:45" x14ac:dyDescent="0.4">
      <c r="A109" t="s">
        <v>107</v>
      </c>
      <c r="B109" t="s">
        <v>118</v>
      </c>
      <c r="C109" t="s">
        <v>118</v>
      </c>
      <c r="D109">
        <v>0.20320916160921138</v>
      </c>
      <c r="E109">
        <v>-0.48592104429202193</v>
      </c>
      <c r="F109">
        <v>-4.173524564478193E-3</v>
      </c>
      <c r="G109">
        <v>4.782141964451145E-3</v>
      </c>
      <c r="H109">
        <v>4.8138263612074218E-3</v>
      </c>
      <c r="I109">
        <v>3.5029293805704062E-2</v>
      </c>
      <c r="J109">
        <v>-1.4598009677468568E-2</v>
      </c>
      <c r="K109">
        <v>-0.17373810635474754</v>
      </c>
      <c r="L109">
        <v>4.7125276150570418E-2</v>
      </c>
      <c r="M109" t="s">
        <v>118</v>
      </c>
      <c r="N109">
        <v>0.14051138957689746</v>
      </c>
      <c r="O109">
        <v>-0.14588423881798956</v>
      </c>
      <c r="P109">
        <v>0.11024963080262079</v>
      </c>
      <c r="Q109">
        <v>-1.6786126144683663E-2</v>
      </c>
      <c r="R109">
        <v>-1.2278083981322949E-2</v>
      </c>
      <c r="S109">
        <v>5.2535121517372101E-2</v>
      </c>
      <c r="T109">
        <v>0.13741586916789178</v>
      </c>
      <c r="U109" t="s">
        <v>118</v>
      </c>
      <c r="V109">
        <v>6.5092357800762238E-2</v>
      </c>
      <c r="W109">
        <v>0.1060988109354621</v>
      </c>
      <c r="X109">
        <v>-0.41491293712118954</v>
      </c>
      <c r="Y109">
        <v>-1.2673291088467622E-2</v>
      </c>
      <c r="Z109">
        <v>-4.0963353600757091E-2</v>
      </c>
      <c r="AB109">
        <v>1.708322725425988E-2</v>
      </c>
      <c r="AC109">
        <v>-0.37777170252312736</v>
      </c>
      <c r="AD109">
        <v>-8.3838496909244942E-2</v>
      </c>
      <c r="AE109">
        <v>0.18417171628451881</v>
      </c>
      <c r="AF109">
        <v>-8.3989816560200145E-2</v>
      </c>
      <c r="AG109">
        <v>0.11043788794772673</v>
      </c>
      <c r="AH109">
        <v>-3.5972730221036926E-2</v>
      </c>
      <c r="AI109">
        <v>-1.3293536601847473E-2</v>
      </c>
      <c r="AJ109">
        <v>0.23457276529834617</v>
      </c>
      <c r="AK109">
        <v>-2.0345937933649614E-2</v>
      </c>
      <c r="AL109">
        <v>6.7577007994243155E-2</v>
      </c>
      <c r="AM109" t="s">
        <v>118</v>
      </c>
      <c r="AN109">
        <v>-4.412460057488945E-3</v>
      </c>
      <c r="AO109">
        <v>0.17185381206181524</v>
      </c>
      <c r="AP109">
        <v>-2.277133211396329E-3</v>
      </c>
      <c r="AQ109" t="s">
        <v>118</v>
      </c>
      <c r="AR109">
        <v>0.13883802291383221</v>
      </c>
      <c r="AS109">
        <v>0.15818621190943313</v>
      </c>
    </row>
    <row r="110" spans="1:45" x14ac:dyDescent="0.4">
      <c r="A110" t="s">
        <v>108</v>
      </c>
      <c r="B110" t="s">
        <v>118</v>
      </c>
      <c r="C110" t="s">
        <v>118</v>
      </c>
      <c r="D110">
        <v>0.18104249904066513</v>
      </c>
      <c r="E110">
        <v>-0.58340889228510351</v>
      </c>
      <c r="F110">
        <v>-3.7095376591910188E-3</v>
      </c>
      <c r="G110">
        <v>-1.80464451337384E-2</v>
      </c>
      <c r="H110">
        <v>1.6119280285589888E-2</v>
      </c>
      <c r="I110">
        <v>-3.3583804819882893E-2</v>
      </c>
      <c r="J110">
        <v>-2.4473893705592931E-2</v>
      </c>
      <c r="K110">
        <v>-0.11165273935395059</v>
      </c>
      <c r="L110">
        <v>-3.9345542696840811E-2</v>
      </c>
      <c r="M110" t="s">
        <v>118</v>
      </c>
      <c r="N110">
        <v>0.14296658495238634</v>
      </c>
      <c r="O110">
        <v>-8.083725126874311E-2</v>
      </c>
      <c r="P110">
        <v>0.12965237054078105</v>
      </c>
      <c r="Q110">
        <v>7.9427686477279314E-3</v>
      </c>
      <c r="R110">
        <v>-9.5070976014429761E-3</v>
      </c>
      <c r="S110">
        <v>2.444690731329598E-2</v>
      </c>
      <c r="T110">
        <v>0.16493007915232746</v>
      </c>
      <c r="U110" t="s">
        <v>118</v>
      </c>
      <c r="V110">
        <v>7.0496418140552811E-2</v>
      </c>
      <c r="W110">
        <v>1.6163402198875011E-2</v>
      </c>
      <c r="X110">
        <v>-0.23743931311025629</v>
      </c>
      <c r="Y110">
        <v>2.033212995071404E-2</v>
      </c>
      <c r="Z110">
        <v>-2.0843575814669932E-2</v>
      </c>
      <c r="AA110">
        <v>0.12660343467829158</v>
      </c>
      <c r="AB110">
        <v>7.0062514153999514E-2</v>
      </c>
      <c r="AC110">
        <v>-0.44849047711093309</v>
      </c>
      <c r="AD110" t="s">
        <v>118</v>
      </c>
      <c r="AE110">
        <v>0.12962247313378941</v>
      </c>
      <c r="AF110">
        <v>9.9316676317626178E-3</v>
      </c>
      <c r="AG110">
        <v>8.0599584748918901E-2</v>
      </c>
      <c r="AH110">
        <v>-6.2475370259221293E-2</v>
      </c>
      <c r="AI110">
        <v>-3.7821066074500667E-3</v>
      </c>
      <c r="AJ110">
        <v>0.18888316564192725</v>
      </c>
      <c r="AK110">
        <v>-3.9690026551256391E-2</v>
      </c>
      <c r="AL110">
        <v>0.10525284797024881</v>
      </c>
      <c r="AM110" t="s">
        <v>118</v>
      </c>
      <c r="AN110">
        <v>-1.5640497489924039E-2</v>
      </c>
      <c r="AO110">
        <v>9.7611750018246929E-2</v>
      </c>
      <c r="AP110">
        <v>1.4490858295906987E-2</v>
      </c>
      <c r="AQ110" t="s">
        <v>118</v>
      </c>
      <c r="AR110">
        <v>0.12973800256207632</v>
      </c>
      <c r="AS110">
        <v>0.13839848001787286</v>
      </c>
    </row>
    <row r="111" spans="1:45" x14ac:dyDescent="0.4">
      <c r="A111" t="s">
        <v>109</v>
      </c>
      <c r="B111" t="s">
        <v>118</v>
      </c>
      <c r="C111" t="s">
        <v>118</v>
      </c>
      <c r="D111">
        <v>0.13154329675903215</v>
      </c>
      <c r="E111">
        <v>-0.27626921727559972</v>
      </c>
      <c r="F111">
        <v>-3.3136220203844359E-3</v>
      </c>
      <c r="G111">
        <v>-3.2811102221365178E-2</v>
      </c>
      <c r="H111">
        <v>6.3396022131027893E-2</v>
      </c>
      <c r="I111">
        <v>-9.2115153158967095E-2</v>
      </c>
      <c r="J111">
        <v>-1.5702005383276204E-2</v>
      </c>
      <c r="K111">
        <v>-4.8126085043294971E-2</v>
      </c>
      <c r="L111">
        <v>-9.3414554556638649E-2</v>
      </c>
      <c r="M111" t="s">
        <v>118</v>
      </c>
      <c r="N111">
        <v>0.1286368461537194</v>
      </c>
      <c r="O111">
        <v>-2.1004041498208142E-2</v>
      </c>
      <c r="P111">
        <v>8.6113616278636562E-2</v>
      </c>
      <c r="Q111">
        <v>1.571976522559972E-2</v>
      </c>
      <c r="R111">
        <v>-5.3715983929531422E-3</v>
      </c>
      <c r="S111">
        <v>-1.7927445957901168E-2</v>
      </c>
      <c r="T111">
        <v>0.14110068815204249</v>
      </c>
      <c r="U111" t="s">
        <v>118</v>
      </c>
      <c r="V111">
        <v>6.3488176587952652E-2</v>
      </c>
      <c r="W111">
        <v>-0.10462311162772953</v>
      </c>
      <c r="X111">
        <v>-9.9074671506491088E-2</v>
      </c>
      <c r="Y111">
        <v>2.5116039256106049E-2</v>
      </c>
      <c r="Z111">
        <v>-1.9229290865881959E-2</v>
      </c>
      <c r="AA111">
        <v>-0.10057349727806594</v>
      </c>
      <c r="AB111">
        <v>0.12125940909001778</v>
      </c>
      <c r="AC111">
        <v>-0.47317233224123306</v>
      </c>
      <c r="AD111" t="s">
        <v>118</v>
      </c>
      <c r="AE111">
        <v>3.2431659286697459E-2</v>
      </c>
      <c r="AF111">
        <v>5.1276732184494252E-2</v>
      </c>
      <c r="AG111">
        <v>5.1298039176982654E-2</v>
      </c>
      <c r="AH111">
        <v>-0.10859065525660284</v>
      </c>
      <c r="AI111">
        <v>9.1245942328540205E-3</v>
      </c>
      <c r="AJ111">
        <v>0.14373836215839889</v>
      </c>
      <c r="AK111">
        <v>-4.7420048874590039E-2</v>
      </c>
      <c r="AL111">
        <v>0.10777996294306942</v>
      </c>
      <c r="AM111" t="s">
        <v>118</v>
      </c>
      <c r="AN111">
        <v>-2.513043182323026E-2</v>
      </c>
      <c r="AO111">
        <v>1.9941290579791621E-2</v>
      </c>
      <c r="AP111">
        <v>1.7764180303561038E-2</v>
      </c>
      <c r="AQ111" t="s">
        <v>118</v>
      </c>
      <c r="AR111">
        <v>9.9432241190704068E-2</v>
      </c>
      <c r="AS111">
        <v>8.9229179405878073E-2</v>
      </c>
    </row>
    <row r="112" spans="1:45" x14ac:dyDescent="0.4">
      <c r="A112" t="s">
        <v>110</v>
      </c>
      <c r="B112" t="s">
        <v>118</v>
      </c>
      <c r="C112" t="s">
        <v>118</v>
      </c>
      <c r="D112">
        <v>7.5749335357248315E-2</v>
      </c>
      <c r="E112">
        <v>-0.13252377722996256</v>
      </c>
      <c r="F112">
        <v>-2.9963199364111686E-3</v>
      </c>
      <c r="G112">
        <v>-3.6302680686845931E-2</v>
      </c>
      <c r="H112">
        <v>6.8222907385446271E-2</v>
      </c>
      <c r="I112">
        <v>-0.13860758258469122</v>
      </c>
      <c r="J112">
        <v>-6.3803806040745687E-3</v>
      </c>
      <c r="K112">
        <v>6.8585171659538242E-3</v>
      </c>
      <c r="L112">
        <v>-8.9473435463820097E-2</v>
      </c>
      <c r="M112" t="s">
        <v>118</v>
      </c>
      <c r="N112">
        <v>9.5492902644913905E-2</v>
      </c>
      <c r="O112">
        <v>1.7265673752880416E-2</v>
      </c>
      <c r="P112">
        <v>4.3128263438387215E-2</v>
      </c>
      <c r="Q112">
        <v>2.5810392417818628E-2</v>
      </c>
      <c r="R112">
        <v>-8.0336320181743893E-4</v>
      </c>
      <c r="S112">
        <v>-6.5624405097561497E-2</v>
      </c>
      <c r="T112">
        <v>7.9675561678881526E-2</v>
      </c>
      <c r="U112" t="s">
        <v>118</v>
      </c>
      <c r="V112">
        <v>4.8330870392302251E-2</v>
      </c>
      <c r="W112" t="s">
        <v>118</v>
      </c>
      <c r="X112">
        <v>-3.3692646048454934E-2</v>
      </c>
      <c r="Y112">
        <v>2.8342885201669544E-2</v>
      </c>
      <c r="Z112">
        <v>-1.2369987764546094E-2</v>
      </c>
      <c r="AA112">
        <v>-5.7529510363216955E-2</v>
      </c>
      <c r="AB112">
        <v>0.16307148957216569</v>
      </c>
      <c r="AC112">
        <v>-0.30581598038772323</v>
      </c>
      <c r="AD112" t="s">
        <v>118</v>
      </c>
      <c r="AE112">
        <v>-6.2950999249387601E-2</v>
      </c>
      <c r="AF112">
        <v>7.9245004304225736E-2</v>
      </c>
      <c r="AG112">
        <v>1.056443386568876E-2</v>
      </c>
      <c r="AH112">
        <v>-0.13916142827596023</v>
      </c>
      <c r="AI112">
        <v>1.4600559776630983E-2</v>
      </c>
      <c r="AJ112">
        <v>9.9192387018017636E-2</v>
      </c>
      <c r="AK112">
        <v>-3.579096986316984E-2</v>
      </c>
      <c r="AL112">
        <v>7.7016582620848872E-2</v>
      </c>
      <c r="AM112" t="s">
        <v>118</v>
      </c>
      <c r="AN112">
        <v>-2.4813098180990378E-2</v>
      </c>
      <c r="AO112">
        <v>-3.4223010087899394E-2</v>
      </c>
      <c r="AP112">
        <v>2.4032257461804641E-2</v>
      </c>
      <c r="AQ112" t="s">
        <v>118</v>
      </c>
      <c r="AR112">
        <v>5.2661427854409248E-2</v>
      </c>
      <c r="AS112">
        <v>4.8770517304507717E-2</v>
      </c>
    </row>
    <row r="113" spans="1:45" x14ac:dyDescent="0.4">
      <c r="A113" t="s">
        <v>111</v>
      </c>
      <c r="B113" t="s">
        <v>118</v>
      </c>
      <c r="C113" t="s">
        <v>118</v>
      </c>
      <c r="D113">
        <v>2.4521404878755912E-2</v>
      </c>
      <c r="E113">
        <v>4.3266618437596403E-2</v>
      </c>
      <c r="F113">
        <v>-2.6983740442325156E-3</v>
      </c>
      <c r="G113">
        <v>-2.7810302432013191E-2</v>
      </c>
      <c r="H113">
        <v>4.0219332078955956E-2</v>
      </c>
      <c r="I113">
        <v>-0.14858021866316451</v>
      </c>
      <c r="J113">
        <v>-1.9511517703946886E-2</v>
      </c>
      <c r="K113">
        <v>4.5841371565706224E-2</v>
      </c>
      <c r="L113">
        <v>-4.5697941674378628E-2</v>
      </c>
      <c r="M113" t="s">
        <v>118</v>
      </c>
      <c r="N113">
        <v>4.2714761822508197E-2</v>
      </c>
      <c r="O113">
        <v>5.6633066618530958E-2</v>
      </c>
      <c r="P113">
        <v>2.106041920593683E-2</v>
      </c>
      <c r="Q113">
        <v>3.8795724322334905E-2</v>
      </c>
      <c r="R113">
        <v>1.7577464744921837E-3</v>
      </c>
      <c r="S113">
        <v>-8.3205334590630425E-2</v>
      </c>
      <c r="T113">
        <v>2.0237500524912955E-2</v>
      </c>
      <c r="U113" t="s">
        <v>118</v>
      </c>
      <c r="V113">
        <v>3.2205438498162993E-2</v>
      </c>
      <c r="W113" t="s">
        <v>118</v>
      </c>
      <c r="X113">
        <v>-3.4044696822249906E-2</v>
      </c>
      <c r="Y113">
        <v>3.2468143048513455E-2</v>
      </c>
      <c r="Z113">
        <v>5.3402185522979954E-3</v>
      </c>
      <c r="AA113">
        <v>-9.2844532941638067E-2</v>
      </c>
      <c r="AB113" t="s">
        <v>118</v>
      </c>
      <c r="AC113">
        <v>-0.12106602994600849</v>
      </c>
      <c r="AD113" t="s">
        <v>118</v>
      </c>
      <c r="AE113">
        <v>-0.11569540169536029</v>
      </c>
      <c r="AF113">
        <v>7.4739173530040504E-2</v>
      </c>
      <c r="AG113">
        <v>-2.4446655318230346E-2</v>
      </c>
      <c r="AH113">
        <v>-0.11937639269505719</v>
      </c>
      <c r="AI113">
        <v>2.5746101372364168E-2</v>
      </c>
      <c r="AJ113">
        <v>5.5209435914690831E-2</v>
      </c>
      <c r="AK113">
        <v>-2.2945040120804592E-2</v>
      </c>
      <c r="AL113">
        <v>4.6747156562854782E-2</v>
      </c>
      <c r="AM113" t="s">
        <v>118</v>
      </c>
      <c r="AN113">
        <v>-2.6354915686625676E-2</v>
      </c>
      <c r="AO113">
        <v>-7.5433323386449674E-2</v>
      </c>
      <c r="AP113">
        <v>2.4646825728164425E-2</v>
      </c>
      <c r="AQ113" t="s">
        <v>118</v>
      </c>
      <c r="AR113">
        <v>-5.246513803413979E-3</v>
      </c>
      <c r="AS113">
        <v>2.4021379871367869E-2</v>
      </c>
    </row>
    <row r="114" spans="1:45" x14ac:dyDescent="0.4">
      <c r="A114" t="s">
        <v>112</v>
      </c>
      <c r="B114" t="s">
        <v>118</v>
      </c>
      <c r="C114" t="s">
        <v>118</v>
      </c>
      <c r="D114">
        <v>-3.0916840515288934E-2</v>
      </c>
      <c r="E114">
        <v>0.16709496517517095</v>
      </c>
      <c r="F114">
        <v>-2.4788717720975856E-3</v>
      </c>
      <c r="G114">
        <v>-8.7604700935278706E-3</v>
      </c>
      <c r="H114">
        <v>2.0771020196406177E-2</v>
      </c>
      <c r="I114">
        <v>-0.22564296934960648</v>
      </c>
      <c r="J114">
        <v>-7.105059205863086E-2</v>
      </c>
      <c r="K114">
        <v>7.6941369484849587E-2</v>
      </c>
      <c r="L114">
        <v>-3.1580674404448117E-2</v>
      </c>
      <c r="M114" t="s">
        <v>118</v>
      </c>
      <c r="N114">
        <v>-2.4216811120659959E-2</v>
      </c>
      <c r="O114">
        <v>8.5900288523840684E-2</v>
      </c>
      <c r="P114">
        <v>8.692426107314433E-3</v>
      </c>
      <c r="Q114" t="s">
        <v>118</v>
      </c>
      <c r="R114">
        <v>5.889527968571273E-3</v>
      </c>
      <c r="S114">
        <v>-6.4258102070534076E-2</v>
      </c>
      <c r="T114">
        <v>-8.892180442899536E-3</v>
      </c>
      <c r="U114" t="s">
        <v>118</v>
      </c>
      <c r="V114">
        <v>2.1776912106335044E-2</v>
      </c>
      <c r="W114" t="s">
        <v>118</v>
      </c>
      <c r="X114">
        <v>7.8524592387448529E-3</v>
      </c>
      <c r="Y114">
        <v>5.476636714298852E-2</v>
      </c>
      <c r="Z114">
        <v>2.4901342111350106E-2</v>
      </c>
      <c r="AA114">
        <v>-0.13187057289115783</v>
      </c>
      <c r="AB114" t="s">
        <v>118</v>
      </c>
      <c r="AC114">
        <v>6.4627129783216067E-2</v>
      </c>
      <c r="AD114" t="s">
        <v>118</v>
      </c>
      <c r="AE114">
        <v>-0.1225685571689267</v>
      </c>
      <c r="AF114">
        <v>5.3488252286307186E-2</v>
      </c>
      <c r="AG114">
        <v>-3.9731626661477316E-2</v>
      </c>
      <c r="AH114">
        <v>-3.275848026340912E-2</v>
      </c>
      <c r="AI114">
        <v>3.2280734073297082E-2</v>
      </c>
      <c r="AJ114">
        <v>1.1691709300439555E-2</v>
      </c>
      <c r="AK114">
        <v>-9.0970573912559551E-3</v>
      </c>
      <c r="AL114">
        <v>-4.1165126804537282E-3</v>
      </c>
      <c r="AM114" t="s">
        <v>118</v>
      </c>
      <c r="AN114">
        <v>-6.4275036599508789E-3</v>
      </c>
      <c r="AO114">
        <v>-0.1018272348419495</v>
      </c>
      <c r="AP114">
        <v>1.7306753985696907E-2</v>
      </c>
      <c r="AQ114" t="s">
        <v>118</v>
      </c>
      <c r="AR114">
        <v>-3.7586133575479228E-2</v>
      </c>
      <c r="AS114">
        <v>1.5200140049073581E-2</v>
      </c>
    </row>
    <row r="115" spans="1:45" x14ac:dyDescent="0.4">
      <c r="A115" t="s">
        <v>113</v>
      </c>
      <c r="B115" t="s">
        <v>118</v>
      </c>
      <c r="C115" t="s">
        <v>118</v>
      </c>
      <c r="D115">
        <v>-8.6907565260837163E-2</v>
      </c>
      <c r="E115">
        <v>0.12363850018364987</v>
      </c>
      <c r="F115">
        <v>-2.3091003676460171E-3</v>
      </c>
      <c r="G115">
        <v>1.7905958707821433E-2</v>
      </c>
      <c r="H115">
        <v>-2.2029767750727867E-2</v>
      </c>
      <c r="I115">
        <v>-0.31956300442181718</v>
      </c>
      <c r="J115">
        <v>-0.17392557372181774</v>
      </c>
      <c r="K115">
        <v>0.10313458400858837</v>
      </c>
      <c r="L115">
        <v>-1.7974903631171248E-2</v>
      </c>
      <c r="M115" t="s">
        <v>118</v>
      </c>
      <c r="N115">
        <v>-9.2538211642338608E-2</v>
      </c>
      <c r="O115">
        <v>0.10829176822109667</v>
      </c>
      <c r="P115">
        <v>3.5368560028986175E-2</v>
      </c>
      <c r="Q115" t="s">
        <v>118</v>
      </c>
      <c r="R115">
        <v>8.9546708641243568E-3</v>
      </c>
      <c r="S115">
        <v>-2.8613201727367563E-2</v>
      </c>
      <c r="T115">
        <v>-1.9332352340450931E-3</v>
      </c>
      <c r="U115" t="s">
        <v>118</v>
      </c>
      <c r="V115">
        <v>1.5261618837721539E-2</v>
      </c>
      <c r="W115" t="s">
        <v>118</v>
      </c>
      <c r="X115">
        <v>8.5609889149116866E-2</v>
      </c>
      <c r="Y115">
        <v>8.0383005038824423E-2</v>
      </c>
      <c r="Z115">
        <v>4.7672127150999818E-2</v>
      </c>
      <c r="AA115">
        <v>-0.10407795549550665</v>
      </c>
      <c r="AB115" t="s">
        <v>118</v>
      </c>
      <c r="AC115">
        <v>0.16280239089061413</v>
      </c>
      <c r="AD115" t="s">
        <v>118</v>
      </c>
      <c r="AE115">
        <v>-7.7779871163915423E-2</v>
      </c>
      <c r="AF115">
        <v>9.4526983373952864E-2</v>
      </c>
      <c r="AG115">
        <v>-5.1234280652946856E-2</v>
      </c>
      <c r="AH115">
        <v>7.8547285742345374E-2</v>
      </c>
      <c r="AI115">
        <v>4.8940787923278009E-2</v>
      </c>
      <c r="AJ115">
        <v>-3.149309827016173E-2</v>
      </c>
      <c r="AK115">
        <v>2.0349066215097661E-2</v>
      </c>
      <c r="AL115">
        <v>-4.019607306141211E-2</v>
      </c>
      <c r="AM115" t="s">
        <v>118</v>
      </c>
      <c r="AN115">
        <v>2.8058096102472427E-2</v>
      </c>
      <c r="AO115">
        <v>-0.11922172544937445</v>
      </c>
      <c r="AP115">
        <v>1.5974374896718567E-2</v>
      </c>
      <c r="AQ115" t="s">
        <v>118</v>
      </c>
      <c r="AR115">
        <v>-4.8794979556716585E-2</v>
      </c>
      <c r="AS115">
        <v>6.1644126844960321E-3</v>
      </c>
    </row>
    <row r="116" spans="1:45" x14ac:dyDescent="0.4">
      <c r="A116" t="s">
        <v>114</v>
      </c>
      <c r="B116" t="s">
        <v>118</v>
      </c>
      <c r="C116" t="s">
        <v>118</v>
      </c>
      <c r="D116">
        <v>-0.1447518480257857</v>
      </c>
      <c r="E116">
        <v>0.16666787489008092</v>
      </c>
      <c r="F116">
        <v>-2.1646270051716224E-3</v>
      </c>
      <c r="G116">
        <v>4.8887906115486608E-2</v>
      </c>
      <c r="H116">
        <v>-4.5439116009868531E-2</v>
      </c>
      <c r="I116">
        <v>-0.4182104086079132</v>
      </c>
      <c r="J116">
        <v>-0.28437155746479403</v>
      </c>
      <c r="K116">
        <v>0.13414793991876833</v>
      </c>
      <c r="L116">
        <v>-2.6632723999072391E-2</v>
      </c>
      <c r="M116" t="s">
        <v>118</v>
      </c>
      <c r="N116">
        <v>-0.15166157044263159</v>
      </c>
      <c r="O116">
        <v>0.12160674273081719</v>
      </c>
      <c r="P116">
        <v>6.7414935196046313E-2</v>
      </c>
      <c r="Q116" t="s">
        <v>118</v>
      </c>
      <c r="R116">
        <v>9.2399387831233974E-3</v>
      </c>
      <c r="S116">
        <v>2.5195175071125384E-2</v>
      </c>
      <c r="T116">
        <v>1.5031413421684351E-2</v>
      </c>
      <c r="U116" t="s">
        <v>118</v>
      </c>
      <c r="V116">
        <v>1.3639474352635119E-2</v>
      </c>
      <c r="W116" t="s">
        <v>118</v>
      </c>
      <c r="X116">
        <v>0.19369727958667951</v>
      </c>
      <c r="Y116">
        <v>0.10879519918208598</v>
      </c>
      <c r="Z116">
        <v>7.1175581174572955E-2</v>
      </c>
      <c r="AA116">
        <v>5.4454098077479874E-3</v>
      </c>
      <c r="AB116" t="s">
        <v>118</v>
      </c>
      <c r="AC116">
        <v>0.25475561220670967</v>
      </c>
      <c r="AD116" t="s">
        <v>118</v>
      </c>
      <c r="AE116">
        <v>-9.8801408136952561E-3</v>
      </c>
      <c r="AF116">
        <v>0.10922558164003572</v>
      </c>
      <c r="AG116">
        <v>-4.3588722535211122E-2</v>
      </c>
      <c r="AH116">
        <v>0.16398845432564196</v>
      </c>
      <c r="AI116">
        <v>8.4811623012161039E-2</v>
      </c>
      <c r="AJ116">
        <v>-7.4484599560851017E-2</v>
      </c>
      <c r="AK116">
        <v>3.1812670150211463E-2</v>
      </c>
      <c r="AL116">
        <v>-6.3464181936052827E-2</v>
      </c>
      <c r="AM116" t="s">
        <v>118</v>
      </c>
      <c r="AN116">
        <v>6.5204342325684866E-2</v>
      </c>
      <c r="AO116">
        <v>-0.13654272380119811</v>
      </c>
      <c r="AP116">
        <v>1.8268016827635257E-2</v>
      </c>
      <c r="AQ116" t="s">
        <v>118</v>
      </c>
      <c r="AR116">
        <v>-4.9856254296381193E-2</v>
      </c>
      <c r="AS116">
        <v>-1.1845697244400674E-2</v>
      </c>
    </row>
    <row r="117" spans="1:45" x14ac:dyDescent="0.4">
      <c r="A117" t="s">
        <v>115</v>
      </c>
      <c r="B117" t="s">
        <v>118</v>
      </c>
      <c r="C117" t="s">
        <v>118</v>
      </c>
      <c r="D117">
        <v>-0.20471995366019946</v>
      </c>
      <c r="E117">
        <v>0.25834349729781919</v>
      </c>
      <c r="F117">
        <v>-2.01890738395861E-3</v>
      </c>
      <c r="G117">
        <v>8.1159415863795895E-2</v>
      </c>
      <c r="H117">
        <v>-6.1370021818268936E-2</v>
      </c>
      <c r="I117">
        <v>-0.43694396327942842</v>
      </c>
      <c r="J117">
        <v>-0.37599893539820206</v>
      </c>
      <c r="K117">
        <v>0.16699938621804553</v>
      </c>
      <c r="L117">
        <v>-3.5011971469730591E-2</v>
      </c>
      <c r="M117" t="s">
        <v>118</v>
      </c>
      <c r="N117">
        <v>-0.21349460954283897</v>
      </c>
      <c r="O117">
        <v>0.13757735785673908</v>
      </c>
      <c r="P117">
        <v>0.10108969442858166</v>
      </c>
      <c r="Q117" t="s">
        <v>118</v>
      </c>
      <c r="R117">
        <v>9.0329426713715785E-3</v>
      </c>
      <c r="S117">
        <v>7.8237757754429899E-2</v>
      </c>
      <c r="T117">
        <v>4.436115739568959E-2</v>
      </c>
      <c r="U117" t="s">
        <v>118</v>
      </c>
      <c r="V117">
        <v>1.3056574544646465E-2</v>
      </c>
      <c r="W117" t="s">
        <v>118</v>
      </c>
      <c r="X117">
        <v>0.3185579902836671</v>
      </c>
      <c r="Y117">
        <v>0.1394638395814638</v>
      </c>
      <c r="Z117">
        <v>9.5572786357808248E-2</v>
      </c>
      <c r="AA117">
        <v>0.11852619485878177</v>
      </c>
      <c r="AB117" t="s">
        <v>118</v>
      </c>
      <c r="AC117">
        <v>0.34009250173826289</v>
      </c>
      <c r="AD117" t="s">
        <v>118</v>
      </c>
      <c r="AE117">
        <v>5.5162929558217576E-2</v>
      </c>
      <c r="AF117">
        <v>0.14684644872485572</v>
      </c>
      <c r="AG117">
        <v>-3.5336745994670876E-2</v>
      </c>
      <c r="AH117">
        <v>0.24424456656509785</v>
      </c>
      <c r="AI117">
        <v>0.121771241035922</v>
      </c>
      <c r="AJ117">
        <v>-0.11740272414894706</v>
      </c>
      <c r="AK117">
        <v>2.5418980965681653E-2</v>
      </c>
      <c r="AL117">
        <v>-8.5716849258985567E-2</v>
      </c>
      <c r="AM117" t="s">
        <v>118</v>
      </c>
      <c r="AN117">
        <v>0.12797246939322429</v>
      </c>
      <c r="AO117">
        <v>-0.15396815577512787</v>
      </c>
      <c r="AP117">
        <v>2.1205513397794553E-2</v>
      </c>
      <c r="AQ117" t="s">
        <v>118</v>
      </c>
      <c r="AR117">
        <v>-5.005036177042517E-2</v>
      </c>
      <c r="AS117">
        <v>-2.8203308180978222E-2</v>
      </c>
    </row>
    <row r="119" spans="1:45" x14ac:dyDescent="0.4">
      <c r="A119">
        <f>Final!B120</f>
        <v>0.1</v>
      </c>
      <c r="B119" t="b">
        <f>OR(ISBLANK(B2), B2="")</f>
        <v>1</v>
      </c>
    </row>
    <row r="120" spans="1:45" ht="67.5" x14ac:dyDescent="0.4">
      <c r="A120" t="s">
        <v>169</v>
      </c>
      <c r="B120" t="s">
        <v>116</v>
      </c>
      <c r="C120" t="s">
        <v>119</v>
      </c>
      <c r="D120" t="s">
        <v>120</v>
      </c>
      <c r="E120" t="s">
        <v>121</v>
      </c>
      <c r="F120" t="s">
        <v>122</v>
      </c>
      <c r="G120" t="s">
        <v>123</v>
      </c>
      <c r="H120" t="s">
        <v>124</v>
      </c>
      <c r="I120" t="s">
        <v>125</v>
      </c>
      <c r="J120" t="s">
        <v>126</v>
      </c>
      <c r="K120" t="s">
        <v>127</v>
      </c>
      <c r="L120" t="s">
        <v>128</v>
      </c>
      <c r="M120" t="s">
        <v>129</v>
      </c>
      <c r="N120" t="s">
        <v>130</v>
      </c>
      <c r="O120" t="s">
        <v>131</v>
      </c>
      <c r="P120" t="s">
        <v>132</v>
      </c>
      <c r="Q120" t="s">
        <v>133</v>
      </c>
      <c r="R120" t="s">
        <v>134</v>
      </c>
      <c r="S120" t="s">
        <v>135</v>
      </c>
      <c r="T120" t="s">
        <v>136</v>
      </c>
      <c r="U120" t="s">
        <v>137</v>
      </c>
      <c r="V120" t="s">
        <v>138</v>
      </c>
      <c r="W120" t="s">
        <v>139</v>
      </c>
      <c r="X120" t="s">
        <v>140</v>
      </c>
      <c r="Y120" t="s">
        <v>141</v>
      </c>
      <c r="Z120" t="s">
        <v>142</v>
      </c>
      <c r="AA120" t="s">
        <v>143</v>
      </c>
      <c r="AB120" t="s">
        <v>144</v>
      </c>
      <c r="AC120" t="s">
        <v>146</v>
      </c>
      <c r="AD120" t="s">
        <v>147</v>
      </c>
      <c r="AE120" t="s">
        <v>148</v>
      </c>
      <c r="AF120" t="s">
        <v>149</v>
      </c>
      <c r="AG120" t="s">
        <v>150</v>
      </c>
      <c r="AH120" t="s">
        <v>151</v>
      </c>
      <c r="AI120" t="s">
        <v>152</v>
      </c>
      <c r="AJ120" t="s">
        <v>153</v>
      </c>
      <c r="AK120" t="s">
        <v>155</v>
      </c>
      <c r="AL120" t="s">
        <v>156</v>
      </c>
      <c r="AM120" t="s">
        <v>157</v>
      </c>
      <c r="AN120" t="s">
        <v>158</v>
      </c>
      <c r="AO120" t="s">
        <v>159</v>
      </c>
      <c r="AP120" t="s">
        <v>160</v>
      </c>
      <c r="AQ120" t="s">
        <v>161</v>
      </c>
      <c r="AR120" t="s">
        <v>165</v>
      </c>
      <c r="AS120" t="s">
        <v>166</v>
      </c>
    </row>
    <row r="121" spans="1:45" x14ac:dyDescent="0.4">
      <c r="A121" t="s">
        <v>0</v>
      </c>
      <c r="B121" t="str">
        <f>IF(B2="","",IF(B2&gt;$A$119,1,""))</f>
        <v/>
      </c>
      <c r="C121" t="str">
        <f t="shared" ref="C121:AS121" si="0">IF(C2="","",IF(C2&gt;$A$119,1,""))</f>
        <v/>
      </c>
      <c r="D121" t="str">
        <f t="shared" si="0"/>
        <v/>
      </c>
      <c r="E121" t="str">
        <f t="shared" si="0"/>
        <v/>
      </c>
      <c r="F121" t="str">
        <f t="shared" si="0"/>
        <v/>
      </c>
      <c r="G121" t="str">
        <f t="shared" si="0"/>
        <v/>
      </c>
      <c r="H121" t="str">
        <f t="shared" si="0"/>
        <v/>
      </c>
      <c r="I121" t="str">
        <f t="shared" si="0"/>
        <v/>
      </c>
      <c r="J121" t="str">
        <f t="shared" si="0"/>
        <v/>
      </c>
      <c r="K121" t="str">
        <f t="shared" si="0"/>
        <v/>
      </c>
      <c r="L121" t="str">
        <f t="shared" si="0"/>
        <v/>
      </c>
      <c r="M121" t="str">
        <f t="shared" si="0"/>
        <v/>
      </c>
      <c r="N121" t="str">
        <f t="shared" si="0"/>
        <v/>
      </c>
      <c r="O121" t="str">
        <f t="shared" si="0"/>
        <v/>
      </c>
      <c r="P121" t="str">
        <f t="shared" si="0"/>
        <v/>
      </c>
      <c r="Q121" t="str">
        <f t="shared" si="0"/>
        <v/>
      </c>
      <c r="R121" t="str">
        <f t="shared" si="0"/>
        <v/>
      </c>
      <c r="S121" t="str">
        <f t="shared" si="0"/>
        <v/>
      </c>
      <c r="T121" t="str">
        <f t="shared" si="0"/>
        <v/>
      </c>
      <c r="U121" t="str">
        <f t="shared" si="0"/>
        <v/>
      </c>
      <c r="V121" t="str">
        <f t="shared" si="0"/>
        <v/>
      </c>
      <c r="W121" t="str">
        <f t="shared" si="0"/>
        <v/>
      </c>
      <c r="X121" t="str">
        <f t="shared" si="0"/>
        <v/>
      </c>
      <c r="Y121" t="str">
        <f t="shared" si="0"/>
        <v/>
      </c>
      <c r="Z121" t="str">
        <f t="shared" si="0"/>
        <v/>
      </c>
      <c r="AA121" t="str">
        <f t="shared" si="0"/>
        <v/>
      </c>
      <c r="AB121" t="str">
        <f t="shared" si="0"/>
        <v/>
      </c>
      <c r="AC121" t="str">
        <f t="shared" si="0"/>
        <v/>
      </c>
      <c r="AD121" t="str">
        <f t="shared" si="0"/>
        <v/>
      </c>
      <c r="AE121" t="str">
        <f t="shared" si="0"/>
        <v/>
      </c>
      <c r="AF121" t="str">
        <f t="shared" si="0"/>
        <v/>
      </c>
      <c r="AG121" t="str">
        <f t="shared" si="0"/>
        <v/>
      </c>
      <c r="AH121" t="str">
        <f t="shared" si="0"/>
        <v/>
      </c>
      <c r="AI121" t="str">
        <f t="shared" si="0"/>
        <v/>
      </c>
      <c r="AJ121" t="str">
        <f t="shared" si="0"/>
        <v/>
      </c>
      <c r="AK121" t="str">
        <f t="shared" si="0"/>
        <v/>
      </c>
      <c r="AL121" t="str">
        <f t="shared" si="0"/>
        <v/>
      </c>
      <c r="AM121" t="str">
        <f t="shared" si="0"/>
        <v/>
      </c>
      <c r="AN121" t="str">
        <f t="shared" si="0"/>
        <v/>
      </c>
      <c r="AO121" t="str">
        <f t="shared" si="0"/>
        <v/>
      </c>
      <c r="AP121" t="str">
        <f t="shared" si="0"/>
        <v/>
      </c>
      <c r="AQ121" t="str">
        <f t="shared" si="0"/>
        <v/>
      </c>
      <c r="AR121" t="str">
        <f t="shared" si="0"/>
        <v/>
      </c>
      <c r="AS121" t="str">
        <f t="shared" si="0"/>
        <v/>
      </c>
    </row>
    <row r="122" spans="1:45" x14ac:dyDescent="0.4">
      <c r="A122" t="s">
        <v>1</v>
      </c>
      <c r="B122" t="str">
        <f t="shared" ref="B122:AS122" si="1">IF(B3="","",IF(B3&gt;$A$119,1,""))</f>
        <v/>
      </c>
      <c r="C122" t="str">
        <f t="shared" si="1"/>
        <v/>
      </c>
      <c r="D122" t="str">
        <f t="shared" si="1"/>
        <v/>
      </c>
      <c r="E122" t="str">
        <f t="shared" si="1"/>
        <v/>
      </c>
      <c r="F122" t="str">
        <f t="shared" si="1"/>
        <v/>
      </c>
      <c r="G122" t="str">
        <f t="shared" si="1"/>
        <v/>
      </c>
      <c r="H122" t="str">
        <f t="shared" si="1"/>
        <v/>
      </c>
      <c r="I122" t="str">
        <f t="shared" si="1"/>
        <v/>
      </c>
      <c r="J122" t="str">
        <f t="shared" si="1"/>
        <v/>
      </c>
      <c r="K122" t="str">
        <f t="shared" si="1"/>
        <v/>
      </c>
      <c r="L122" t="str">
        <f t="shared" si="1"/>
        <v/>
      </c>
      <c r="M122" t="str">
        <f t="shared" si="1"/>
        <v/>
      </c>
      <c r="N122" t="str">
        <f t="shared" si="1"/>
        <v/>
      </c>
      <c r="O122" t="str">
        <f t="shared" si="1"/>
        <v/>
      </c>
      <c r="P122" t="str">
        <f t="shared" si="1"/>
        <v/>
      </c>
      <c r="Q122" t="str">
        <f t="shared" si="1"/>
        <v/>
      </c>
      <c r="R122" t="str">
        <f t="shared" si="1"/>
        <v/>
      </c>
      <c r="S122" t="str">
        <f t="shared" si="1"/>
        <v/>
      </c>
      <c r="T122" t="str">
        <f t="shared" si="1"/>
        <v/>
      </c>
      <c r="U122" t="str">
        <f t="shared" si="1"/>
        <v/>
      </c>
      <c r="V122" t="str">
        <f t="shared" si="1"/>
        <v/>
      </c>
      <c r="W122" t="str">
        <f t="shared" si="1"/>
        <v/>
      </c>
      <c r="X122" t="str">
        <f t="shared" si="1"/>
        <v/>
      </c>
      <c r="Y122" t="str">
        <f t="shared" si="1"/>
        <v/>
      </c>
      <c r="Z122" t="str">
        <f t="shared" si="1"/>
        <v/>
      </c>
      <c r="AA122" t="str">
        <f t="shared" si="1"/>
        <v/>
      </c>
      <c r="AB122" t="str">
        <f t="shared" si="1"/>
        <v/>
      </c>
      <c r="AC122" t="str">
        <f t="shared" si="1"/>
        <v/>
      </c>
      <c r="AD122" t="str">
        <f t="shared" si="1"/>
        <v/>
      </c>
      <c r="AE122" t="str">
        <f t="shared" si="1"/>
        <v/>
      </c>
      <c r="AF122" t="str">
        <f t="shared" si="1"/>
        <v/>
      </c>
      <c r="AG122" t="str">
        <f t="shared" si="1"/>
        <v/>
      </c>
      <c r="AH122" t="str">
        <f t="shared" si="1"/>
        <v/>
      </c>
      <c r="AI122" t="str">
        <f t="shared" si="1"/>
        <v/>
      </c>
      <c r="AJ122" t="str">
        <f t="shared" si="1"/>
        <v/>
      </c>
      <c r="AK122" t="str">
        <f t="shared" si="1"/>
        <v/>
      </c>
      <c r="AL122" t="str">
        <f t="shared" si="1"/>
        <v/>
      </c>
      <c r="AM122" t="str">
        <f t="shared" si="1"/>
        <v/>
      </c>
      <c r="AN122" t="str">
        <f t="shared" si="1"/>
        <v/>
      </c>
      <c r="AO122" t="str">
        <f t="shared" si="1"/>
        <v/>
      </c>
      <c r="AP122" t="str">
        <f t="shared" si="1"/>
        <v/>
      </c>
      <c r="AQ122" t="str">
        <f t="shared" si="1"/>
        <v/>
      </c>
      <c r="AR122" t="str">
        <f t="shared" si="1"/>
        <v/>
      </c>
      <c r="AS122" t="str">
        <f t="shared" si="1"/>
        <v/>
      </c>
    </row>
    <row r="123" spans="1:45" x14ac:dyDescent="0.4">
      <c r="A123" t="s">
        <v>2</v>
      </c>
      <c r="B123" t="str">
        <f t="shared" ref="B123:AS123" si="2">IF(B4="","",IF(B4&gt;$A$119,1,""))</f>
        <v/>
      </c>
      <c r="C123" t="str">
        <f t="shared" si="2"/>
        <v/>
      </c>
      <c r="D123" t="str">
        <f t="shared" si="2"/>
        <v/>
      </c>
      <c r="E123" t="str">
        <f t="shared" si="2"/>
        <v/>
      </c>
      <c r="F123" t="str">
        <f t="shared" si="2"/>
        <v/>
      </c>
      <c r="G123" t="str">
        <f t="shared" si="2"/>
        <v/>
      </c>
      <c r="H123" t="str">
        <f t="shared" si="2"/>
        <v/>
      </c>
      <c r="I123" t="str">
        <f t="shared" si="2"/>
        <v/>
      </c>
      <c r="J123" t="str">
        <f t="shared" si="2"/>
        <v/>
      </c>
      <c r="K123" t="str">
        <f t="shared" si="2"/>
        <v/>
      </c>
      <c r="L123" t="str">
        <f t="shared" si="2"/>
        <v/>
      </c>
      <c r="M123" t="str">
        <f t="shared" si="2"/>
        <v/>
      </c>
      <c r="N123" t="str">
        <f t="shared" si="2"/>
        <v/>
      </c>
      <c r="O123" t="str">
        <f t="shared" si="2"/>
        <v/>
      </c>
      <c r="P123" t="str">
        <f t="shared" si="2"/>
        <v/>
      </c>
      <c r="Q123" t="str">
        <f t="shared" si="2"/>
        <v/>
      </c>
      <c r="R123" t="str">
        <f t="shared" si="2"/>
        <v/>
      </c>
      <c r="S123" t="str">
        <f t="shared" si="2"/>
        <v/>
      </c>
      <c r="T123" t="str">
        <f t="shared" si="2"/>
        <v/>
      </c>
      <c r="U123" t="str">
        <f t="shared" si="2"/>
        <v/>
      </c>
      <c r="V123" t="str">
        <f t="shared" si="2"/>
        <v/>
      </c>
      <c r="W123" t="str">
        <f t="shared" si="2"/>
        <v/>
      </c>
      <c r="X123" t="str">
        <f t="shared" si="2"/>
        <v/>
      </c>
      <c r="Y123" t="str">
        <f t="shared" si="2"/>
        <v/>
      </c>
      <c r="Z123" t="str">
        <f t="shared" si="2"/>
        <v/>
      </c>
      <c r="AA123" t="str">
        <f t="shared" si="2"/>
        <v/>
      </c>
      <c r="AB123" t="str">
        <f t="shared" si="2"/>
        <v/>
      </c>
      <c r="AC123" t="str">
        <f t="shared" si="2"/>
        <v/>
      </c>
      <c r="AD123" t="str">
        <f t="shared" si="2"/>
        <v/>
      </c>
      <c r="AE123" t="str">
        <f t="shared" si="2"/>
        <v/>
      </c>
      <c r="AF123" t="str">
        <f t="shared" si="2"/>
        <v/>
      </c>
      <c r="AG123" t="str">
        <f t="shared" si="2"/>
        <v/>
      </c>
      <c r="AH123" t="str">
        <f t="shared" si="2"/>
        <v/>
      </c>
      <c r="AI123" t="str">
        <f t="shared" si="2"/>
        <v/>
      </c>
      <c r="AJ123" t="str">
        <f t="shared" si="2"/>
        <v/>
      </c>
      <c r="AK123" t="str">
        <f t="shared" si="2"/>
        <v/>
      </c>
      <c r="AL123" t="str">
        <f t="shared" si="2"/>
        <v/>
      </c>
      <c r="AM123" t="str">
        <f t="shared" si="2"/>
        <v/>
      </c>
      <c r="AN123" t="str">
        <f t="shared" si="2"/>
        <v/>
      </c>
      <c r="AO123" t="str">
        <f t="shared" si="2"/>
        <v/>
      </c>
      <c r="AP123" t="str">
        <f t="shared" si="2"/>
        <v/>
      </c>
      <c r="AQ123" t="str">
        <f t="shared" si="2"/>
        <v/>
      </c>
      <c r="AR123" t="str">
        <f t="shared" si="2"/>
        <v/>
      </c>
      <c r="AS123" t="str">
        <f t="shared" si="2"/>
        <v/>
      </c>
    </row>
    <row r="124" spans="1:45" x14ac:dyDescent="0.4">
      <c r="A124" t="s">
        <v>3</v>
      </c>
      <c r="B124" t="str">
        <f t="shared" ref="B124:AS124" si="3">IF(B5="","",IF(B5&gt;$A$119,1,""))</f>
        <v/>
      </c>
      <c r="C124" t="str">
        <f t="shared" si="3"/>
        <v/>
      </c>
      <c r="D124" t="str">
        <f t="shared" si="3"/>
        <v/>
      </c>
      <c r="E124" t="str">
        <f t="shared" si="3"/>
        <v/>
      </c>
      <c r="F124" t="str">
        <f t="shared" si="3"/>
        <v/>
      </c>
      <c r="G124" t="str">
        <f t="shared" si="3"/>
        <v/>
      </c>
      <c r="H124" t="str">
        <f t="shared" si="3"/>
        <v/>
      </c>
      <c r="I124" t="str">
        <f t="shared" si="3"/>
        <v/>
      </c>
      <c r="J124" t="str">
        <f t="shared" si="3"/>
        <v/>
      </c>
      <c r="K124" t="str">
        <f t="shared" si="3"/>
        <v/>
      </c>
      <c r="L124" t="str">
        <f t="shared" si="3"/>
        <v/>
      </c>
      <c r="M124" t="str">
        <f t="shared" si="3"/>
        <v/>
      </c>
      <c r="N124" t="str">
        <f t="shared" si="3"/>
        <v/>
      </c>
      <c r="O124" t="str">
        <f t="shared" si="3"/>
        <v/>
      </c>
      <c r="P124" t="str">
        <f t="shared" si="3"/>
        <v/>
      </c>
      <c r="Q124" t="str">
        <f t="shared" si="3"/>
        <v/>
      </c>
      <c r="R124" t="str">
        <f t="shared" si="3"/>
        <v/>
      </c>
      <c r="S124" t="str">
        <f t="shared" si="3"/>
        <v/>
      </c>
      <c r="T124" t="str">
        <f t="shared" si="3"/>
        <v/>
      </c>
      <c r="U124" t="str">
        <f t="shared" si="3"/>
        <v/>
      </c>
      <c r="V124" t="str">
        <f t="shared" si="3"/>
        <v/>
      </c>
      <c r="W124" t="str">
        <f t="shared" si="3"/>
        <v/>
      </c>
      <c r="X124" t="str">
        <f t="shared" si="3"/>
        <v/>
      </c>
      <c r="Y124" t="str">
        <f t="shared" si="3"/>
        <v/>
      </c>
      <c r="Z124" t="str">
        <f t="shared" si="3"/>
        <v/>
      </c>
      <c r="AA124" t="str">
        <f t="shared" si="3"/>
        <v/>
      </c>
      <c r="AB124" t="str">
        <f t="shared" si="3"/>
        <v/>
      </c>
      <c r="AC124" t="str">
        <f t="shared" si="3"/>
        <v/>
      </c>
      <c r="AD124" t="str">
        <f t="shared" si="3"/>
        <v/>
      </c>
      <c r="AE124" t="str">
        <f t="shared" si="3"/>
        <v/>
      </c>
      <c r="AF124" t="str">
        <f t="shared" si="3"/>
        <v/>
      </c>
      <c r="AG124" t="str">
        <f t="shared" si="3"/>
        <v/>
      </c>
      <c r="AH124" t="str">
        <f t="shared" si="3"/>
        <v/>
      </c>
      <c r="AI124" t="str">
        <f t="shared" si="3"/>
        <v/>
      </c>
      <c r="AJ124" t="str">
        <f t="shared" si="3"/>
        <v/>
      </c>
      <c r="AK124" t="str">
        <f t="shared" si="3"/>
        <v/>
      </c>
      <c r="AL124" t="str">
        <f t="shared" si="3"/>
        <v/>
      </c>
      <c r="AM124" t="str">
        <f t="shared" si="3"/>
        <v/>
      </c>
      <c r="AN124" t="str">
        <f t="shared" si="3"/>
        <v/>
      </c>
      <c r="AO124" t="str">
        <f t="shared" si="3"/>
        <v/>
      </c>
      <c r="AP124" t="str">
        <f t="shared" si="3"/>
        <v/>
      </c>
      <c r="AQ124" t="str">
        <f t="shared" si="3"/>
        <v/>
      </c>
      <c r="AR124" t="str">
        <f t="shared" si="3"/>
        <v/>
      </c>
      <c r="AS124" t="str">
        <f t="shared" si="3"/>
        <v/>
      </c>
    </row>
    <row r="125" spans="1:45" x14ac:dyDescent="0.4">
      <c r="A125" t="s">
        <v>4</v>
      </c>
      <c r="B125" t="str">
        <f t="shared" ref="B125:AS125" si="4">IF(B6="","",IF(B6&gt;$A$119,1,""))</f>
        <v/>
      </c>
      <c r="C125" t="str">
        <f t="shared" si="4"/>
        <v/>
      </c>
      <c r="D125" t="str">
        <f t="shared" si="4"/>
        <v/>
      </c>
      <c r="E125" t="str">
        <f t="shared" si="4"/>
        <v/>
      </c>
      <c r="F125" t="str">
        <f t="shared" si="4"/>
        <v/>
      </c>
      <c r="G125" t="str">
        <f t="shared" si="4"/>
        <v/>
      </c>
      <c r="H125" t="str">
        <f t="shared" si="4"/>
        <v/>
      </c>
      <c r="I125" t="str">
        <f t="shared" si="4"/>
        <v/>
      </c>
      <c r="J125" t="str">
        <f t="shared" si="4"/>
        <v/>
      </c>
      <c r="K125" t="str">
        <f t="shared" si="4"/>
        <v/>
      </c>
      <c r="L125" t="str">
        <f t="shared" si="4"/>
        <v/>
      </c>
      <c r="M125" t="str">
        <f t="shared" si="4"/>
        <v/>
      </c>
      <c r="N125" t="str">
        <f t="shared" si="4"/>
        <v/>
      </c>
      <c r="O125" t="str">
        <f t="shared" si="4"/>
        <v/>
      </c>
      <c r="P125" t="str">
        <f t="shared" si="4"/>
        <v/>
      </c>
      <c r="Q125" t="str">
        <f t="shared" si="4"/>
        <v/>
      </c>
      <c r="R125" t="str">
        <f t="shared" si="4"/>
        <v/>
      </c>
      <c r="S125" t="str">
        <f t="shared" si="4"/>
        <v/>
      </c>
      <c r="T125" t="str">
        <f t="shared" si="4"/>
        <v/>
      </c>
      <c r="U125" t="str">
        <f t="shared" si="4"/>
        <v/>
      </c>
      <c r="V125" t="str">
        <f t="shared" si="4"/>
        <v/>
      </c>
      <c r="W125" t="str">
        <f t="shared" si="4"/>
        <v/>
      </c>
      <c r="X125" t="str">
        <f t="shared" si="4"/>
        <v/>
      </c>
      <c r="Y125" t="str">
        <f t="shared" si="4"/>
        <v/>
      </c>
      <c r="Z125" t="str">
        <f t="shared" si="4"/>
        <v/>
      </c>
      <c r="AA125" t="str">
        <f t="shared" si="4"/>
        <v/>
      </c>
      <c r="AB125" t="str">
        <f t="shared" si="4"/>
        <v/>
      </c>
      <c r="AC125" t="str">
        <f t="shared" si="4"/>
        <v/>
      </c>
      <c r="AD125" t="str">
        <f t="shared" si="4"/>
        <v/>
      </c>
      <c r="AE125" t="str">
        <f t="shared" si="4"/>
        <v/>
      </c>
      <c r="AF125" t="str">
        <f t="shared" si="4"/>
        <v/>
      </c>
      <c r="AG125" t="str">
        <f t="shared" si="4"/>
        <v/>
      </c>
      <c r="AH125" t="str">
        <f t="shared" si="4"/>
        <v/>
      </c>
      <c r="AI125" t="str">
        <f t="shared" si="4"/>
        <v/>
      </c>
      <c r="AJ125" t="str">
        <f t="shared" si="4"/>
        <v/>
      </c>
      <c r="AK125" t="str">
        <f t="shared" si="4"/>
        <v/>
      </c>
      <c r="AL125" t="str">
        <f t="shared" si="4"/>
        <v/>
      </c>
      <c r="AM125" t="str">
        <f t="shared" si="4"/>
        <v/>
      </c>
      <c r="AN125" t="str">
        <f t="shared" si="4"/>
        <v/>
      </c>
      <c r="AO125" t="str">
        <f t="shared" si="4"/>
        <v/>
      </c>
      <c r="AP125" t="str">
        <f t="shared" si="4"/>
        <v/>
      </c>
      <c r="AQ125" t="str">
        <f t="shared" si="4"/>
        <v/>
      </c>
      <c r="AR125" t="str">
        <f t="shared" si="4"/>
        <v/>
      </c>
      <c r="AS125" t="str">
        <f t="shared" si="4"/>
        <v/>
      </c>
    </row>
    <row r="126" spans="1:45" x14ac:dyDescent="0.4">
      <c r="A126" t="s">
        <v>5</v>
      </c>
      <c r="B126" t="str">
        <f t="shared" ref="B126:AS126" si="5">IF(B7="","",IF(B7&gt;$A$119,1,""))</f>
        <v/>
      </c>
      <c r="C126" t="str">
        <f t="shared" si="5"/>
        <v/>
      </c>
      <c r="D126" t="str">
        <f t="shared" si="5"/>
        <v/>
      </c>
      <c r="E126" t="str">
        <f t="shared" si="5"/>
        <v/>
      </c>
      <c r="F126" t="str">
        <f t="shared" si="5"/>
        <v/>
      </c>
      <c r="G126" t="str">
        <f t="shared" si="5"/>
        <v/>
      </c>
      <c r="H126" t="str">
        <f t="shared" si="5"/>
        <v/>
      </c>
      <c r="I126" t="str">
        <f t="shared" si="5"/>
        <v/>
      </c>
      <c r="J126" t="str">
        <f t="shared" si="5"/>
        <v/>
      </c>
      <c r="K126" t="str">
        <f t="shared" si="5"/>
        <v/>
      </c>
      <c r="L126" t="str">
        <f t="shared" si="5"/>
        <v/>
      </c>
      <c r="M126" t="str">
        <f t="shared" si="5"/>
        <v/>
      </c>
      <c r="N126" t="str">
        <f t="shared" si="5"/>
        <v/>
      </c>
      <c r="O126" t="str">
        <f t="shared" si="5"/>
        <v/>
      </c>
      <c r="P126" t="str">
        <f t="shared" si="5"/>
        <v/>
      </c>
      <c r="Q126" t="str">
        <f t="shared" si="5"/>
        <v/>
      </c>
      <c r="R126" t="str">
        <f t="shared" si="5"/>
        <v/>
      </c>
      <c r="S126" t="str">
        <f t="shared" si="5"/>
        <v/>
      </c>
      <c r="T126" t="str">
        <f t="shared" si="5"/>
        <v/>
      </c>
      <c r="U126" t="str">
        <f t="shared" si="5"/>
        <v/>
      </c>
      <c r="V126" t="str">
        <f t="shared" si="5"/>
        <v/>
      </c>
      <c r="W126" t="str">
        <f t="shared" si="5"/>
        <v/>
      </c>
      <c r="X126" t="str">
        <f t="shared" si="5"/>
        <v/>
      </c>
      <c r="Y126" t="str">
        <f t="shared" si="5"/>
        <v/>
      </c>
      <c r="Z126" t="str">
        <f t="shared" si="5"/>
        <v/>
      </c>
      <c r="AA126" t="str">
        <f t="shared" si="5"/>
        <v/>
      </c>
      <c r="AB126" t="str">
        <f t="shared" si="5"/>
        <v/>
      </c>
      <c r="AC126" t="str">
        <f t="shared" si="5"/>
        <v/>
      </c>
      <c r="AD126" t="str">
        <f t="shared" si="5"/>
        <v/>
      </c>
      <c r="AE126" t="str">
        <f t="shared" si="5"/>
        <v/>
      </c>
      <c r="AF126" t="str">
        <f t="shared" si="5"/>
        <v/>
      </c>
      <c r="AG126" t="str">
        <f t="shared" si="5"/>
        <v/>
      </c>
      <c r="AH126" t="str">
        <f t="shared" si="5"/>
        <v/>
      </c>
      <c r="AI126" t="str">
        <f t="shared" si="5"/>
        <v/>
      </c>
      <c r="AJ126" t="str">
        <f t="shared" si="5"/>
        <v/>
      </c>
      <c r="AK126" t="str">
        <f t="shared" si="5"/>
        <v/>
      </c>
      <c r="AL126" t="str">
        <f t="shared" si="5"/>
        <v/>
      </c>
      <c r="AM126" t="str">
        <f t="shared" si="5"/>
        <v/>
      </c>
      <c r="AN126" t="str">
        <f t="shared" si="5"/>
        <v/>
      </c>
      <c r="AO126" t="str">
        <f t="shared" si="5"/>
        <v/>
      </c>
      <c r="AP126" t="str">
        <f t="shared" si="5"/>
        <v/>
      </c>
      <c r="AQ126" t="str">
        <f t="shared" si="5"/>
        <v/>
      </c>
      <c r="AR126" t="str">
        <f t="shared" si="5"/>
        <v/>
      </c>
      <c r="AS126" t="str">
        <f t="shared" si="5"/>
        <v/>
      </c>
    </row>
    <row r="127" spans="1:45" x14ac:dyDescent="0.4">
      <c r="A127" t="s">
        <v>6</v>
      </c>
      <c r="B127" t="str">
        <f t="shared" ref="B127:AS127" si="6">IF(B8="","",IF(B8&gt;$A$119,1,""))</f>
        <v/>
      </c>
      <c r="C127" t="str">
        <f t="shared" si="6"/>
        <v/>
      </c>
      <c r="D127" t="str">
        <f t="shared" si="6"/>
        <v/>
      </c>
      <c r="E127" t="str">
        <f t="shared" si="6"/>
        <v/>
      </c>
      <c r="F127" t="str">
        <f t="shared" si="6"/>
        <v/>
      </c>
      <c r="G127" t="str">
        <f t="shared" si="6"/>
        <v/>
      </c>
      <c r="H127" t="str">
        <f t="shared" si="6"/>
        <v/>
      </c>
      <c r="I127" t="str">
        <f t="shared" si="6"/>
        <v/>
      </c>
      <c r="J127" t="str">
        <f t="shared" si="6"/>
        <v/>
      </c>
      <c r="K127" t="str">
        <f t="shared" si="6"/>
        <v/>
      </c>
      <c r="L127" t="str">
        <f t="shared" si="6"/>
        <v/>
      </c>
      <c r="M127" t="str">
        <f t="shared" si="6"/>
        <v/>
      </c>
      <c r="N127" t="str">
        <f t="shared" si="6"/>
        <v/>
      </c>
      <c r="O127" t="str">
        <f t="shared" si="6"/>
        <v/>
      </c>
      <c r="P127" t="str">
        <f t="shared" si="6"/>
        <v/>
      </c>
      <c r="Q127" t="str">
        <f t="shared" si="6"/>
        <v/>
      </c>
      <c r="R127" t="str">
        <f t="shared" si="6"/>
        <v/>
      </c>
      <c r="S127" t="str">
        <f t="shared" si="6"/>
        <v/>
      </c>
      <c r="T127" t="str">
        <f t="shared" si="6"/>
        <v/>
      </c>
      <c r="U127" t="str">
        <f t="shared" si="6"/>
        <v/>
      </c>
      <c r="V127" t="str">
        <f t="shared" si="6"/>
        <v/>
      </c>
      <c r="W127" t="str">
        <f t="shared" si="6"/>
        <v/>
      </c>
      <c r="X127" t="str">
        <f t="shared" si="6"/>
        <v/>
      </c>
      <c r="Y127" t="str">
        <f t="shared" si="6"/>
        <v/>
      </c>
      <c r="Z127" t="str">
        <f t="shared" si="6"/>
        <v/>
      </c>
      <c r="AA127" t="str">
        <f t="shared" si="6"/>
        <v/>
      </c>
      <c r="AB127" t="str">
        <f t="shared" si="6"/>
        <v/>
      </c>
      <c r="AC127" t="str">
        <f t="shared" si="6"/>
        <v/>
      </c>
      <c r="AD127" t="str">
        <f t="shared" si="6"/>
        <v/>
      </c>
      <c r="AE127" t="str">
        <f t="shared" si="6"/>
        <v/>
      </c>
      <c r="AF127" t="str">
        <f t="shared" si="6"/>
        <v/>
      </c>
      <c r="AG127" t="str">
        <f t="shared" si="6"/>
        <v/>
      </c>
      <c r="AH127" t="str">
        <f t="shared" si="6"/>
        <v/>
      </c>
      <c r="AI127" t="str">
        <f t="shared" si="6"/>
        <v/>
      </c>
      <c r="AJ127" t="str">
        <f t="shared" si="6"/>
        <v/>
      </c>
      <c r="AK127" t="str">
        <f t="shared" si="6"/>
        <v/>
      </c>
      <c r="AL127" t="str">
        <f t="shared" si="6"/>
        <v/>
      </c>
      <c r="AM127" t="str">
        <f t="shared" si="6"/>
        <v/>
      </c>
      <c r="AN127" t="str">
        <f t="shared" si="6"/>
        <v/>
      </c>
      <c r="AO127" t="str">
        <f t="shared" si="6"/>
        <v/>
      </c>
      <c r="AP127" t="str">
        <f t="shared" si="6"/>
        <v/>
      </c>
      <c r="AQ127" t="str">
        <f t="shared" si="6"/>
        <v/>
      </c>
      <c r="AR127" t="str">
        <f t="shared" si="6"/>
        <v/>
      </c>
      <c r="AS127" t="str">
        <f t="shared" si="6"/>
        <v/>
      </c>
    </row>
    <row r="128" spans="1:45" x14ac:dyDescent="0.4">
      <c r="A128" t="s">
        <v>7</v>
      </c>
      <c r="B128" t="str">
        <f t="shared" ref="B128:AS128" si="7">IF(B9="","",IF(B9&gt;$A$119,1,""))</f>
        <v/>
      </c>
      <c r="C128" t="str">
        <f t="shared" si="7"/>
        <v/>
      </c>
      <c r="D128" t="str">
        <f t="shared" si="7"/>
        <v/>
      </c>
      <c r="E128" t="str">
        <f t="shared" si="7"/>
        <v/>
      </c>
      <c r="F128" t="str">
        <f t="shared" si="7"/>
        <v/>
      </c>
      <c r="G128" t="str">
        <f t="shared" si="7"/>
        <v/>
      </c>
      <c r="H128" t="str">
        <f t="shared" si="7"/>
        <v/>
      </c>
      <c r="I128" t="str">
        <f t="shared" si="7"/>
        <v/>
      </c>
      <c r="J128" t="str">
        <f t="shared" si="7"/>
        <v/>
      </c>
      <c r="K128" t="str">
        <f t="shared" si="7"/>
        <v/>
      </c>
      <c r="L128" t="str">
        <f t="shared" si="7"/>
        <v/>
      </c>
      <c r="M128" t="str">
        <f t="shared" si="7"/>
        <v/>
      </c>
      <c r="N128" t="str">
        <f t="shared" si="7"/>
        <v/>
      </c>
      <c r="O128" t="str">
        <f t="shared" si="7"/>
        <v/>
      </c>
      <c r="P128" t="str">
        <f t="shared" si="7"/>
        <v/>
      </c>
      <c r="Q128" t="str">
        <f t="shared" si="7"/>
        <v/>
      </c>
      <c r="R128" t="str">
        <f t="shared" si="7"/>
        <v/>
      </c>
      <c r="S128" t="str">
        <f t="shared" si="7"/>
        <v/>
      </c>
      <c r="T128" t="str">
        <f t="shared" si="7"/>
        <v/>
      </c>
      <c r="U128" t="str">
        <f t="shared" si="7"/>
        <v/>
      </c>
      <c r="V128" t="str">
        <f t="shared" si="7"/>
        <v/>
      </c>
      <c r="W128" t="str">
        <f t="shared" si="7"/>
        <v/>
      </c>
      <c r="X128" t="str">
        <f t="shared" si="7"/>
        <v/>
      </c>
      <c r="Y128" t="str">
        <f t="shared" si="7"/>
        <v/>
      </c>
      <c r="Z128" t="str">
        <f t="shared" si="7"/>
        <v/>
      </c>
      <c r="AA128" t="str">
        <f t="shared" si="7"/>
        <v/>
      </c>
      <c r="AB128" t="str">
        <f t="shared" si="7"/>
        <v/>
      </c>
      <c r="AC128" t="str">
        <f t="shared" si="7"/>
        <v/>
      </c>
      <c r="AD128" t="str">
        <f t="shared" si="7"/>
        <v/>
      </c>
      <c r="AE128" t="str">
        <f t="shared" si="7"/>
        <v/>
      </c>
      <c r="AF128" t="str">
        <f t="shared" si="7"/>
        <v/>
      </c>
      <c r="AG128" t="str">
        <f t="shared" si="7"/>
        <v/>
      </c>
      <c r="AH128" t="str">
        <f t="shared" si="7"/>
        <v/>
      </c>
      <c r="AI128" t="str">
        <f t="shared" si="7"/>
        <v/>
      </c>
      <c r="AJ128" t="str">
        <f t="shared" si="7"/>
        <v/>
      </c>
      <c r="AK128" t="str">
        <f t="shared" si="7"/>
        <v/>
      </c>
      <c r="AL128" t="str">
        <f t="shared" si="7"/>
        <v/>
      </c>
      <c r="AM128" t="str">
        <f t="shared" si="7"/>
        <v/>
      </c>
      <c r="AN128" t="str">
        <f t="shared" si="7"/>
        <v/>
      </c>
      <c r="AO128" t="str">
        <f t="shared" si="7"/>
        <v/>
      </c>
      <c r="AP128" t="str">
        <f t="shared" si="7"/>
        <v/>
      </c>
      <c r="AQ128" t="str">
        <f t="shared" si="7"/>
        <v/>
      </c>
      <c r="AR128" t="str">
        <f t="shared" si="7"/>
        <v/>
      </c>
      <c r="AS128" t="str">
        <f t="shared" si="7"/>
        <v/>
      </c>
    </row>
    <row r="129" spans="1:45" x14ac:dyDescent="0.4">
      <c r="A129" t="s">
        <v>8</v>
      </c>
      <c r="B129" t="str">
        <f t="shared" ref="B129:AS129" si="8">IF(B10="","",IF(B10&gt;$A$119,1,""))</f>
        <v/>
      </c>
      <c r="C129" t="str">
        <f t="shared" si="8"/>
        <v/>
      </c>
      <c r="D129" t="str">
        <f t="shared" si="8"/>
        <v/>
      </c>
      <c r="E129" t="str">
        <f t="shared" si="8"/>
        <v/>
      </c>
      <c r="F129" t="str">
        <f t="shared" si="8"/>
        <v/>
      </c>
      <c r="G129" t="str">
        <f t="shared" si="8"/>
        <v/>
      </c>
      <c r="H129" t="str">
        <f t="shared" si="8"/>
        <v/>
      </c>
      <c r="I129" t="str">
        <f t="shared" si="8"/>
        <v/>
      </c>
      <c r="J129" t="str">
        <f t="shared" si="8"/>
        <v/>
      </c>
      <c r="K129" t="str">
        <f t="shared" si="8"/>
        <v/>
      </c>
      <c r="L129" t="str">
        <f t="shared" si="8"/>
        <v/>
      </c>
      <c r="M129" t="str">
        <f t="shared" si="8"/>
        <v/>
      </c>
      <c r="N129" t="str">
        <f t="shared" si="8"/>
        <v/>
      </c>
      <c r="O129" t="str">
        <f t="shared" si="8"/>
        <v/>
      </c>
      <c r="P129" t="str">
        <f t="shared" si="8"/>
        <v/>
      </c>
      <c r="Q129" t="str">
        <f t="shared" si="8"/>
        <v/>
      </c>
      <c r="R129" t="str">
        <f t="shared" si="8"/>
        <v/>
      </c>
      <c r="S129" t="str">
        <f t="shared" si="8"/>
        <v/>
      </c>
      <c r="T129" t="str">
        <f t="shared" si="8"/>
        <v/>
      </c>
      <c r="U129" t="str">
        <f t="shared" si="8"/>
        <v/>
      </c>
      <c r="V129" t="str">
        <f t="shared" si="8"/>
        <v/>
      </c>
      <c r="W129" t="str">
        <f t="shared" si="8"/>
        <v/>
      </c>
      <c r="X129" t="str">
        <f t="shared" si="8"/>
        <v/>
      </c>
      <c r="Y129" t="str">
        <f t="shared" si="8"/>
        <v/>
      </c>
      <c r="Z129" t="str">
        <f t="shared" si="8"/>
        <v/>
      </c>
      <c r="AA129" t="str">
        <f t="shared" si="8"/>
        <v/>
      </c>
      <c r="AB129" t="str">
        <f t="shared" si="8"/>
        <v/>
      </c>
      <c r="AC129" t="str">
        <f t="shared" si="8"/>
        <v/>
      </c>
      <c r="AD129" t="str">
        <f t="shared" si="8"/>
        <v/>
      </c>
      <c r="AE129" t="str">
        <f t="shared" si="8"/>
        <v/>
      </c>
      <c r="AF129" t="str">
        <f t="shared" si="8"/>
        <v/>
      </c>
      <c r="AG129" t="str">
        <f t="shared" si="8"/>
        <v/>
      </c>
      <c r="AH129" t="str">
        <f t="shared" si="8"/>
        <v/>
      </c>
      <c r="AI129" t="str">
        <f t="shared" si="8"/>
        <v/>
      </c>
      <c r="AJ129" t="str">
        <f t="shared" si="8"/>
        <v/>
      </c>
      <c r="AK129" t="str">
        <f t="shared" si="8"/>
        <v/>
      </c>
      <c r="AL129" t="str">
        <f t="shared" si="8"/>
        <v/>
      </c>
      <c r="AM129" t="str">
        <f t="shared" si="8"/>
        <v/>
      </c>
      <c r="AN129" t="str">
        <f t="shared" si="8"/>
        <v/>
      </c>
      <c r="AO129" t="str">
        <f t="shared" si="8"/>
        <v/>
      </c>
      <c r="AP129" t="str">
        <f t="shared" si="8"/>
        <v/>
      </c>
      <c r="AQ129" t="str">
        <f t="shared" si="8"/>
        <v/>
      </c>
      <c r="AR129" t="str">
        <f t="shared" si="8"/>
        <v/>
      </c>
      <c r="AS129" t="str">
        <f t="shared" si="8"/>
        <v/>
      </c>
    </row>
    <row r="130" spans="1:45" x14ac:dyDescent="0.4">
      <c r="A130" t="s">
        <v>9</v>
      </c>
      <c r="B130" t="str">
        <f t="shared" ref="B130:AS130" si="9">IF(B11="","",IF(B11&gt;$A$119,1,""))</f>
        <v/>
      </c>
      <c r="C130" t="str">
        <f t="shared" si="9"/>
        <v/>
      </c>
      <c r="D130" t="str">
        <f t="shared" si="9"/>
        <v/>
      </c>
      <c r="E130" t="str">
        <f t="shared" si="9"/>
        <v/>
      </c>
      <c r="F130" t="str">
        <f t="shared" si="9"/>
        <v/>
      </c>
      <c r="G130" t="str">
        <f t="shared" si="9"/>
        <v/>
      </c>
      <c r="H130" t="str">
        <f t="shared" si="9"/>
        <v/>
      </c>
      <c r="I130" t="str">
        <f t="shared" si="9"/>
        <v/>
      </c>
      <c r="J130" t="str">
        <f t="shared" si="9"/>
        <v/>
      </c>
      <c r="K130" t="str">
        <f t="shared" si="9"/>
        <v/>
      </c>
      <c r="L130" t="str">
        <f t="shared" si="9"/>
        <v/>
      </c>
      <c r="M130" t="str">
        <f t="shared" si="9"/>
        <v/>
      </c>
      <c r="N130" t="str">
        <f t="shared" si="9"/>
        <v/>
      </c>
      <c r="O130" t="str">
        <f t="shared" si="9"/>
        <v/>
      </c>
      <c r="P130" t="str">
        <f t="shared" si="9"/>
        <v/>
      </c>
      <c r="Q130" t="str">
        <f t="shared" si="9"/>
        <v/>
      </c>
      <c r="R130" t="str">
        <f t="shared" si="9"/>
        <v/>
      </c>
      <c r="S130" t="str">
        <f t="shared" si="9"/>
        <v/>
      </c>
      <c r="T130" t="str">
        <f t="shared" si="9"/>
        <v/>
      </c>
      <c r="U130" t="str">
        <f t="shared" si="9"/>
        <v/>
      </c>
      <c r="V130" t="str">
        <f t="shared" si="9"/>
        <v/>
      </c>
      <c r="W130" t="str">
        <f t="shared" si="9"/>
        <v/>
      </c>
      <c r="X130" t="str">
        <f t="shared" si="9"/>
        <v/>
      </c>
      <c r="Y130" t="str">
        <f t="shared" si="9"/>
        <v/>
      </c>
      <c r="Z130" t="str">
        <f t="shared" si="9"/>
        <v/>
      </c>
      <c r="AA130" t="str">
        <f t="shared" si="9"/>
        <v/>
      </c>
      <c r="AB130" t="str">
        <f t="shared" si="9"/>
        <v/>
      </c>
      <c r="AC130" t="str">
        <f t="shared" si="9"/>
        <v/>
      </c>
      <c r="AD130" t="str">
        <f t="shared" si="9"/>
        <v/>
      </c>
      <c r="AE130" t="str">
        <f t="shared" si="9"/>
        <v/>
      </c>
      <c r="AF130" t="str">
        <f t="shared" si="9"/>
        <v/>
      </c>
      <c r="AG130" t="str">
        <f t="shared" si="9"/>
        <v/>
      </c>
      <c r="AH130" t="str">
        <f t="shared" si="9"/>
        <v/>
      </c>
      <c r="AI130" t="str">
        <f t="shared" si="9"/>
        <v/>
      </c>
      <c r="AJ130" t="str">
        <f t="shared" si="9"/>
        <v/>
      </c>
      <c r="AK130" t="str">
        <f t="shared" si="9"/>
        <v/>
      </c>
      <c r="AL130" t="str">
        <f t="shared" si="9"/>
        <v/>
      </c>
      <c r="AM130" t="str">
        <f t="shared" si="9"/>
        <v/>
      </c>
      <c r="AN130" t="str">
        <f t="shared" si="9"/>
        <v/>
      </c>
      <c r="AO130" t="str">
        <f t="shared" si="9"/>
        <v/>
      </c>
      <c r="AP130" t="str">
        <f t="shared" si="9"/>
        <v/>
      </c>
      <c r="AQ130" t="str">
        <f t="shared" si="9"/>
        <v/>
      </c>
      <c r="AR130" t="str">
        <f t="shared" si="9"/>
        <v/>
      </c>
      <c r="AS130" t="str">
        <f t="shared" si="9"/>
        <v/>
      </c>
    </row>
    <row r="131" spans="1:45" x14ac:dyDescent="0.4">
      <c r="A131" t="s">
        <v>10</v>
      </c>
      <c r="B131" t="str">
        <f t="shared" ref="B131:AS131" si="10">IF(B12="","",IF(B12&gt;$A$119,1,""))</f>
        <v/>
      </c>
      <c r="C131" t="str">
        <f t="shared" si="10"/>
        <v/>
      </c>
      <c r="D131" t="str">
        <f t="shared" si="10"/>
        <v/>
      </c>
      <c r="E131" t="str">
        <f t="shared" si="10"/>
        <v/>
      </c>
      <c r="F131" t="str">
        <f t="shared" si="10"/>
        <v/>
      </c>
      <c r="G131" t="str">
        <f t="shared" si="10"/>
        <v/>
      </c>
      <c r="H131" t="str">
        <f t="shared" si="10"/>
        <v/>
      </c>
      <c r="I131" t="str">
        <f t="shared" si="10"/>
        <v/>
      </c>
      <c r="J131" t="str">
        <f t="shared" si="10"/>
        <v/>
      </c>
      <c r="K131" t="str">
        <f t="shared" si="10"/>
        <v/>
      </c>
      <c r="L131" t="str">
        <f t="shared" si="10"/>
        <v/>
      </c>
      <c r="M131" t="str">
        <f t="shared" si="10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  <c r="Q131" t="str">
        <f t="shared" si="10"/>
        <v/>
      </c>
      <c r="R131" t="str">
        <f t="shared" si="10"/>
        <v/>
      </c>
      <c r="S131" t="str">
        <f t="shared" si="10"/>
        <v/>
      </c>
      <c r="T131" t="str">
        <f t="shared" si="10"/>
        <v/>
      </c>
      <c r="U131" t="str">
        <f t="shared" si="10"/>
        <v/>
      </c>
      <c r="V131" t="str">
        <f t="shared" si="10"/>
        <v/>
      </c>
      <c r="W131" t="str">
        <f t="shared" si="10"/>
        <v/>
      </c>
      <c r="X131" t="str">
        <f t="shared" si="10"/>
        <v/>
      </c>
      <c r="Y131" t="str">
        <f t="shared" si="10"/>
        <v/>
      </c>
      <c r="Z131" t="str">
        <f t="shared" si="10"/>
        <v/>
      </c>
      <c r="AA131" t="str">
        <f t="shared" si="10"/>
        <v/>
      </c>
      <c r="AB131" t="str">
        <f t="shared" si="10"/>
        <v/>
      </c>
      <c r="AC131" t="str">
        <f t="shared" si="10"/>
        <v/>
      </c>
      <c r="AD131" t="str">
        <f t="shared" si="10"/>
        <v/>
      </c>
      <c r="AE131" t="str">
        <f t="shared" si="10"/>
        <v/>
      </c>
      <c r="AF131" t="str">
        <f t="shared" si="10"/>
        <v/>
      </c>
      <c r="AG131" t="str">
        <f t="shared" si="10"/>
        <v/>
      </c>
      <c r="AH131" t="str">
        <f t="shared" si="10"/>
        <v/>
      </c>
      <c r="AI131" t="str">
        <f t="shared" si="10"/>
        <v/>
      </c>
      <c r="AJ131" t="str">
        <f t="shared" si="10"/>
        <v/>
      </c>
      <c r="AK131" t="str">
        <f t="shared" si="10"/>
        <v/>
      </c>
      <c r="AL131" t="str">
        <f t="shared" si="10"/>
        <v/>
      </c>
      <c r="AM131" t="str">
        <f t="shared" si="10"/>
        <v/>
      </c>
      <c r="AN131" t="str">
        <f t="shared" si="10"/>
        <v/>
      </c>
      <c r="AO131" t="str">
        <f t="shared" si="10"/>
        <v/>
      </c>
      <c r="AP131" t="str">
        <f t="shared" si="10"/>
        <v/>
      </c>
      <c r="AQ131" t="str">
        <f t="shared" si="10"/>
        <v/>
      </c>
      <c r="AR131" t="str">
        <f t="shared" si="10"/>
        <v/>
      </c>
      <c r="AS131" t="str">
        <f t="shared" si="10"/>
        <v/>
      </c>
    </row>
    <row r="132" spans="1:45" x14ac:dyDescent="0.4">
      <c r="A132" t="s">
        <v>11</v>
      </c>
      <c r="B132" t="str">
        <f t="shared" ref="B132:AS132" si="11">IF(B13="","",IF(B13&gt;$A$119,1,""))</f>
        <v/>
      </c>
      <c r="C132" t="str">
        <f t="shared" si="11"/>
        <v/>
      </c>
      <c r="D132" t="str">
        <f t="shared" si="11"/>
        <v/>
      </c>
      <c r="E132" t="str">
        <f t="shared" si="11"/>
        <v/>
      </c>
      <c r="F132" t="str">
        <f t="shared" si="11"/>
        <v/>
      </c>
      <c r="G132" t="str">
        <f t="shared" si="11"/>
        <v/>
      </c>
      <c r="H132" t="str">
        <f t="shared" si="11"/>
        <v/>
      </c>
      <c r="I132" t="str">
        <f t="shared" si="11"/>
        <v/>
      </c>
      <c r="J132" t="str">
        <f t="shared" si="11"/>
        <v/>
      </c>
      <c r="K132" t="str">
        <f t="shared" si="11"/>
        <v/>
      </c>
      <c r="L132" t="str">
        <f t="shared" si="11"/>
        <v/>
      </c>
      <c r="M132" t="str">
        <f t="shared" si="11"/>
        <v/>
      </c>
      <c r="N132" t="str">
        <f t="shared" si="11"/>
        <v/>
      </c>
      <c r="O132" t="str">
        <f t="shared" si="11"/>
        <v/>
      </c>
      <c r="P132" t="str">
        <f t="shared" si="11"/>
        <v/>
      </c>
      <c r="Q132" t="str">
        <f t="shared" si="11"/>
        <v/>
      </c>
      <c r="R132" t="str">
        <f t="shared" si="11"/>
        <v/>
      </c>
      <c r="S132" t="str">
        <f t="shared" si="11"/>
        <v/>
      </c>
      <c r="T132" t="str">
        <f t="shared" si="11"/>
        <v/>
      </c>
      <c r="U132" t="str">
        <f t="shared" si="11"/>
        <v/>
      </c>
      <c r="V132" t="str">
        <f t="shared" si="11"/>
        <v/>
      </c>
      <c r="W132" t="str">
        <f t="shared" si="11"/>
        <v/>
      </c>
      <c r="X132" t="str">
        <f t="shared" si="11"/>
        <v/>
      </c>
      <c r="Y132" t="str">
        <f t="shared" si="11"/>
        <v/>
      </c>
      <c r="Z132" t="str">
        <f t="shared" si="11"/>
        <v/>
      </c>
      <c r="AA132" t="str">
        <f t="shared" si="11"/>
        <v/>
      </c>
      <c r="AB132" t="str">
        <f t="shared" si="11"/>
        <v/>
      </c>
      <c r="AC132" t="str">
        <f t="shared" si="11"/>
        <v/>
      </c>
      <c r="AD132" t="str">
        <f t="shared" si="11"/>
        <v/>
      </c>
      <c r="AE132" t="str">
        <f t="shared" si="11"/>
        <v/>
      </c>
      <c r="AF132" t="str">
        <f t="shared" si="11"/>
        <v/>
      </c>
      <c r="AG132" t="str">
        <f t="shared" si="11"/>
        <v/>
      </c>
      <c r="AH132" t="str">
        <f t="shared" si="11"/>
        <v/>
      </c>
      <c r="AI132" t="str">
        <f t="shared" si="11"/>
        <v/>
      </c>
      <c r="AJ132" t="str">
        <f t="shared" si="11"/>
        <v/>
      </c>
      <c r="AK132" t="str">
        <f t="shared" si="11"/>
        <v/>
      </c>
      <c r="AL132" t="str">
        <f t="shared" si="11"/>
        <v/>
      </c>
      <c r="AM132" t="str">
        <f t="shared" si="11"/>
        <v/>
      </c>
      <c r="AN132" t="str">
        <f t="shared" si="11"/>
        <v/>
      </c>
      <c r="AO132" t="str">
        <f t="shared" si="11"/>
        <v/>
      </c>
      <c r="AP132" t="str">
        <f t="shared" si="11"/>
        <v/>
      </c>
      <c r="AQ132" t="str">
        <f t="shared" si="11"/>
        <v/>
      </c>
      <c r="AR132" t="str">
        <f t="shared" si="11"/>
        <v/>
      </c>
      <c r="AS132" t="str">
        <f t="shared" si="11"/>
        <v/>
      </c>
    </row>
    <row r="133" spans="1:45" x14ac:dyDescent="0.4">
      <c r="A133" t="s">
        <v>12</v>
      </c>
      <c r="B133" t="str">
        <f t="shared" ref="B133:AS133" si="12">IF(B14="","",IF(B14&gt;$A$119,1,""))</f>
        <v/>
      </c>
      <c r="C133" t="str">
        <f t="shared" si="12"/>
        <v/>
      </c>
      <c r="D133" t="str">
        <f t="shared" si="12"/>
        <v/>
      </c>
      <c r="E133" t="str">
        <f t="shared" si="12"/>
        <v/>
      </c>
      <c r="F133" t="str">
        <f t="shared" si="12"/>
        <v/>
      </c>
      <c r="G133" t="str">
        <f t="shared" si="12"/>
        <v/>
      </c>
      <c r="H133" t="str">
        <f t="shared" si="12"/>
        <v/>
      </c>
      <c r="I133" t="str">
        <f t="shared" si="12"/>
        <v/>
      </c>
      <c r="J133" t="str">
        <f t="shared" si="12"/>
        <v/>
      </c>
      <c r="K133" t="str">
        <f t="shared" si="12"/>
        <v/>
      </c>
      <c r="L133" t="str">
        <f t="shared" si="12"/>
        <v/>
      </c>
      <c r="M133" t="str">
        <f t="shared" si="12"/>
        <v/>
      </c>
      <c r="N133" t="str">
        <f t="shared" si="12"/>
        <v/>
      </c>
      <c r="O133" t="str">
        <f t="shared" si="12"/>
        <v/>
      </c>
      <c r="P133" t="str">
        <f t="shared" si="12"/>
        <v/>
      </c>
      <c r="Q133" t="str">
        <f t="shared" si="12"/>
        <v/>
      </c>
      <c r="R133" t="str">
        <f t="shared" si="12"/>
        <v/>
      </c>
      <c r="S133" t="str">
        <f t="shared" si="12"/>
        <v/>
      </c>
      <c r="T133">
        <f t="shared" si="12"/>
        <v>1</v>
      </c>
      <c r="U133" t="str">
        <f t="shared" si="12"/>
        <v/>
      </c>
      <c r="V133" t="str">
        <f t="shared" si="12"/>
        <v/>
      </c>
      <c r="W133" t="str">
        <f t="shared" si="12"/>
        <v/>
      </c>
      <c r="X133" t="str">
        <f t="shared" si="12"/>
        <v/>
      </c>
      <c r="Y133" t="str">
        <f t="shared" si="12"/>
        <v/>
      </c>
      <c r="Z133" t="str">
        <f t="shared" si="12"/>
        <v/>
      </c>
      <c r="AA133" t="str">
        <f t="shared" si="12"/>
        <v/>
      </c>
      <c r="AB133" t="str">
        <f t="shared" si="12"/>
        <v/>
      </c>
      <c r="AC133" t="str">
        <f t="shared" si="12"/>
        <v/>
      </c>
      <c r="AD133" t="str">
        <f t="shared" si="12"/>
        <v/>
      </c>
      <c r="AE133" t="str">
        <f t="shared" si="12"/>
        <v/>
      </c>
      <c r="AF133" t="str">
        <f t="shared" si="12"/>
        <v/>
      </c>
      <c r="AG133" t="str">
        <f t="shared" si="12"/>
        <v/>
      </c>
      <c r="AH133" t="str">
        <f t="shared" si="12"/>
        <v/>
      </c>
      <c r="AI133" t="str">
        <f t="shared" si="12"/>
        <v/>
      </c>
      <c r="AJ133" t="str">
        <f t="shared" si="12"/>
        <v/>
      </c>
      <c r="AK133" t="str">
        <f t="shared" si="12"/>
        <v/>
      </c>
      <c r="AL133" t="str">
        <f t="shared" si="12"/>
        <v/>
      </c>
      <c r="AM133" t="str">
        <f t="shared" si="12"/>
        <v/>
      </c>
      <c r="AN133" t="str">
        <f t="shared" si="12"/>
        <v/>
      </c>
      <c r="AO133" t="str">
        <f t="shared" si="12"/>
        <v/>
      </c>
      <c r="AP133" t="str">
        <f t="shared" si="12"/>
        <v/>
      </c>
      <c r="AQ133" t="str">
        <f t="shared" si="12"/>
        <v/>
      </c>
      <c r="AR133" t="str">
        <f t="shared" si="12"/>
        <v/>
      </c>
      <c r="AS133" t="str">
        <f t="shared" si="12"/>
        <v/>
      </c>
    </row>
    <row r="134" spans="1:45" x14ac:dyDescent="0.4">
      <c r="A134" t="s">
        <v>13</v>
      </c>
      <c r="B134" t="str">
        <f t="shared" ref="B134:AS134" si="13">IF(B15="","",IF(B15&gt;$A$119,1,""))</f>
        <v/>
      </c>
      <c r="C134" t="str">
        <f t="shared" si="13"/>
        <v/>
      </c>
      <c r="D134" t="str">
        <f t="shared" si="13"/>
        <v/>
      </c>
      <c r="E134" t="str">
        <f t="shared" si="13"/>
        <v/>
      </c>
      <c r="F134" t="str">
        <f t="shared" si="13"/>
        <v/>
      </c>
      <c r="G134" t="str">
        <f t="shared" si="13"/>
        <v/>
      </c>
      <c r="H134" t="str">
        <f t="shared" si="13"/>
        <v/>
      </c>
      <c r="I134" t="str">
        <f t="shared" si="13"/>
        <v/>
      </c>
      <c r="J134" t="str">
        <f t="shared" si="13"/>
        <v/>
      </c>
      <c r="K134" t="str">
        <f t="shared" si="13"/>
        <v/>
      </c>
      <c r="L134" t="str">
        <f t="shared" si="13"/>
        <v/>
      </c>
      <c r="M134" t="str">
        <f t="shared" si="13"/>
        <v/>
      </c>
      <c r="N134" t="str">
        <f t="shared" si="13"/>
        <v/>
      </c>
      <c r="O134" t="str">
        <f t="shared" si="13"/>
        <v/>
      </c>
      <c r="P134" t="str">
        <f t="shared" si="13"/>
        <v/>
      </c>
      <c r="Q134" t="str">
        <f t="shared" si="13"/>
        <v/>
      </c>
      <c r="R134" t="str">
        <f t="shared" si="13"/>
        <v/>
      </c>
      <c r="S134" t="str">
        <f t="shared" si="13"/>
        <v/>
      </c>
      <c r="T134">
        <f t="shared" si="13"/>
        <v>1</v>
      </c>
      <c r="U134" t="str">
        <f t="shared" si="13"/>
        <v/>
      </c>
      <c r="V134" t="str">
        <f t="shared" si="13"/>
        <v/>
      </c>
      <c r="W134" t="str">
        <f t="shared" si="13"/>
        <v/>
      </c>
      <c r="X134" t="str">
        <f t="shared" si="13"/>
        <v/>
      </c>
      <c r="Y134" t="str">
        <f t="shared" si="13"/>
        <v/>
      </c>
      <c r="Z134" t="str">
        <f t="shared" si="13"/>
        <v/>
      </c>
      <c r="AA134" t="str">
        <f t="shared" si="13"/>
        <v/>
      </c>
      <c r="AB134" t="str">
        <f t="shared" si="13"/>
        <v/>
      </c>
      <c r="AC134" t="str">
        <f t="shared" si="13"/>
        <v/>
      </c>
      <c r="AD134" t="str">
        <f t="shared" si="13"/>
        <v/>
      </c>
      <c r="AE134" t="str">
        <f t="shared" si="13"/>
        <v/>
      </c>
      <c r="AF134" t="str">
        <f t="shared" si="13"/>
        <v/>
      </c>
      <c r="AG134" t="str">
        <f t="shared" si="13"/>
        <v/>
      </c>
      <c r="AH134" t="str">
        <f t="shared" si="13"/>
        <v/>
      </c>
      <c r="AI134" t="str">
        <f t="shared" si="13"/>
        <v/>
      </c>
      <c r="AJ134" t="str">
        <f t="shared" si="13"/>
        <v/>
      </c>
      <c r="AK134" t="str">
        <f t="shared" si="13"/>
        <v/>
      </c>
      <c r="AL134" t="str">
        <f t="shared" si="13"/>
        <v/>
      </c>
      <c r="AM134" t="str">
        <f t="shared" si="13"/>
        <v/>
      </c>
      <c r="AN134" t="str">
        <f t="shared" si="13"/>
        <v/>
      </c>
      <c r="AO134" t="str">
        <f t="shared" si="13"/>
        <v/>
      </c>
      <c r="AP134" t="str">
        <f t="shared" si="13"/>
        <v/>
      </c>
      <c r="AQ134" t="str">
        <f t="shared" si="13"/>
        <v/>
      </c>
      <c r="AR134" t="str">
        <f t="shared" si="13"/>
        <v/>
      </c>
      <c r="AS134" t="str">
        <f t="shared" si="13"/>
        <v/>
      </c>
    </row>
    <row r="135" spans="1:45" x14ac:dyDescent="0.4">
      <c r="A135" t="s">
        <v>14</v>
      </c>
      <c r="B135" t="str">
        <f t="shared" ref="B135:AS135" si="14">IF(B16="","",IF(B16&gt;$A$119,1,""))</f>
        <v/>
      </c>
      <c r="C135" t="str">
        <f t="shared" si="14"/>
        <v/>
      </c>
      <c r="D135" t="str">
        <f t="shared" si="14"/>
        <v/>
      </c>
      <c r="E135" t="str">
        <f t="shared" si="14"/>
        <v/>
      </c>
      <c r="F135" t="str">
        <f t="shared" si="14"/>
        <v/>
      </c>
      <c r="G135" t="str">
        <f t="shared" si="14"/>
        <v/>
      </c>
      <c r="H135" t="str">
        <f t="shared" si="14"/>
        <v/>
      </c>
      <c r="I135" t="str">
        <f t="shared" si="14"/>
        <v/>
      </c>
      <c r="J135" t="str">
        <f t="shared" si="14"/>
        <v/>
      </c>
      <c r="K135" t="str">
        <f t="shared" si="14"/>
        <v/>
      </c>
      <c r="L135" t="str">
        <f t="shared" si="14"/>
        <v/>
      </c>
      <c r="M135" t="str">
        <f t="shared" si="14"/>
        <v/>
      </c>
      <c r="N135" t="str">
        <f t="shared" si="14"/>
        <v/>
      </c>
      <c r="O135" t="str">
        <f t="shared" si="14"/>
        <v/>
      </c>
      <c r="P135" t="str">
        <f t="shared" si="14"/>
        <v/>
      </c>
      <c r="Q135" t="str">
        <f t="shared" si="14"/>
        <v/>
      </c>
      <c r="R135" t="str">
        <f t="shared" si="14"/>
        <v/>
      </c>
      <c r="S135" t="str">
        <f t="shared" si="14"/>
        <v/>
      </c>
      <c r="T135">
        <f t="shared" si="14"/>
        <v>1</v>
      </c>
      <c r="U135" t="str">
        <f t="shared" si="14"/>
        <v/>
      </c>
      <c r="V135" t="str">
        <f t="shared" si="14"/>
        <v/>
      </c>
      <c r="W135" t="str">
        <f t="shared" si="14"/>
        <v/>
      </c>
      <c r="X135" t="str">
        <f t="shared" si="14"/>
        <v/>
      </c>
      <c r="Y135" t="str">
        <f t="shared" si="14"/>
        <v/>
      </c>
      <c r="Z135" t="str">
        <f t="shared" si="14"/>
        <v/>
      </c>
      <c r="AA135" t="str">
        <f t="shared" si="14"/>
        <v/>
      </c>
      <c r="AB135" t="str">
        <f t="shared" si="14"/>
        <v/>
      </c>
      <c r="AC135" t="str">
        <f t="shared" si="14"/>
        <v/>
      </c>
      <c r="AD135" t="str">
        <f t="shared" si="14"/>
        <v/>
      </c>
      <c r="AE135" t="str">
        <f t="shared" si="14"/>
        <v/>
      </c>
      <c r="AF135" t="str">
        <f t="shared" si="14"/>
        <v/>
      </c>
      <c r="AG135" t="str">
        <f t="shared" si="14"/>
        <v/>
      </c>
      <c r="AH135" t="str">
        <f t="shared" si="14"/>
        <v/>
      </c>
      <c r="AI135" t="str">
        <f t="shared" si="14"/>
        <v/>
      </c>
      <c r="AJ135" t="str">
        <f t="shared" si="14"/>
        <v/>
      </c>
      <c r="AK135" t="str">
        <f t="shared" si="14"/>
        <v/>
      </c>
      <c r="AL135" t="str">
        <f t="shared" si="14"/>
        <v/>
      </c>
      <c r="AM135" t="str">
        <f t="shared" si="14"/>
        <v/>
      </c>
      <c r="AN135" t="str">
        <f t="shared" si="14"/>
        <v/>
      </c>
      <c r="AO135" t="str">
        <f t="shared" si="14"/>
        <v/>
      </c>
      <c r="AP135" t="str">
        <f t="shared" si="14"/>
        <v/>
      </c>
      <c r="AQ135" t="str">
        <f t="shared" si="14"/>
        <v/>
      </c>
      <c r="AR135" t="str">
        <f t="shared" si="14"/>
        <v/>
      </c>
      <c r="AS135" t="str">
        <f t="shared" si="14"/>
        <v/>
      </c>
    </row>
    <row r="136" spans="1:45" x14ac:dyDescent="0.4">
      <c r="A136" t="s">
        <v>15</v>
      </c>
      <c r="B136" t="str">
        <f t="shared" ref="B136:AS136" si="15">IF(B17="","",IF(B17&gt;$A$119,1,""))</f>
        <v/>
      </c>
      <c r="C136" t="str">
        <f t="shared" si="15"/>
        <v/>
      </c>
      <c r="D136" t="str">
        <f t="shared" si="15"/>
        <v/>
      </c>
      <c r="E136" t="str">
        <f t="shared" si="15"/>
        <v/>
      </c>
      <c r="F136" t="str">
        <f t="shared" si="15"/>
        <v/>
      </c>
      <c r="G136" t="str">
        <f t="shared" si="15"/>
        <v/>
      </c>
      <c r="H136" t="str">
        <f t="shared" si="15"/>
        <v/>
      </c>
      <c r="I136" t="str">
        <f t="shared" si="15"/>
        <v/>
      </c>
      <c r="J136" t="str">
        <f t="shared" si="15"/>
        <v/>
      </c>
      <c r="K136" t="str">
        <f t="shared" si="15"/>
        <v/>
      </c>
      <c r="L136" t="str">
        <f t="shared" si="15"/>
        <v/>
      </c>
      <c r="M136" t="str">
        <f t="shared" si="15"/>
        <v/>
      </c>
      <c r="N136" t="str">
        <f t="shared" si="15"/>
        <v/>
      </c>
      <c r="O136" t="str">
        <f t="shared" si="15"/>
        <v/>
      </c>
      <c r="P136" t="str">
        <f t="shared" si="15"/>
        <v/>
      </c>
      <c r="Q136" t="str">
        <f t="shared" si="15"/>
        <v/>
      </c>
      <c r="R136" t="str">
        <f t="shared" si="15"/>
        <v/>
      </c>
      <c r="S136" t="str">
        <f t="shared" si="15"/>
        <v/>
      </c>
      <c r="T136">
        <f t="shared" si="15"/>
        <v>1</v>
      </c>
      <c r="U136" t="str">
        <f t="shared" si="15"/>
        <v/>
      </c>
      <c r="V136" t="str">
        <f t="shared" si="15"/>
        <v/>
      </c>
      <c r="W136" t="str">
        <f t="shared" si="15"/>
        <v/>
      </c>
      <c r="X136" t="str">
        <f t="shared" si="15"/>
        <v/>
      </c>
      <c r="Y136" t="str">
        <f t="shared" si="15"/>
        <v/>
      </c>
      <c r="Z136" t="str">
        <f t="shared" si="15"/>
        <v/>
      </c>
      <c r="AA136" t="str">
        <f t="shared" si="15"/>
        <v/>
      </c>
      <c r="AB136" t="str">
        <f t="shared" si="15"/>
        <v/>
      </c>
      <c r="AC136" t="str">
        <f t="shared" si="15"/>
        <v/>
      </c>
      <c r="AD136" t="str">
        <f t="shared" si="15"/>
        <v/>
      </c>
      <c r="AE136" t="str">
        <f t="shared" si="15"/>
        <v/>
      </c>
      <c r="AF136" t="str">
        <f t="shared" si="15"/>
        <v/>
      </c>
      <c r="AG136" t="str">
        <f t="shared" si="15"/>
        <v/>
      </c>
      <c r="AH136" t="str">
        <f t="shared" si="15"/>
        <v/>
      </c>
      <c r="AI136" t="str">
        <f t="shared" si="15"/>
        <v/>
      </c>
      <c r="AJ136" t="str">
        <f t="shared" si="15"/>
        <v/>
      </c>
      <c r="AK136" t="str">
        <f t="shared" si="15"/>
        <v/>
      </c>
      <c r="AL136" t="str">
        <f t="shared" si="15"/>
        <v/>
      </c>
      <c r="AM136" t="str">
        <f t="shared" si="15"/>
        <v/>
      </c>
      <c r="AN136" t="str">
        <f t="shared" si="15"/>
        <v/>
      </c>
      <c r="AO136" t="str">
        <f t="shared" si="15"/>
        <v/>
      </c>
      <c r="AP136" t="str">
        <f t="shared" si="15"/>
        <v/>
      </c>
      <c r="AQ136" t="str">
        <f t="shared" si="15"/>
        <v/>
      </c>
      <c r="AR136" t="str">
        <f t="shared" si="15"/>
        <v/>
      </c>
      <c r="AS136" t="str">
        <f t="shared" si="15"/>
        <v/>
      </c>
    </row>
    <row r="137" spans="1:45" x14ac:dyDescent="0.4">
      <c r="A137" t="s">
        <v>16</v>
      </c>
      <c r="B137" t="str">
        <f t="shared" ref="B137:AS137" si="16">IF(B18="","",IF(B18&gt;$A$119,1,""))</f>
        <v/>
      </c>
      <c r="C137" t="str">
        <f t="shared" si="16"/>
        <v/>
      </c>
      <c r="D137" t="str">
        <f t="shared" si="16"/>
        <v/>
      </c>
      <c r="E137" t="str">
        <f t="shared" si="16"/>
        <v/>
      </c>
      <c r="F137" t="str">
        <f t="shared" si="16"/>
        <v/>
      </c>
      <c r="G137" t="str">
        <f t="shared" si="16"/>
        <v/>
      </c>
      <c r="H137" t="str">
        <f t="shared" si="16"/>
        <v/>
      </c>
      <c r="I137" t="str">
        <f t="shared" si="16"/>
        <v/>
      </c>
      <c r="J137" t="str">
        <f t="shared" si="16"/>
        <v/>
      </c>
      <c r="K137" t="str">
        <f t="shared" si="16"/>
        <v/>
      </c>
      <c r="L137" t="str">
        <f t="shared" si="16"/>
        <v/>
      </c>
      <c r="M137" t="str">
        <f t="shared" si="16"/>
        <v/>
      </c>
      <c r="N137" t="str">
        <f t="shared" si="16"/>
        <v/>
      </c>
      <c r="O137" t="str">
        <f t="shared" si="16"/>
        <v/>
      </c>
      <c r="P137" t="str">
        <f t="shared" si="16"/>
        <v/>
      </c>
      <c r="Q137" t="str">
        <f t="shared" si="16"/>
        <v/>
      </c>
      <c r="R137" t="str">
        <f t="shared" si="16"/>
        <v/>
      </c>
      <c r="S137" t="str">
        <f t="shared" si="16"/>
        <v/>
      </c>
      <c r="T137">
        <f t="shared" si="16"/>
        <v>1</v>
      </c>
      <c r="U137" t="str">
        <f t="shared" si="16"/>
        <v/>
      </c>
      <c r="V137" t="str">
        <f t="shared" si="16"/>
        <v/>
      </c>
      <c r="W137" t="str">
        <f t="shared" si="16"/>
        <v/>
      </c>
      <c r="X137" t="str">
        <f t="shared" si="16"/>
        <v/>
      </c>
      <c r="Y137" t="str">
        <f t="shared" si="16"/>
        <v/>
      </c>
      <c r="Z137" t="str">
        <f t="shared" si="16"/>
        <v/>
      </c>
      <c r="AA137" t="str">
        <f t="shared" si="16"/>
        <v/>
      </c>
      <c r="AB137" t="str">
        <f t="shared" si="16"/>
        <v/>
      </c>
      <c r="AC137" t="str">
        <f t="shared" si="16"/>
        <v/>
      </c>
      <c r="AD137" t="str">
        <f t="shared" si="16"/>
        <v/>
      </c>
      <c r="AE137" t="str">
        <f t="shared" si="16"/>
        <v/>
      </c>
      <c r="AF137" t="str">
        <f t="shared" si="16"/>
        <v/>
      </c>
      <c r="AG137" t="str">
        <f t="shared" si="16"/>
        <v/>
      </c>
      <c r="AH137" t="str">
        <f t="shared" si="16"/>
        <v/>
      </c>
      <c r="AI137" t="str">
        <f t="shared" si="16"/>
        <v/>
      </c>
      <c r="AJ137" t="str">
        <f t="shared" si="16"/>
        <v/>
      </c>
      <c r="AK137" t="str">
        <f t="shared" si="16"/>
        <v/>
      </c>
      <c r="AL137" t="str">
        <f t="shared" si="16"/>
        <v/>
      </c>
      <c r="AM137" t="str">
        <f t="shared" si="16"/>
        <v/>
      </c>
      <c r="AN137" t="str">
        <f t="shared" si="16"/>
        <v/>
      </c>
      <c r="AO137" t="str">
        <f t="shared" si="16"/>
        <v/>
      </c>
      <c r="AP137" t="str">
        <f t="shared" si="16"/>
        <v/>
      </c>
      <c r="AQ137" t="str">
        <f t="shared" si="16"/>
        <v/>
      </c>
      <c r="AR137" t="str">
        <f t="shared" si="16"/>
        <v/>
      </c>
      <c r="AS137" t="str">
        <f t="shared" si="16"/>
        <v/>
      </c>
    </row>
    <row r="138" spans="1:45" x14ac:dyDescent="0.4">
      <c r="A138" t="s">
        <v>17</v>
      </c>
      <c r="B138" t="str">
        <f t="shared" ref="B138:AS138" si="17">IF(B19="","",IF(B19&gt;$A$119,1,""))</f>
        <v/>
      </c>
      <c r="C138" t="str">
        <f t="shared" si="17"/>
        <v/>
      </c>
      <c r="D138" t="str">
        <f t="shared" si="17"/>
        <v/>
      </c>
      <c r="E138" t="str">
        <f t="shared" si="17"/>
        <v/>
      </c>
      <c r="F138" t="str">
        <f t="shared" si="17"/>
        <v/>
      </c>
      <c r="G138" t="str">
        <f t="shared" si="17"/>
        <v/>
      </c>
      <c r="H138" t="str">
        <f t="shared" si="17"/>
        <v/>
      </c>
      <c r="I138" t="str">
        <f t="shared" si="17"/>
        <v/>
      </c>
      <c r="J138" t="str">
        <f t="shared" si="17"/>
        <v/>
      </c>
      <c r="K138" t="str">
        <f t="shared" si="17"/>
        <v/>
      </c>
      <c r="L138" t="str">
        <f t="shared" si="17"/>
        <v/>
      </c>
      <c r="M138" t="str">
        <f t="shared" si="17"/>
        <v/>
      </c>
      <c r="N138" t="str">
        <f t="shared" si="17"/>
        <v/>
      </c>
      <c r="O138" t="str">
        <f t="shared" si="17"/>
        <v/>
      </c>
      <c r="P138" t="str">
        <f t="shared" si="17"/>
        <v/>
      </c>
      <c r="Q138" t="str">
        <f t="shared" si="17"/>
        <v/>
      </c>
      <c r="R138" t="str">
        <f t="shared" si="17"/>
        <v/>
      </c>
      <c r="S138" t="str">
        <f t="shared" si="17"/>
        <v/>
      </c>
      <c r="T138" t="str">
        <f t="shared" si="17"/>
        <v/>
      </c>
      <c r="U138" t="str">
        <f t="shared" si="17"/>
        <v/>
      </c>
      <c r="V138" t="str">
        <f t="shared" si="17"/>
        <v/>
      </c>
      <c r="W138" t="str">
        <f t="shared" si="17"/>
        <v/>
      </c>
      <c r="X138" t="str">
        <f t="shared" si="17"/>
        <v/>
      </c>
      <c r="Y138" t="str">
        <f t="shared" si="17"/>
        <v/>
      </c>
      <c r="Z138" t="str">
        <f t="shared" si="17"/>
        <v/>
      </c>
      <c r="AA138" t="str">
        <f t="shared" si="17"/>
        <v/>
      </c>
      <c r="AB138" t="str">
        <f t="shared" si="17"/>
        <v/>
      </c>
      <c r="AC138" t="str">
        <f t="shared" si="17"/>
        <v/>
      </c>
      <c r="AD138" t="str">
        <f t="shared" si="17"/>
        <v/>
      </c>
      <c r="AE138" t="str">
        <f t="shared" si="17"/>
        <v/>
      </c>
      <c r="AF138" t="str">
        <f t="shared" si="17"/>
        <v/>
      </c>
      <c r="AG138" t="str">
        <f t="shared" si="17"/>
        <v/>
      </c>
      <c r="AH138" t="str">
        <f t="shared" si="17"/>
        <v/>
      </c>
      <c r="AI138" t="str">
        <f t="shared" si="17"/>
        <v/>
      </c>
      <c r="AJ138" t="str">
        <f t="shared" si="17"/>
        <v/>
      </c>
      <c r="AK138" t="str">
        <f t="shared" si="17"/>
        <v/>
      </c>
      <c r="AL138" t="str">
        <f t="shared" si="17"/>
        <v/>
      </c>
      <c r="AM138" t="str">
        <f t="shared" si="17"/>
        <v/>
      </c>
      <c r="AN138" t="str">
        <f t="shared" si="17"/>
        <v/>
      </c>
      <c r="AO138" t="str">
        <f t="shared" si="17"/>
        <v/>
      </c>
      <c r="AP138" t="str">
        <f t="shared" si="17"/>
        <v/>
      </c>
      <c r="AQ138" t="str">
        <f t="shared" si="17"/>
        <v/>
      </c>
      <c r="AR138" t="str">
        <f t="shared" si="17"/>
        <v/>
      </c>
      <c r="AS138" t="str">
        <f t="shared" si="17"/>
        <v/>
      </c>
    </row>
    <row r="139" spans="1:45" x14ac:dyDescent="0.4">
      <c r="A139" t="s">
        <v>18</v>
      </c>
      <c r="B139" t="str">
        <f t="shared" ref="B139:AS139" si="18">IF(B20="","",IF(B20&gt;$A$119,1,""))</f>
        <v/>
      </c>
      <c r="C139" t="str">
        <f t="shared" si="18"/>
        <v/>
      </c>
      <c r="D139" t="str">
        <f t="shared" si="18"/>
        <v/>
      </c>
      <c r="E139" t="str">
        <f t="shared" si="18"/>
        <v/>
      </c>
      <c r="F139" t="str">
        <f t="shared" si="18"/>
        <v/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/>
      </c>
      <c r="K139" t="str">
        <f t="shared" si="18"/>
        <v/>
      </c>
      <c r="L139" t="str">
        <f t="shared" si="18"/>
        <v/>
      </c>
      <c r="M139" t="str">
        <f t="shared" si="18"/>
        <v/>
      </c>
      <c r="N139" t="str">
        <f t="shared" si="18"/>
        <v/>
      </c>
      <c r="O139" t="str">
        <f t="shared" si="18"/>
        <v/>
      </c>
      <c r="P139" t="str">
        <f t="shared" si="18"/>
        <v/>
      </c>
      <c r="Q139" t="str">
        <f t="shared" si="18"/>
        <v/>
      </c>
      <c r="R139" t="str">
        <f t="shared" si="18"/>
        <v/>
      </c>
      <c r="S139" t="str">
        <f t="shared" si="18"/>
        <v/>
      </c>
      <c r="T139" t="str">
        <f t="shared" si="18"/>
        <v/>
      </c>
      <c r="U139" t="str">
        <f t="shared" si="18"/>
        <v/>
      </c>
      <c r="V139" t="str">
        <f t="shared" si="18"/>
        <v/>
      </c>
      <c r="W139" t="str">
        <f t="shared" si="18"/>
        <v/>
      </c>
      <c r="X139" t="str">
        <f t="shared" si="18"/>
        <v/>
      </c>
      <c r="Y139" t="str">
        <f t="shared" si="18"/>
        <v/>
      </c>
      <c r="Z139" t="str">
        <f t="shared" si="18"/>
        <v/>
      </c>
      <c r="AA139" t="str">
        <f t="shared" si="18"/>
        <v/>
      </c>
      <c r="AB139" t="str">
        <f t="shared" si="18"/>
        <v/>
      </c>
      <c r="AC139" t="str">
        <f t="shared" si="18"/>
        <v/>
      </c>
      <c r="AD139" t="str">
        <f t="shared" si="18"/>
        <v/>
      </c>
      <c r="AE139" t="str">
        <f t="shared" si="18"/>
        <v/>
      </c>
      <c r="AF139" t="str">
        <f t="shared" si="18"/>
        <v/>
      </c>
      <c r="AG139" t="str">
        <f t="shared" si="18"/>
        <v/>
      </c>
      <c r="AH139" t="str">
        <f t="shared" si="18"/>
        <v/>
      </c>
      <c r="AI139" t="str">
        <f t="shared" si="18"/>
        <v/>
      </c>
      <c r="AJ139" t="str">
        <f t="shared" si="18"/>
        <v/>
      </c>
      <c r="AK139" t="str">
        <f t="shared" si="18"/>
        <v/>
      </c>
      <c r="AL139" t="str">
        <f t="shared" si="18"/>
        <v/>
      </c>
      <c r="AM139" t="str">
        <f t="shared" si="18"/>
        <v/>
      </c>
      <c r="AN139" t="str">
        <f t="shared" si="18"/>
        <v/>
      </c>
      <c r="AO139" t="str">
        <f t="shared" si="18"/>
        <v/>
      </c>
      <c r="AP139" t="str">
        <f t="shared" si="18"/>
        <v/>
      </c>
      <c r="AQ139" t="str">
        <f t="shared" si="18"/>
        <v/>
      </c>
      <c r="AR139" t="str">
        <f t="shared" si="18"/>
        <v/>
      </c>
      <c r="AS139" t="str">
        <f t="shared" si="18"/>
        <v/>
      </c>
    </row>
    <row r="140" spans="1:45" x14ac:dyDescent="0.4">
      <c r="A140" t="s">
        <v>19</v>
      </c>
      <c r="B140" t="str">
        <f t="shared" ref="B140:AS140" si="19">IF(B21="","",IF(B21&gt;$A$119,1,""))</f>
        <v/>
      </c>
      <c r="C140" t="str">
        <f t="shared" si="19"/>
        <v/>
      </c>
      <c r="D140" t="str">
        <f t="shared" si="19"/>
        <v/>
      </c>
      <c r="E140" t="str">
        <f t="shared" si="19"/>
        <v/>
      </c>
      <c r="F140" t="str">
        <f t="shared" si="19"/>
        <v/>
      </c>
      <c r="G140" t="str">
        <f t="shared" si="19"/>
        <v/>
      </c>
      <c r="H140" t="str">
        <f t="shared" si="19"/>
        <v/>
      </c>
      <c r="I140" t="str">
        <f t="shared" si="19"/>
        <v/>
      </c>
      <c r="J140" t="str">
        <f t="shared" si="19"/>
        <v/>
      </c>
      <c r="K140" t="str">
        <f t="shared" si="19"/>
        <v/>
      </c>
      <c r="L140" t="str">
        <f t="shared" si="19"/>
        <v/>
      </c>
      <c r="M140" t="str">
        <f t="shared" si="19"/>
        <v/>
      </c>
      <c r="N140" t="str">
        <f t="shared" si="19"/>
        <v/>
      </c>
      <c r="O140" t="str">
        <f t="shared" si="19"/>
        <v/>
      </c>
      <c r="P140" t="str">
        <f t="shared" si="19"/>
        <v/>
      </c>
      <c r="Q140" t="str">
        <f t="shared" si="19"/>
        <v/>
      </c>
      <c r="R140" t="str">
        <f t="shared" si="19"/>
        <v/>
      </c>
      <c r="S140" t="str">
        <f t="shared" si="19"/>
        <v/>
      </c>
      <c r="T140" t="str">
        <f t="shared" si="19"/>
        <v/>
      </c>
      <c r="U140" t="str">
        <f t="shared" si="19"/>
        <v/>
      </c>
      <c r="V140" t="str">
        <f t="shared" si="19"/>
        <v/>
      </c>
      <c r="W140" t="str">
        <f t="shared" si="19"/>
        <v/>
      </c>
      <c r="X140" t="str">
        <f t="shared" si="19"/>
        <v/>
      </c>
      <c r="Y140" t="str">
        <f t="shared" si="19"/>
        <v/>
      </c>
      <c r="Z140" t="str">
        <f t="shared" si="19"/>
        <v/>
      </c>
      <c r="AA140" t="str">
        <f t="shared" si="19"/>
        <v/>
      </c>
      <c r="AB140" t="str">
        <f t="shared" si="19"/>
        <v/>
      </c>
      <c r="AC140" t="str">
        <f t="shared" si="19"/>
        <v/>
      </c>
      <c r="AD140" t="str">
        <f t="shared" si="19"/>
        <v/>
      </c>
      <c r="AE140" t="str">
        <f t="shared" si="19"/>
        <v/>
      </c>
      <c r="AF140" t="str">
        <f t="shared" si="19"/>
        <v/>
      </c>
      <c r="AG140" t="str">
        <f t="shared" si="19"/>
        <v/>
      </c>
      <c r="AH140" t="str">
        <f t="shared" si="19"/>
        <v/>
      </c>
      <c r="AI140" t="str">
        <f t="shared" si="19"/>
        <v/>
      </c>
      <c r="AJ140" t="str">
        <f t="shared" si="19"/>
        <v/>
      </c>
      <c r="AK140" t="str">
        <f t="shared" si="19"/>
        <v/>
      </c>
      <c r="AL140" t="str">
        <f t="shared" si="19"/>
        <v/>
      </c>
      <c r="AM140" t="str">
        <f t="shared" si="19"/>
        <v/>
      </c>
      <c r="AN140" t="str">
        <f t="shared" si="19"/>
        <v/>
      </c>
      <c r="AO140" t="str">
        <f t="shared" si="19"/>
        <v/>
      </c>
      <c r="AP140" t="str">
        <f t="shared" si="19"/>
        <v/>
      </c>
      <c r="AQ140" t="str">
        <f t="shared" si="19"/>
        <v/>
      </c>
      <c r="AR140" t="str">
        <f t="shared" si="19"/>
        <v/>
      </c>
      <c r="AS140" t="str">
        <f t="shared" si="19"/>
        <v/>
      </c>
    </row>
    <row r="141" spans="1:45" x14ac:dyDescent="0.4">
      <c r="A141" t="s">
        <v>20</v>
      </c>
      <c r="B141" t="str">
        <f t="shared" ref="B141:AS141" si="20">IF(B22="","",IF(B22&gt;$A$119,1,""))</f>
        <v/>
      </c>
      <c r="C141" t="str">
        <f t="shared" si="20"/>
        <v/>
      </c>
      <c r="D141" t="str">
        <f t="shared" si="20"/>
        <v/>
      </c>
      <c r="E141" t="str">
        <f t="shared" si="20"/>
        <v/>
      </c>
      <c r="F141" t="str">
        <f t="shared" si="20"/>
        <v/>
      </c>
      <c r="G141" t="str">
        <f t="shared" si="20"/>
        <v/>
      </c>
      <c r="H141" t="str">
        <f t="shared" si="20"/>
        <v/>
      </c>
      <c r="I141" t="str">
        <f t="shared" si="20"/>
        <v/>
      </c>
      <c r="J141" t="str">
        <f t="shared" si="20"/>
        <v/>
      </c>
      <c r="K141" t="str">
        <f t="shared" si="20"/>
        <v/>
      </c>
      <c r="L141" t="str">
        <f t="shared" si="20"/>
        <v/>
      </c>
      <c r="M141" t="str">
        <f t="shared" si="20"/>
        <v/>
      </c>
      <c r="N141" t="str">
        <f t="shared" si="20"/>
        <v/>
      </c>
      <c r="O141" t="str">
        <f t="shared" si="20"/>
        <v/>
      </c>
      <c r="P141" t="str">
        <f t="shared" si="20"/>
        <v/>
      </c>
      <c r="Q141" t="str">
        <f t="shared" si="20"/>
        <v/>
      </c>
      <c r="R141" t="str">
        <f t="shared" si="20"/>
        <v/>
      </c>
      <c r="S141" t="str">
        <f t="shared" si="20"/>
        <v/>
      </c>
      <c r="T141" t="str">
        <f t="shared" si="20"/>
        <v/>
      </c>
      <c r="U141" t="str">
        <f t="shared" si="20"/>
        <v/>
      </c>
      <c r="V141" t="str">
        <f t="shared" si="20"/>
        <v/>
      </c>
      <c r="W141" t="str">
        <f t="shared" si="20"/>
        <v/>
      </c>
      <c r="X141" t="str">
        <f t="shared" si="20"/>
        <v/>
      </c>
      <c r="Y141" t="str">
        <f t="shared" si="20"/>
        <v/>
      </c>
      <c r="Z141" t="str">
        <f t="shared" si="20"/>
        <v/>
      </c>
      <c r="AA141" t="str">
        <f t="shared" si="20"/>
        <v/>
      </c>
      <c r="AB141" t="str">
        <f t="shared" si="20"/>
        <v/>
      </c>
      <c r="AC141" t="str">
        <f t="shared" si="20"/>
        <v/>
      </c>
      <c r="AD141" t="str">
        <f t="shared" si="20"/>
        <v/>
      </c>
      <c r="AE141" t="str">
        <f t="shared" si="20"/>
        <v/>
      </c>
      <c r="AF141" t="str">
        <f t="shared" si="20"/>
        <v/>
      </c>
      <c r="AG141" t="str">
        <f t="shared" si="20"/>
        <v/>
      </c>
      <c r="AH141" t="str">
        <f t="shared" si="20"/>
        <v/>
      </c>
      <c r="AI141" t="str">
        <f t="shared" si="20"/>
        <v/>
      </c>
      <c r="AJ141" t="str">
        <f t="shared" si="20"/>
        <v/>
      </c>
      <c r="AK141" t="str">
        <f t="shared" si="20"/>
        <v/>
      </c>
      <c r="AL141" t="str">
        <f t="shared" si="20"/>
        <v/>
      </c>
      <c r="AM141" t="str">
        <f t="shared" si="20"/>
        <v/>
      </c>
      <c r="AN141" t="str">
        <f t="shared" si="20"/>
        <v/>
      </c>
      <c r="AO141" t="str">
        <f t="shared" si="20"/>
        <v/>
      </c>
      <c r="AP141" t="str">
        <f t="shared" si="20"/>
        <v/>
      </c>
      <c r="AQ141" t="str">
        <f t="shared" si="20"/>
        <v/>
      </c>
      <c r="AR141" t="str">
        <f t="shared" si="20"/>
        <v/>
      </c>
      <c r="AS141" t="str">
        <f t="shared" si="20"/>
        <v/>
      </c>
    </row>
    <row r="142" spans="1:45" x14ac:dyDescent="0.4">
      <c r="A142" t="s">
        <v>21</v>
      </c>
      <c r="B142" t="str">
        <f t="shared" ref="B142:AS142" si="21">IF(B23="","",IF(B23&gt;$A$119,1,""))</f>
        <v/>
      </c>
      <c r="C142" t="str">
        <f t="shared" si="21"/>
        <v/>
      </c>
      <c r="D142" t="str">
        <f t="shared" si="21"/>
        <v/>
      </c>
      <c r="E142" t="str">
        <f t="shared" si="21"/>
        <v/>
      </c>
      <c r="F142" t="str">
        <f t="shared" si="21"/>
        <v/>
      </c>
      <c r="G142" t="str">
        <f t="shared" si="21"/>
        <v/>
      </c>
      <c r="H142" t="str">
        <f t="shared" si="21"/>
        <v/>
      </c>
      <c r="I142" t="str">
        <f t="shared" si="21"/>
        <v/>
      </c>
      <c r="J142" t="str">
        <f t="shared" si="21"/>
        <v/>
      </c>
      <c r="K142" t="str">
        <f t="shared" si="21"/>
        <v/>
      </c>
      <c r="L142" t="str">
        <f t="shared" si="21"/>
        <v/>
      </c>
      <c r="M142" t="str">
        <f t="shared" si="21"/>
        <v/>
      </c>
      <c r="N142" t="str">
        <f t="shared" si="21"/>
        <v/>
      </c>
      <c r="O142" t="str">
        <f t="shared" si="21"/>
        <v/>
      </c>
      <c r="P142" t="str">
        <f t="shared" si="21"/>
        <v/>
      </c>
      <c r="Q142" t="str">
        <f t="shared" si="21"/>
        <v/>
      </c>
      <c r="R142" t="str">
        <f t="shared" si="21"/>
        <v/>
      </c>
      <c r="S142" t="str">
        <f t="shared" si="21"/>
        <v/>
      </c>
      <c r="T142" t="str">
        <f t="shared" si="21"/>
        <v/>
      </c>
      <c r="U142" t="str">
        <f t="shared" si="21"/>
        <v/>
      </c>
      <c r="V142" t="str">
        <f t="shared" si="21"/>
        <v/>
      </c>
      <c r="W142" t="str">
        <f t="shared" si="21"/>
        <v/>
      </c>
      <c r="X142" t="str">
        <f t="shared" si="21"/>
        <v/>
      </c>
      <c r="Y142" t="str">
        <f t="shared" si="21"/>
        <v/>
      </c>
      <c r="Z142" t="str">
        <f t="shared" si="21"/>
        <v/>
      </c>
      <c r="AA142" t="str">
        <f t="shared" si="21"/>
        <v/>
      </c>
      <c r="AB142" t="str">
        <f t="shared" si="21"/>
        <v/>
      </c>
      <c r="AC142" t="str">
        <f t="shared" si="21"/>
        <v/>
      </c>
      <c r="AD142" t="str">
        <f t="shared" si="21"/>
        <v/>
      </c>
      <c r="AE142" t="str">
        <f t="shared" si="21"/>
        <v/>
      </c>
      <c r="AF142" t="str">
        <f t="shared" si="21"/>
        <v/>
      </c>
      <c r="AG142" t="str">
        <f t="shared" si="21"/>
        <v/>
      </c>
      <c r="AH142" t="str">
        <f t="shared" si="21"/>
        <v/>
      </c>
      <c r="AI142" t="str">
        <f t="shared" si="21"/>
        <v/>
      </c>
      <c r="AJ142" t="str">
        <f t="shared" si="21"/>
        <v/>
      </c>
      <c r="AK142" t="str">
        <f t="shared" si="21"/>
        <v/>
      </c>
      <c r="AL142" t="str">
        <f t="shared" si="21"/>
        <v/>
      </c>
      <c r="AM142" t="str">
        <f t="shared" si="21"/>
        <v/>
      </c>
      <c r="AN142" t="str">
        <f t="shared" si="21"/>
        <v/>
      </c>
      <c r="AO142" t="str">
        <f t="shared" si="21"/>
        <v/>
      </c>
      <c r="AP142" t="str">
        <f t="shared" si="21"/>
        <v/>
      </c>
      <c r="AQ142" t="str">
        <f t="shared" si="21"/>
        <v/>
      </c>
      <c r="AR142" t="str">
        <f t="shared" si="21"/>
        <v/>
      </c>
      <c r="AS142" t="str">
        <f t="shared" si="21"/>
        <v/>
      </c>
    </row>
    <row r="143" spans="1:45" x14ac:dyDescent="0.4">
      <c r="A143" t="s">
        <v>22</v>
      </c>
      <c r="B143" t="str">
        <f t="shared" ref="B143:AS143" si="22">IF(B24="","",IF(B24&gt;$A$119,1,""))</f>
        <v/>
      </c>
      <c r="C143" t="str">
        <f t="shared" si="22"/>
        <v/>
      </c>
      <c r="D143" t="str">
        <f t="shared" si="22"/>
        <v/>
      </c>
      <c r="E143" t="str">
        <f t="shared" si="22"/>
        <v/>
      </c>
      <c r="F143" t="str">
        <f t="shared" si="22"/>
        <v/>
      </c>
      <c r="G143" t="str">
        <f t="shared" si="22"/>
        <v/>
      </c>
      <c r="H143" t="str">
        <f t="shared" si="22"/>
        <v/>
      </c>
      <c r="I143" t="str">
        <f t="shared" si="22"/>
        <v/>
      </c>
      <c r="J143" t="str">
        <f t="shared" si="22"/>
        <v/>
      </c>
      <c r="K143" t="str">
        <f t="shared" si="22"/>
        <v/>
      </c>
      <c r="L143" t="str">
        <f t="shared" si="22"/>
        <v/>
      </c>
      <c r="M143" t="str">
        <f t="shared" si="22"/>
        <v/>
      </c>
      <c r="N143" t="str">
        <f t="shared" si="22"/>
        <v/>
      </c>
      <c r="O143" t="str">
        <f t="shared" si="22"/>
        <v/>
      </c>
      <c r="P143" t="str">
        <f t="shared" si="22"/>
        <v/>
      </c>
      <c r="Q143" t="str">
        <f t="shared" si="22"/>
        <v/>
      </c>
      <c r="R143" t="str">
        <f t="shared" si="22"/>
        <v/>
      </c>
      <c r="S143" t="str">
        <f t="shared" si="22"/>
        <v/>
      </c>
      <c r="T143" t="str">
        <f t="shared" si="22"/>
        <v/>
      </c>
      <c r="U143" t="str">
        <f t="shared" si="22"/>
        <v/>
      </c>
      <c r="V143" t="str">
        <f t="shared" si="22"/>
        <v/>
      </c>
      <c r="W143" t="str">
        <f t="shared" si="22"/>
        <v/>
      </c>
      <c r="X143" t="str">
        <f t="shared" si="22"/>
        <v/>
      </c>
      <c r="Y143" t="str">
        <f t="shared" si="22"/>
        <v/>
      </c>
      <c r="Z143" t="str">
        <f t="shared" si="22"/>
        <v/>
      </c>
      <c r="AA143" t="str">
        <f t="shared" si="22"/>
        <v/>
      </c>
      <c r="AB143" t="str">
        <f t="shared" si="22"/>
        <v/>
      </c>
      <c r="AC143" t="str">
        <f t="shared" si="22"/>
        <v/>
      </c>
      <c r="AD143" t="str">
        <f t="shared" si="22"/>
        <v/>
      </c>
      <c r="AE143" t="str">
        <f t="shared" si="22"/>
        <v/>
      </c>
      <c r="AF143" t="str">
        <f t="shared" si="22"/>
        <v/>
      </c>
      <c r="AG143" t="str">
        <f t="shared" si="22"/>
        <v/>
      </c>
      <c r="AH143" t="str">
        <f t="shared" si="22"/>
        <v/>
      </c>
      <c r="AI143" t="str">
        <f t="shared" si="22"/>
        <v/>
      </c>
      <c r="AJ143" t="str">
        <f t="shared" si="22"/>
        <v/>
      </c>
      <c r="AK143" t="str">
        <f t="shared" si="22"/>
        <v/>
      </c>
      <c r="AL143" t="str">
        <f t="shared" si="22"/>
        <v/>
      </c>
      <c r="AM143" t="str">
        <f t="shared" si="22"/>
        <v/>
      </c>
      <c r="AN143" t="str">
        <f t="shared" si="22"/>
        <v/>
      </c>
      <c r="AO143" t="str">
        <f t="shared" si="22"/>
        <v/>
      </c>
      <c r="AP143" t="str">
        <f t="shared" si="22"/>
        <v/>
      </c>
      <c r="AQ143" t="str">
        <f t="shared" si="22"/>
        <v/>
      </c>
      <c r="AR143" t="str">
        <f t="shared" si="22"/>
        <v/>
      </c>
      <c r="AS143" t="str">
        <f t="shared" si="22"/>
        <v/>
      </c>
    </row>
    <row r="144" spans="1:45" x14ac:dyDescent="0.4">
      <c r="A144" t="s">
        <v>23</v>
      </c>
      <c r="B144" t="str">
        <f t="shared" ref="B144:AS144" si="23">IF(B25="","",IF(B25&gt;$A$119,1,""))</f>
        <v/>
      </c>
      <c r="C144" t="str">
        <f t="shared" si="23"/>
        <v/>
      </c>
      <c r="D144" t="str">
        <f t="shared" si="23"/>
        <v/>
      </c>
      <c r="E144" t="str">
        <f t="shared" si="23"/>
        <v/>
      </c>
      <c r="F144" t="str">
        <f t="shared" si="23"/>
        <v/>
      </c>
      <c r="G144" t="str">
        <f t="shared" si="23"/>
        <v/>
      </c>
      <c r="H144" t="str">
        <f t="shared" si="23"/>
        <v/>
      </c>
      <c r="I144" t="str">
        <f t="shared" si="23"/>
        <v/>
      </c>
      <c r="J144" t="str">
        <f t="shared" si="23"/>
        <v/>
      </c>
      <c r="K144" t="str">
        <f t="shared" si="23"/>
        <v/>
      </c>
      <c r="L144" t="str">
        <f t="shared" si="23"/>
        <v/>
      </c>
      <c r="M144" t="str">
        <f t="shared" si="23"/>
        <v/>
      </c>
      <c r="N144" t="str">
        <f t="shared" si="23"/>
        <v/>
      </c>
      <c r="O144" t="str">
        <f t="shared" si="23"/>
        <v/>
      </c>
      <c r="P144" t="str">
        <f t="shared" si="23"/>
        <v/>
      </c>
      <c r="Q144" t="str">
        <f t="shared" si="23"/>
        <v/>
      </c>
      <c r="R144" t="str">
        <f t="shared" si="23"/>
        <v/>
      </c>
      <c r="S144" t="str">
        <f t="shared" si="23"/>
        <v/>
      </c>
      <c r="T144" t="str">
        <f t="shared" si="23"/>
        <v/>
      </c>
      <c r="U144" t="str">
        <f t="shared" si="23"/>
        <v/>
      </c>
      <c r="V144" t="str">
        <f t="shared" si="23"/>
        <v/>
      </c>
      <c r="W144" t="str">
        <f t="shared" si="23"/>
        <v/>
      </c>
      <c r="X144" t="str">
        <f t="shared" si="23"/>
        <v/>
      </c>
      <c r="Y144" t="str">
        <f t="shared" si="23"/>
        <v/>
      </c>
      <c r="Z144" t="str">
        <f t="shared" si="23"/>
        <v/>
      </c>
      <c r="AA144" t="str">
        <f t="shared" si="23"/>
        <v/>
      </c>
      <c r="AB144" t="str">
        <f t="shared" si="23"/>
        <v/>
      </c>
      <c r="AC144" t="str">
        <f t="shared" si="23"/>
        <v/>
      </c>
      <c r="AD144" t="str">
        <f t="shared" si="23"/>
        <v/>
      </c>
      <c r="AE144" t="str">
        <f t="shared" si="23"/>
        <v/>
      </c>
      <c r="AF144" t="str">
        <f t="shared" si="23"/>
        <v/>
      </c>
      <c r="AG144" t="str">
        <f t="shared" si="23"/>
        <v/>
      </c>
      <c r="AH144" t="str">
        <f t="shared" si="23"/>
        <v/>
      </c>
      <c r="AI144" t="str">
        <f t="shared" si="23"/>
        <v/>
      </c>
      <c r="AJ144" t="str">
        <f t="shared" si="23"/>
        <v/>
      </c>
      <c r="AK144" t="str">
        <f t="shared" si="23"/>
        <v/>
      </c>
      <c r="AL144" t="str">
        <f t="shared" si="23"/>
        <v/>
      </c>
      <c r="AM144" t="str">
        <f t="shared" si="23"/>
        <v/>
      </c>
      <c r="AN144" t="str">
        <f t="shared" si="23"/>
        <v/>
      </c>
      <c r="AO144" t="str">
        <f t="shared" si="23"/>
        <v/>
      </c>
      <c r="AP144" t="str">
        <f t="shared" si="23"/>
        <v/>
      </c>
      <c r="AQ144" t="str">
        <f t="shared" si="23"/>
        <v/>
      </c>
      <c r="AR144" t="str">
        <f t="shared" si="23"/>
        <v/>
      </c>
      <c r="AS144" t="str">
        <f t="shared" si="23"/>
        <v/>
      </c>
    </row>
    <row r="145" spans="1:45" x14ac:dyDescent="0.4">
      <c r="A145" t="s">
        <v>24</v>
      </c>
      <c r="B145" t="str">
        <f t="shared" ref="B145:AS145" si="24">IF(B26="","",IF(B26&gt;$A$119,1,""))</f>
        <v/>
      </c>
      <c r="C145" t="str">
        <f t="shared" si="24"/>
        <v/>
      </c>
      <c r="D145" t="str">
        <f t="shared" si="24"/>
        <v/>
      </c>
      <c r="E145" t="str">
        <f t="shared" si="24"/>
        <v/>
      </c>
      <c r="F145" t="str">
        <f t="shared" si="24"/>
        <v/>
      </c>
      <c r="G145" t="str">
        <f t="shared" si="24"/>
        <v/>
      </c>
      <c r="H145" t="str">
        <f t="shared" si="24"/>
        <v/>
      </c>
      <c r="I145" t="str">
        <f t="shared" si="24"/>
        <v/>
      </c>
      <c r="J145" t="str">
        <f t="shared" si="24"/>
        <v/>
      </c>
      <c r="K145" t="str">
        <f t="shared" si="24"/>
        <v/>
      </c>
      <c r="L145" t="str">
        <f t="shared" si="24"/>
        <v/>
      </c>
      <c r="M145" t="str">
        <f t="shared" si="24"/>
        <v/>
      </c>
      <c r="N145" t="str">
        <f t="shared" si="24"/>
        <v/>
      </c>
      <c r="O145" t="str">
        <f t="shared" si="24"/>
        <v/>
      </c>
      <c r="P145" t="str">
        <f t="shared" si="24"/>
        <v/>
      </c>
      <c r="Q145" t="str">
        <f t="shared" si="24"/>
        <v/>
      </c>
      <c r="R145" t="str">
        <f t="shared" si="24"/>
        <v/>
      </c>
      <c r="S145" t="str">
        <f t="shared" si="24"/>
        <v/>
      </c>
      <c r="T145" t="str">
        <f t="shared" si="24"/>
        <v/>
      </c>
      <c r="U145" t="str">
        <f t="shared" si="24"/>
        <v/>
      </c>
      <c r="V145" t="str">
        <f t="shared" si="24"/>
        <v/>
      </c>
      <c r="W145" t="str">
        <f t="shared" si="24"/>
        <v/>
      </c>
      <c r="X145" t="str">
        <f t="shared" si="24"/>
        <v/>
      </c>
      <c r="Y145" t="str">
        <f t="shared" si="24"/>
        <v/>
      </c>
      <c r="Z145" t="str">
        <f t="shared" si="24"/>
        <v/>
      </c>
      <c r="AA145" t="str">
        <f t="shared" si="24"/>
        <v/>
      </c>
      <c r="AB145" t="str">
        <f t="shared" si="24"/>
        <v/>
      </c>
      <c r="AC145" t="str">
        <f t="shared" si="24"/>
        <v/>
      </c>
      <c r="AD145" t="str">
        <f t="shared" si="24"/>
        <v/>
      </c>
      <c r="AE145" t="str">
        <f t="shared" si="24"/>
        <v/>
      </c>
      <c r="AF145" t="str">
        <f t="shared" si="24"/>
        <v/>
      </c>
      <c r="AG145" t="str">
        <f t="shared" si="24"/>
        <v/>
      </c>
      <c r="AH145" t="str">
        <f t="shared" si="24"/>
        <v/>
      </c>
      <c r="AI145" t="str">
        <f t="shared" si="24"/>
        <v/>
      </c>
      <c r="AJ145" t="str">
        <f t="shared" si="24"/>
        <v/>
      </c>
      <c r="AK145" t="str">
        <f t="shared" si="24"/>
        <v/>
      </c>
      <c r="AL145" t="str">
        <f t="shared" si="24"/>
        <v/>
      </c>
      <c r="AM145" t="str">
        <f t="shared" si="24"/>
        <v/>
      </c>
      <c r="AN145" t="str">
        <f t="shared" si="24"/>
        <v/>
      </c>
      <c r="AO145" t="str">
        <f t="shared" si="24"/>
        <v/>
      </c>
      <c r="AP145" t="str">
        <f t="shared" si="24"/>
        <v/>
      </c>
      <c r="AQ145" t="str">
        <f t="shared" si="24"/>
        <v/>
      </c>
      <c r="AR145" t="str">
        <f t="shared" si="24"/>
        <v/>
      </c>
      <c r="AS145" t="str">
        <f t="shared" si="24"/>
        <v/>
      </c>
    </row>
    <row r="146" spans="1:45" x14ac:dyDescent="0.4">
      <c r="A146" t="s">
        <v>25</v>
      </c>
      <c r="B146" t="str">
        <f t="shared" ref="B146:AS146" si="25">IF(B27="","",IF(B27&gt;$A$119,1,""))</f>
        <v/>
      </c>
      <c r="C146" t="str">
        <f t="shared" si="25"/>
        <v/>
      </c>
      <c r="D146" t="str">
        <f t="shared" si="25"/>
        <v/>
      </c>
      <c r="E146" t="str">
        <f t="shared" si="25"/>
        <v/>
      </c>
      <c r="F146" t="str">
        <f t="shared" si="25"/>
        <v/>
      </c>
      <c r="G146" t="str">
        <f t="shared" si="25"/>
        <v/>
      </c>
      <c r="H146" t="str">
        <f t="shared" si="25"/>
        <v/>
      </c>
      <c r="I146" t="str">
        <f t="shared" si="25"/>
        <v/>
      </c>
      <c r="J146" t="str">
        <f t="shared" si="25"/>
        <v/>
      </c>
      <c r="K146" t="str">
        <f t="shared" si="25"/>
        <v/>
      </c>
      <c r="L146" t="str">
        <f t="shared" si="25"/>
        <v/>
      </c>
      <c r="M146" t="str">
        <f t="shared" si="25"/>
        <v/>
      </c>
      <c r="N146" t="str">
        <f t="shared" si="25"/>
        <v/>
      </c>
      <c r="O146" t="str">
        <f t="shared" si="25"/>
        <v/>
      </c>
      <c r="P146" t="str">
        <f t="shared" si="25"/>
        <v/>
      </c>
      <c r="Q146" t="str">
        <f t="shared" si="25"/>
        <v/>
      </c>
      <c r="R146" t="str">
        <f t="shared" si="25"/>
        <v/>
      </c>
      <c r="S146" t="str">
        <f t="shared" si="25"/>
        <v/>
      </c>
      <c r="T146" t="str">
        <f t="shared" si="25"/>
        <v/>
      </c>
      <c r="U146" t="str">
        <f t="shared" si="25"/>
        <v/>
      </c>
      <c r="V146" t="str">
        <f t="shared" si="25"/>
        <v/>
      </c>
      <c r="W146" t="str">
        <f t="shared" si="25"/>
        <v/>
      </c>
      <c r="X146" t="str">
        <f t="shared" si="25"/>
        <v/>
      </c>
      <c r="Y146" t="str">
        <f t="shared" si="25"/>
        <v/>
      </c>
      <c r="Z146" t="str">
        <f t="shared" si="25"/>
        <v/>
      </c>
      <c r="AA146" t="str">
        <f t="shared" si="25"/>
        <v/>
      </c>
      <c r="AB146" t="str">
        <f t="shared" si="25"/>
        <v/>
      </c>
      <c r="AC146" t="str">
        <f t="shared" si="25"/>
        <v/>
      </c>
      <c r="AD146" t="str">
        <f t="shared" si="25"/>
        <v/>
      </c>
      <c r="AE146" t="str">
        <f t="shared" si="25"/>
        <v/>
      </c>
      <c r="AF146" t="str">
        <f t="shared" si="25"/>
        <v/>
      </c>
      <c r="AG146" t="str">
        <f t="shared" si="25"/>
        <v/>
      </c>
      <c r="AH146" t="str">
        <f t="shared" si="25"/>
        <v/>
      </c>
      <c r="AI146" t="str">
        <f t="shared" si="25"/>
        <v/>
      </c>
      <c r="AJ146" t="str">
        <f t="shared" si="25"/>
        <v/>
      </c>
      <c r="AK146" t="str">
        <f t="shared" si="25"/>
        <v/>
      </c>
      <c r="AL146" t="str">
        <f t="shared" si="25"/>
        <v/>
      </c>
      <c r="AM146" t="str">
        <f t="shared" si="25"/>
        <v/>
      </c>
      <c r="AN146" t="str">
        <f t="shared" si="25"/>
        <v/>
      </c>
      <c r="AO146" t="str">
        <f t="shared" si="25"/>
        <v/>
      </c>
      <c r="AP146" t="str">
        <f t="shared" si="25"/>
        <v/>
      </c>
      <c r="AQ146" t="str">
        <f t="shared" si="25"/>
        <v/>
      </c>
      <c r="AR146" t="str">
        <f t="shared" si="25"/>
        <v/>
      </c>
      <c r="AS146" t="str">
        <f t="shared" si="25"/>
        <v/>
      </c>
    </row>
    <row r="147" spans="1:45" x14ac:dyDescent="0.4">
      <c r="A147" t="s">
        <v>26</v>
      </c>
      <c r="B147" t="str">
        <f t="shared" ref="B147:AS147" si="26">IF(B28="","",IF(B28&gt;$A$119,1,""))</f>
        <v/>
      </c>
      <c r="C147" t="str">
        <f t="shared" si="26"/>
        <v/>
      </c>
      <c r="D147" t="str">
        <f t="shared" si="26"/>
        <v/>
      </c>
      <c r="E147" t="str">
        <f t="shared" si="26"/>
        <v/>
      </c>
      <c r="F147" t="str">
        <f t="shared" si="26"/>
        <v/>
      </c>
      <c r="G147" t="str">
        <f t="shared" si="26"/>
        <v/>
      </c>
      <c r="H147" t="str">
        <f t="shared" si="26"/>
        <v/>
      </c>
      <c r="I147" t="str">
        <f t="shared" si="26"/>
        <v/>
      </c>
      <c r="J147" t="str">
        <f t="shared" si="26"/>
        <v/>
      </c>
      <c r="K147" t="str">
        <f t="shared" si="26"/>
        <v/>
      </c>
      <c r="L147" t="str">
        <f t="shared" si="26"/>
        <v/>
      </c>
      <c r="M147" t="str">
        <f t="shared" si="26"/>
        <v/>
      </c>
      <c r="N147" t="str">
        <f t="shared" si="26"/>
        <v/>
      </c>
      <c r="O147" t="str">
        <f t="shared" si="26"/>
        <v/>
      </c>
      <c r="P147" t="str">
        <f t="shared" si="26"/>
        <v/>
      </c>
      <c r="Q147" t="str">
        <f t="shared" si="26"/>
        <v/>
      </c>
      <c r="R147" t="str">
        <f t="shared" si="26"/>
        <v/>
      </c>
      <c r="S147" t="str">
        <f t="shared" si="26"/>
        <v/>
      </c>
      <c r="T147">
        <f t="shared" si="26"/>
        <v>1</v>
      </c>
      <c r="U147" t="str">
        <f t="shared" si="26"/>
        <v/>
      </c>
      <c r="V147" t="str">
        <f t="shared" si="26"/>
        <v/>
      </c>
      <c r="W147" t="str">
        <f t="shared" si="26"/>
        <v/>
      </c>
      <c r="X147" t="str">
        <f t="shared" si="26"/>
        <v/>
      </c>
      <c r="Y147" t="str">
        <f t="shared" si="26"/>
        <v/>
      </c>
      <c r="Z147" t="str">
        <f t="shared" si="26"/>
        <v/>
      </c>
      <c r="AA147" t="str">
        <f t="shared" si="26"/>
        <v/>
      </c>
      <c r="AB147" t="str">
        <f t="shared" si="26"/>
        <v/>
      </c>
      <c r="AC147" t="str">
        <f t="shared" si="26"/>
        <v/>
      </c>
      <c r="AD147" t="str">
        <f t="shared" si="26"/>
        <v/>
      </c>
      <c r="AE147" t="str">
        <f t="shared" si="26"/>
        <v/>
      </c>
      <c r="AF147" t="str">
        <f t="shared" si="26"/>
        <v/>
      </c>
      <c r="AG147" t="str">
        <f t="shared" si="26"/>
        <v/>
      </c>
      <c r="AH147" t="str">
        <f t="shared" si="26"/>
        <v/>
      </c>
      <c r="AI147" t="str">
        <f t="shared" si="26"/>
        <v/>
      </c>
      <c r="AJ147" t="str">
        <f t="shared" si="26"/>
        <v/>
      </c>
      <c r="AK147" t="str">
        <f t="shared" si="26"/>
        <v/>
      </c>
      <c r="AL147" t="str">
        <f t="shared" si="26"/>
        <v/>
      </c>
      <c r="AM147" t="str">
        <f t="shared" si="26"/>
        <v/>
      </c>
      <c r="AN147" t="str">
        <f t="shared" si="26"/>
        <v/>
      </c>
      <c r="AO147" t="str">
        <f t="shared" si="26"/>
        <v/>
      </c>
      <c r="AP147" t="str">
        <f t="shared" si="26"/>
        <v/>
      </c>
      <c r="AQ147" t="str">
        <f t="shared" si="26"/>
        <v/>
      </c>
      <c r="AR147" t="str">
        <f t="shared" si="26"/>
        <v/>
      </c>
      <c r="AS147" t="str">
        <f t="shared" si="26"/>
        <v/>
      </c>
    </row>
    <row r="148" spans="1:45" x14ac:dyDescent="0.4">
      <c r="A148" t="s">
        <v>27</v>
      </c>
      <c r="B148" t="str">
        <f t="shared" ref="B148:AS148" si="27">IF(B29="","",IF(B29&gt;$A$119,1,""))</f>
        <v/>
      </c>
      <c r="C148" t="str">
        <f t="shared" si="27"/>
        <v/>
      </c>
      <c r="D148" t="str">
        <f t="shared" si="27"/>
        <v/>
      </c>
      <c r="E148" t="str">
        <f t="shared" si="27"/>
        <v/>
      </c>
      <c r="F148" t="str">
        <f t="shared" si="27"/>
        <v/>
      </c>
      <c r="G148" t="str">
        <f t="shared" si="27"/>
        <v/>
      </c>
      <c r="H148" t="str">
        <f t="shared" si="27"/>
        <v/>
      </c>
      <c r="I148" t="str">
        <f t="shared" si="27"/>
        <v/>
      </c>
      <c r="J148" t="str">
        <f t="shared" si="27"/>
        <v/>
      </c>
      <c r="K148" t="str">
        <f t="shared" si="27"/>
        <v/>
      </c>
      <c r="L148" t="str">
        <f t="shared" si="27"/>
        <v/>
      </c>
      <c r="M148" t="str">
        <f t="shared" si="27"/>
        <v/>
      </c>
      <c r="N148" t="str">
        <f t="shared" si="27"/>
        <v/>
      </c>
      <c r="O148" t="str">
        <f t="shared" si="27"/>
        <v/>
      </c>
      <c r="P148" t="str">
        <f t="shared" si="27"/>
        <v/>
      </c>
      <c r="Q148" t="str">
        <f t="shared" si="27"/>
        <v/>
      </c>
      <c r="R148" t="str">
        <f t="shared" si="27"/>
        <v/>
      </c>
      <c r="S148" t="str">
        <f t="shared" si="27"/>
        <v/>
      </c>
      <c r="T148">
        <f t="shared" si="27"/>
        <v>1</v>
      </c>
      <c r="U148" t="str">
        <f t="shared" si="27"/>
        <v/>
      </c>
      <c r="V148" t="str">
        <f t="shared" si="27"/>
        <v/>
      </c>
      <c r="W148" t="str">
        <f t="shared" si="27"/>
        <v/>
      </c>
      <c r="X148" t="str">
        <f t="shared" si="27"/>
        <v/>
      </c>
      <c r="Y148" t="str">
        <f t="shared" si="27"/>
        <v/>
      </c>
      <c r="Z148" t="str">
        <f t="shared" si="27"/>
        <v/>
      </c>
      <c r="AA148" t="str">
        <f t="shared" si="27"/>
        <v/>
      </c>
      <c r="AB148" t="str">
        <f t="shared" si="27"/>
        <v/>
      </c>
      <c r="AC148" t="str">
        <f t="shared" si="27"/>
        <v/>
      </c>
      <c r="AD148" t="str">
        <f t="shared" si="27"/>
        <v/>
      </c>
      <c r="AE148" t="str">
        <f t="shared" si="27"/>
        <v/>
      </c>
      <c r="AF148" t="str">
        <f t="shared" si="27"/>
        <v/>
      </c>
      <c r="AG148" t="str">
        <f t="shared" si="27"/>
        <v/>
      </c>
      <c r="AH148" t="str">
        <f t="shared" si="27"/>
        <v/>
      </c>
      <c r="AI148" t="str">
        <f t="shared" si="27"/>
        <v/>
      </c>
      <c r="AJ148" t="str">
        <f t="shared" si="27"/>
        <v/>
      </c>
      <c r="AK148" t="str">
        <f t="shared" si="27"/>
        <v/>
      </c>
      <c r="AL148" t="str">
        <f t="shared" si="27"/>
        <v/>
      </c>
      <c r="AM148" t="str">
        <f t="shared" si="27"/>
        <v/>
      </c>
      <c r="AN148" t="str">
        <f t="shared" si="27"/>
        <v/>
      </c>
      <c r="AO148" t="str">
        <f t="shared" si="27"/>
        <v/>
      </c>
      <c r="AP148" t="str">
        <f t="shared" si="27"/>
        <v/>
      </c>
      <c r="AQ148" t="str">
        <f t="shared" si="27"/>
        <v/>
      </c>
      <c r="AR148" t="str">
        <f t="shared" si="27"/>
        <v/>
      </c>
      <c r="AS148" t="str">
        <f t="shared" si="27"/>
        <v/>
      </c>
    </row>
    <row r="149" spans="1:45" x14ac:dyDescent="0.4">
      <c r="A149" t="s">
        <v>28</v>
      </c>
      <c r="B149" t="str">
        <f t="shared" ref="B149:AS149" si="28">IF(B30="","",IF(B30&gt;$A$119,1,""))</f>
        <v/>
      </c>
      <c r="C149" t="str">
        <f t="shared" si="28"/>
        <v/>
      </c>
      <c r="D149" t="str">
        <f t="shared" si="28"/>
        <v/>
      </c>
      <c r="E149" t="str">
        <f t="shared" si="28"/>
        <v/>
      </c>
      <c r="F149" t="str">
        <f t="shared" si="28"/>
        <v/>
      </c>
      <c r="G149" t="str">
        <f t="shared" si="28"/>
        <v/>
      </c>
      <c r="H149" t="str">
        <f t="shared" si="28"/>
        <v/>
      </c>
      <c r="I149" t="str">
        <f t="shared" si="28"/>
        <v/>
      </c>
      <c r="J149" t="str">
        <f t="shared" si="28"/>
        <v/>
      </c>
      <c r="K149" t="str">
        <f t="shared" si="28"/>
        <v/>
      </c>
      <c r="L149" t="str">
        <f t="shared" si="28"/>
        <v/>
      </c>
      <c r="M149" t="str">
        <f t="shared" si="28"/>
        <v/>
      </c>
      <c r="N149" t="str">
        <f t="shared" si="28"/>
        <v/>
      </c>
      <c r="O149" t="str">
        <f t="shared" si="28"/>
        <v/>
      </c>
      <c r="P149" t="str">
        <f t="shared" si="28"/>
        <v/>
      </c>
      <c r="Q149" t="str">
        <f t="shared" si="28"/>
        <v/>
      </c>
      <c r="R149" t="str">
        <f t="shared" si="28"/>
        <v/>
      </c>
      <c r="S149" t="str">
        <f t="shared" si="28"/>
        <v/>
      </c>
      <c r="T149">
        <f t="shared" si="28"/>
        <v>1</v>
      </c>
      <c r="U149" t="str">
        <f t="shared" si="28"/>
        <v/>
      </c>
      <c r="V149" t="str">
        <f t="shared" si="28"/>
        <v/>
      </c>
      <c r="W149" t="str">
        <f t="shared" si="28"/>
        <v/>
      </c>
      <c r="X149" t="str">
        <f t="shared" si="28"/>
        <v/>
      </c>
      <c r="Y149" t="str">
        <f t="shared" si="28"/>
        <v/>
      </c>
      <c r="Z149" t="str">
        <f t="shared" si="28"/>
        <v/>
      </c>
      <c r="AA149" t="str">
        <f t="shared" si="28"/>
        <v/>
      </c>
      <c r="AB149" t="str">
        <f t="shared" si="28"/>
        <v/>
      </c>
      <c r="AC149" t="str">
        <f t="shared" si="28"/>
        <v/>
      </c>
      <c r="AD149" t="str">
        <f t="shared" si="28"/>
        <v/>
      </c>
      <c r="AE149" t="str">
        <f t="shared" si="28"/>
        <v/>
      </c>
      <c r="AF149" t="str">
        <f t="shared" si="28"/>
        <v/>
      </c>
      <c r="AG149" t="str">
        <f t="shared" si="28"/>
        <v/>
      </c>
      <c r="AH149" t="str">
        <f t="shared" si="28"/>
        <v/>
      </c>
      <c r="AI149" t="str">
        <f t="shared" si="28"/>
        <v/>
      </c>
      <c r="AJ149" t="str">
        <f t="shared" si="28"/>
        <v/>
      </c>
      <c r="AK149" t="str">
        <f t="shared" si="28"/>
        <v/>
      </c>
      <c r="AL149" t="str">
        <f t="shared" si="28"/>
        <v/>
      </c>
      <c r="AM149" t="str">
        <f t="shared" si="28"/>
        <v/>
      </c>
      <c r="AN149" t="str">
        <f t="shared" si="28"/>
        <v/>
      </c>
      <c r="AO149" t="str">
        <f t="shared" si="28"/>
        <v/>
      </c>
      <c r="AP149" t="str">
        <f t="shared" si="28"/>
        <v/>
      </c>
      <c r="AQ149" t="str">
        <f t="shared" si="28"/>
        <v/>
      </c>
      <c r="AR149" t="str">
        <f t="shared" si="28"/>
        <v/>
      </c>
      <c r="AS149" t="str">
        <f t="shared" si="28"/>
        <v/>
      </c>
    </row>
    <row r="150" spans="1:45" x14ac:dyDescent="0.4">
      <c r="A150" t="s">
        <v>29</v>
      </c>
      <c r="B150" t="str">
        <f t="shared" ref="B150:AS150" si="29">IF(B31="","",IF(B31&gt;$A$119,1,""))</f>
        <v/>
      </c>
      <c r="C150" t="str">
        <f t="shared" si="29"/>
        <v/>
      </c>
      <c r="D150" t="str">
        <f t="shared" si="29"/>
        <v/>
      </c>
      <c r="E150" t="str">
        <f t="shared" si="29"/>
        <v/>
      </c>
      <c r="F150" t="str">
        <f t="shared" si="29"/>
        <v/>
      </c>
      <c r="G150" t="str">
        <f t="shared" si="29"/>
        <v/>
      </c>
      <c r="H150" t="str">
        <f t="shared" si="29"/>
        <v/>
      </c>
      <c r="I150" t="str">
        <f t="shared" si="29"/>
        <v/>
      </c>
      <c r="J150" t="str">
        <f t="shared" si="29"/>
        <v/>
      </c>
      <c r="K150" t="str">
        <f t="shared" si="29"/>
        <v/>
      </c>
      <c r="L150" t="str">
        <f t="shared" si="29"/>
        <v/>
      </c>
      <c r="M150" t="str">
        <f t="shared" si="29"/>
        <v/>
      </c>
      <c r="N150" t="str">
        <f t="shared" si="29"/>
        <v/>
      </c>
      <c r="O150" t="str">
        <f t="shared" si="29"/>
        <v/>
      </c>
      <c r="P150" t="str">
        <f t="shared" si="29"/>
        <v/>
      </c>
      <c r="Q150" t="str">
        <f t="shared" si="29"/>
        <v/>
      </c>
      <c r="R150" t="str">
        <f t="shared" si="29"/>
        <v/>
      </c>
      <c r="S150" t="str">
        <f t="shared" si="29"/>
        <v/>
      </c>
      <c r="T150" t="str">
        <f t="shared" si="29"/>
        <v/>
      </c>
      <c r="U150" t="str">
        <f t="shared" si="29"/>
        <v/>
      </c>
      <c r="V150" t="str">
        <f t="shared" si="29"/>
        <v/>
      </c>
      <c r="W150" t="str">
        <f t="shared" si="29"/>
        <v/>
      </c>
      <c r="X150" t="str">
        <f t="shared" si="29"/>
        <v/>
      </c>
      <c r="Y150" t="str">
        <f t="shared" si="29"/>
        <v/>
      </c>
      <c r="Z150" t="str">
        <f t="shared" si="29"/>
        <v/>
      </c>
      <c r="AA150" t="str">
        <f t="shared" si="29"/>
        <v/>
      </c>
      <c r="AB150" t="str">
        <f t="shared" si="29"/>
        <v/>
      </c>
      <c r="AC150" t="str">
        <f t="shared" si="29"/>
        <v/>
      </c>
      <c r="AD150" t="str">
        <f t="shared" si="29"/>
        <v/>
      </c>
      <c r="AE150" t="str">
        <f t="shared" si="29"/>
        <v/>
      </c>
      <c r="AF150" t="str">
        <f t="shared" si="29"/>
        <v/>
      </c>
      <c r="AG150" t="str">
        <f t="shared" si="29"/>
        <v/>
      </c>
      <c r="AH150" t="str">
        <f t="shared" si="29"/>
        <v/>
      </c>
      <c r="AI150" t="str">
        <f t="shared" si="29"/>
        <v/>
      </c>
      <c r="AJ150" t="str">
        <f t="shared" si="29"/>
        <v/>
      </c>
      <c r="AK150" t="str">
        <f t="shared" si="29"/>
        <v/>
      </c>
      <c r="AL150" t="str">
        <f t="shared" si="29"/>
        <v/>
      </c>
      <c r="AM150" t="str">
        <f t="shared" si="29"/>
        <v/>
      </c>
      <c r="AN150" t="str">
        <f t="shared" si="29"/>
        <v/>
      </c>
      <c r="AO150" t="str">
        <f t="shared" si="29"/>
        <v/>
      </c>
      <c r="AP150" t="str">
        <f t="shared" si="29"/>
        <v/>
      </c>
      <c r="AQ150" t="str">
        <f t="shared" si="29"/>
        <v/>
      </c>
      <c r="AR150" t="str">
        <f t="shared" si="29"/>
        <v/>
      </c>
      <c r="AS150" t="str">
        <f t="shared" si="29"/>
        <v/>
      </c>
    </row>
    <row r="151" spans="1:45" x14ac:dyDescent="0.4">
      <c r="A151" t="s">
        <v>30</v>
      </c>
      <c r="B151" t="str">
        <f t="shared" ref="B151:AS151" si="30">IF(B32="","",IF(B32&gt;$A$119,1,""))</f>
        <v/>
      </c>
      <c r="C151" t="str">
        <f t="shared" si="30"/>
        <v/>
      </c>
      <c r="D151" t="str">
        <f t="shared" si="30"/>
        <v/>
      </c>
      <c r="E151" t="str">
        <f t="shared" si="30"/>
        <v/>
      </c>
      <c r="F151" t="str">
        <f t="shared" si="30"/>
        <v/>
      </c>
      <c r="G151" t="str">
        <f t="shared" si="30"/>
        <v/>
      </c>
      <c r="H151" t="str">
        <f t="shared" si="30"/>
        <v/>
      </c>
      <c r="I151" t="str">
        <f t="shared" si="30"/>
        <v/>
      </c>
      <c r="J151" t="str">
        <f t="shared" si="30"/>
        <v/>
      </c>
      <c r="K151" t="str">
        <f t="shared" si="30"/>
        <v/>
      </c>
      <c r="L151" t="str">
        <f t="shared" si="30"/>
        <v/>
      </c>
      <c r="M151" t="str">
        <f t="shared" si="30"/>
        <v/>
      </c>
      <c r="N151" t="str">
        <f t="shared" si="30"/>
        <v/>
      </c>
      <c r="O151" t="str">
        <f t="shared" si="30"/>
        <v/>
      </c>
      <c r="P151" t="str">
        <f t="shared" si="30"/>
        <v/>
      </c>
      <c r="Q151" t="str">
        <f t="shared" si="30"/>
        <v/>
      </c>
      <c r="R151" t="str">
        <f t="shared" si="30"/>
        <v/>
      </c>
      <c r="S151" t="str">
        <f t="shared" si="30"/>
        <v/>
      </c>
      <c r="T151" t="str">
        <f t="shared" si="30"/>
        <v/>
      </c>
      <c r="U151" t="str">
        <f t="shared" si="30"/>
        <v/>
      </c>
      <c r="V151" t="str">
        <f t="shared" si="30"/>
        <v/>
      </c>
      <c r="W151" t="str">
        <f t="shared" si="30"/>
        <v/>
      </c>
      <c r="X151" t="str">
        <f t="shared" si="30"/>
        <v/>
      </c>
      <c r="Y151" t="str">
        <f t="shared" si="30"/>
        <v/>
      </c>
      <c r="Z151" t="str">
        <f t="shared" si="30"/>
        <v/>
      </c>
      <c r="AA151" t="str">
        <f t="shared" si="30"/>
        <v/>
      </c>
      <c r="AB151" t="str">
        <f t="shared" si="30"/>
        <v/>
      </c>
      <c r="AC151" t="str">
        <f t="shared" si="30"/>
        <v/>
      </c>
      <c r="AD151" t="str">
        <f t="shared" si="30"/>
        <v/>
      </c>
      <c r="AE151" t="str">
        <f t="shared" si="30"/>
        <v/>
      </c>
      <c r="AF151" t="str">
        <f t="shared" si="30"/>
        <v/>
      </c>
      <c r="AG151" t="str">
        <f t="shared" si="30"/>
        <v/>
      </c>
      <c r="AH151" t="str">
        <f t="shared" si="30"/>
        <v/>
      </c>
      <c r="AI151" t="str">
        <f t="shared" si="30"/>
        <v/>
      </c>
      <c r="AJ151" t="str">
        <f t="shared" si="30"/>
        <v/>
      </c>
      <c r="AK151" t="str">
        <f t="shared" si="30"/>
        <v/>
      </c>
      <c r="AL151" t="str">
        <f t="shared" si="30"/>
        <v/>
      </c>
      <c r="AM151" t="str">
        <f t="shared" si="30"/>
        <v/>
      </c>
      <c r="AN151" t="str">
        <f t="shared" si="30"/>
        <v/>
      </c>
      <c r="AO151" t="str">
        <f t="shared" si="30"/>
        <v/>
      </c>
      <c r="AP151" t="str">
        <f t="shared" si="30"/>
        <v/>
      </c>
      <c r="AQ151" t="str">
        <f t="shared" si="30"/>
        <v/>
      </c>
      <c r="AR151" t="str">
        <f t="shared" si="30"/>
        <v/>
      </c>
      <c r="AS151" t="str">
        <f t="shared" si="30"/>
        <v/>
      </c>
    </row>
    <row r="152" spans="1:45" x14ac:dyDescent="0.4">
      <c r="A152" t="s">
        <v>31</v>
      </c>
      <c r="B152" t="str">
        <f t="shared" ref="B152:AS152" si="31">IF(B33="","",IF(B33&gt;$A$119,1,""))</f>
        <v/>
      </c>
      <c r="C152" t="str">
        <f t="shared" si="31"/>
        <v/>
      </c>
      <c r="D152" t="str">
        <f t="shared" si="31"/>
        <v/>
      </c>
      <c r="E152" t="str">
        <f t="shared" si="31"/>
        <v/>
      </c>
      <c r="F152" t="str">
        <f t="shared" si="31"/>
        <v/>
      </c>
      <c r="G152" t="str">
        <f t="shared" si="31"/>
        <v/>
      </c>
      <c r="H152" t="str">
        <f t="shared" si="31"/>
        <v/>
      </c>
      <c r="I152" t="str">
        <f t="shared" si="31"/>
        <v/>
      </c>
      <c r="J152" t="str">
        <f t="shared" si="31"/>
        <v/>
      </c>
      <c r="K152" t="str">
        <f t="shared" si="31"/>
        <v/>
      </c>
      <c r="L152" t="str">
        <f t="shared" si="31"/>
        <v/>
      </c>
      <c r="M152" t="str">
        <f t="shared" si="31"/>
        <v/>
      </c>
      <c r="N152" t="str">
        <f t="shared" si="31"/>
        <v/>
      </c>
      <c r="O152" t="str">
        <f t="shared" si="31"/>
        <v/>
      </c>
      <c r="P152" t="str">
        <f t="shared" si="31"/>
        <v/>
      </c>
      <c r="Q152" t="str">
        <f t="shared" si="31"/>
        <v/>
      </c>
      <c r="R152" t="str">
        <f t="shared" si="31"/>
        <v/>
      </c>
      <c r="S152" t="str">
        <f t="shared" si="31"/>
        <v/>
      </c>
      <c r="T152" t="str">
        <f t="shared" si="31"/>
        <v/>
      </c>
      <c r="U152" t="str">
        <f t="shared" si="31"/>
        <v/>
      </c>
      <c r="V152" t="str">
        <f t="shared" si="31"/>
        <v/>
      </c>
      <c r="W152" t="str">
        <f t="shared" si="31"/>
        <v/>
      </c>
      <c r="X152" t="str">
        <f t="shared" si="31"/>
        <v/>
      </c>
      <c r="Y152" t="str">
        <f t="shared" si="31"/>
        <v/>
      </c>
      <c r="Z152" t="str">
        <f t="shared" si="31"/>
        <v/>
      </c>
      <c r="AA152" t="str">
        <f t="shared" si="31"/>
        <v/>
      </c>
      <c r="AB152" t="str">
        <f t="shared" si="31"/>
        <v/>
      </c>
      <c r="AC152" t="str">
        <f t="shared" si="31"/>
        <v/>
      </c>
      <c r="AD152" t="str">
        <f t="shared" si="31"/>
        <v/>
      </c>
      <c r="AE152" t="str">
        <f t="shared" si="31"/>
        <v/>
      </c>
      <c r="AF152" t="str">
        <f t="shared" si="31"/>
        <v/>
      </c>
      <c r="AG152" t="str">
        <f t="shared" si="31"/>
        <v/>
      </c>
      <c r="AH152" t="str">
        <f t="shared" si="31"/>
        <v/>
      </c>
      <c r="AI152" t="str">
        <f t="shared" si="31"/>
        <v/>
      </c>
      <c r="AJ152" t="str">
        <f t="shared" si="31"/>
        <v/>
      </c>
      <c r="AK152" t="str">
        <f t="shared" si="31"/>
        <v/>
      </c>
      <c r="AL152" t="str">
        <f t="shared" si="31"/>
        <v/>
      </c>
      <c r="AM152" t="str">
        <f t="shared" si="31"/>
        <v/>
      </c>
      <c r="AN152" t="str">
        <f t="shared" si="31"/>
        <v/>
      </c>
      <c r="AO152" t="str">
        <f t="shared" si="31"/>
        <v/>
      </c>
      <c r="AP152" t="str">
        <f t="shared" si="31"/>
        <v/>
      </c>
      <c r="AQ152" t="str">
        <f t="shared" si="31"/>
        <v/>
      </c>
      <c r="AR152" t="str">
        <f t="shared" si="31"/>
        <v/>
      </c>
      <c r="AS152" t="str">
        <f t="shared" si="31"/>
        <v/>
      </c>
    </row>
    <row r="153" spans="1:45" x14ac:dyDescent="0.4">
      <c r="A153" t="s">
        <v>32</v>
      </c>
      <c r="B153" t="str">
        <f t="shared" ref="B153:AS153" si="32">IF(B34="","",IF(B34&gt;$A$119,1,""))</f>
        <v/>
      </c>
      <c r="C153" t="str">
        <f t="shared" si="32"/>
        <v/>
      </c>
      <c r="D153" t="str">
        <f t="shared" si="32"/>
        <v/>
      </c>
      <c r="E153" t="str">
        <f t="shared" si="32"/>
        <v/>
      </c>
      <c r="F153" t="str">
        <f t="shared" si="32"/>
        <v/>
      </c>
      <c r="G153" t="str">
        <f t="shared" si="32"/>
        <v/>
      </c>
      <c r="H153" t="str">
        <f t="shared" si="32"/>
        <v/>
      </c>
      <c r="I153" t="str">
        <f t="shared" si="32"/>
        <v/>
      </c>
      <c r="J153" t="str">
        <f t="shared" si="32"/>
        <v/>
      </c>
      <c r="K153" t="str">
        <f t="shared" si="32"/>
        <v/>
      </c>
      <c r="L153" t="str">
        <f t="shared" si="32"/>
        <v/>
      </c>
      <c r="M153" t="str">
        <f t="shared" si="32"/>
        <v/>
      </c>
      <c r="N153" t="str">
        <f t="shared" si="32"/>
        <v/>
      </c>
      <c r="O153" t="str">
        <f t="shared" si="32"/>
        <v/>
      </c>
      <c r="P153" t="str">
        <f t="shared" si="32"/>
        <v/>
      </c>
      <c r="Q153" t="str">
        <f t="shared" si="32"/>
        <v/>
      </c>
      <c r="R153" t="str">
        <f t="shared" si="32"/>
        <v/>
      </c>
      <c r="S153" t="str">
        <f t="shared" si="32"/>
        <v/>
      </c>
      <c r="T153" t="str">
        <f t="shared" si="32"/>
        <v/>
      </c>
      <c r="U153" t="str">
        <f t="shared" si="32"/>
        <v/>
      </c>
      <c r="V153" t="str">
        <f t="shared" si="32"/>
        <v/>
      </c>
      <c r="W153" t="str">
        <f t="shared" si="32"/>
        <v/>
      </c>
      <c r="X153" t="str">
        <f t="shared" si="32"/>
        <v/>
      </c>
      <c r="Y153" t="str">
        <f t="shared" si="32"/>
        <v/>
      </c>
      <c r="Z153" t="str">
        <f t="shared" si="32"/>
        <v/>
      </c>
      <c r="AA153" t="str">
        <f t="shared" si="32"/>
        <v/>
      </c>
      <c r="AB153" t="str">
        <f t="shared" si="32"/>
        <v/>
      </c>
      <c r="AC153" t="str">
        <f t="shared" si="32"/>
        <v/>
      </c>
      <c r="AD153" t="str">
        <f t="shared" si="32"/>
        <v/>
      </c>
      <c r="AE153" t="str">
        <f t="shared" si="32"/>
        <v/>
      </c>
      <c r="AF153" t="str">
        <f t="shared" si="32"/>
        <v/>
      </c>
      <c r="AG153" t="str">
        <f t="shared" si="32"/>
        <v/>
      </c>
      <c r="AH153" t="str">
        <f t="shared" si="32"/>
        <v/>
      </c>
      <c r="AI153" t="str">
        <f t="shared" si="32"/>
        <v/>
      </c>
      <c r="AJ153" t="str">
        <f t="shared" si="32"/>
        <v/>
      </c>
      <c r="AK153" t="str">
        <f t="shared" si="32"/>
        <v/>
      </c>
      <c r="AL153" t="str">
        <f t="shared" si="32"/>
        <v/>
      </c>
      <c r="AM153" t="str">
        <f t="shared" si="32"/>
        <v/>
      </c>
      <c r="AN153" t="str">
        <f t="shared" si="32"/>
        <v/>
      </c>
      <c r="AO153" t="str">
        <f t="shared" si="32"/>
        <v/>
      </c>
      <c r="AP153" t="str">
        <f t="shared" si="32"/>
        <v/>
      </c>
      <c r="AQ153" t="str">
        <f t="shared" si="32"/>
        <v/>
      </c>
      <c r="AR153" t="str">
        <f t="shared" si="32"/>
        <v/>
      </c>
      <c r="AS153" t="str">
        <f t="shared" si="32"/>
        <v/>
      </c>
    </row>
    <row r="154" spans="1:45" x14ac:dyDescent="0.4">
      <c r="A154" t="s">
        <v>33</v>
      </c>
      <c r="B154" t="str">
        <f t="shared" ref="B154:AS154" si="33">IF(B35="","",IF(B35&gt;$A$119,1,""))</f>
        <v/>
      </c>
      <c r="C154" t="str">
        <f t="shared" si="33"/>
        <v/>
      </c>
      <c r="D154" t="str">
        <f t="shared" si="33"/>
        <v/>
      </c>
      <c r="E154" t="str">
        <f t="shared" si="33"/>
        <v/>
      </c>
      <c r="F154" t="str">
        <f t="shared" si="33"/>
        <v/>
      </c>
      <c r="G154" t="str">
        <f t="shared" si="33"/>
        <v/>
      </c>
      <c r="H154" t="str">
        <f t="shared" si="33"/>
        <v/>
      </c>
      <c r="I154" t="str">
        <f t="shared" si="33"/>
        <v/>
      </c>
      <c r="J154" t="str">
        <f t="shared" si="33"/>
        <v/>
      </c>
      <c r="K154" t="str">
        <f t="shared" si="33"/>
        <v/>
      </c>
      <c r="L154" t="str">
        <f t="shared" si="33"/>
        <v/>
      </c>
      <c r="M154" t="str">
        <f t="shared" si="33"/>
        <v/>
      </c>
      <c r="N154" t="str">
        <f t="shared" si="33"/>
        <v/>
      </c>
      <c r="O154" t="str">
        <f t="shared" si="33"/>
        <v/>
      </c>
      <c r="P154" t="str">
        <f t="shared" si="33"/>
        <v/>
      </c>
      <c r="Q154" t="str">
        <f t="shared" si="33"/>
        <v/>
      </c>
      <c r="R154" t="str">
        <f t="shared" si="33"/>
        <v/>
      </c>
      <c r="S154" t="str">
        <f t="shared" si="33"/>
        <v/>
      </c>
      <c r="T154" t="str">
        <f t="shared" si="33"/>
        <v/>
      </c>
      <c r="U154" t="str">
        <f t="shared" si="33"/>
        <v/>
      </c>
      <c r="V154" t="str">
        <f t="shared" si="33"/>
        <v/>
      </c>
      <c r="W154" t="str">
        <f t="shared" si="33"/>
        <v/>
      </c>
      <c r="X154" t="str">
        <f t="shared" si="33"/>
        <v/>
      </c>
      <c r="Y154" t="str">
        <f t="shared" si="33"/>
        <v/>
      </c>
      <c r="Z154" t="str">
        <f t="shared" si="33"/>
        <v/>
      </c>
      <c r="AA154" t="str">
        <f t="shared" si="33"/>
        <v/>
      </c>
      <c r="AB154" t="str">
        <f t="shared" si="33"/>
        <v/>
      </c>
      <c r="AC154" t="str">
        <f t="shared" si="33"/>
        <v/>
      </c>
      <c r="AD154" t="str">
        <f t="shared" si="33"/>
        <v/>
      </c>
      <c r="AE154" t="str">
        <f t="shared" si="33"/>
        <v/>
      </c>
      <c r="AF154" t="str">
        <f t="shared" si="33"/>
        <v/>
      </c>
      <c r="AG154" t="str">
        <f t="shared" si="33"/>
        <v/>
      </c>
      <c r="AH154" t="str">
        <f t="shared" si="33"/>
        <v/>
      </c>
      <c r="AI154" t="str">
        <f t="shared" si="33"/>
        <v/>
      </c>
      <c r="AJ154" t="str">
        <f t="shared" si="33"/>
        <v/>
      </c>
      <c r="AK154" t="str">
        <f t="shared" si="33"/>
        <v/>
      </c>
      <c r="AL154" t="str">
        <f t="shared" si="33"/>
        <v/>
      </c>
      <c r="AM154" t="str">
        <f t="shared" si="33"/>
        <v/>
      </c>
      <c r="AN154" t="str">
        <f t="shared" si="33"/>
        <v/>
      </c>
      <c r="AO154" t="str">
        <f t="shared" si="33"/>
        <v/>
      </c>
      <c r="AP154" t="str">
        <f t="shared" si="33"/>
        <v/>
      </c>
      <c r="AQ154" t="str">
        <f t="shared" si="33"/>
        <v/>
      </c>
      <c r="AR154" t="str">
        <f t="shared" si="33"/>
        <v/>
      </c>
      <c r="AS154" t="str">
        <f t="shared" si="33"/>
        <v/>
      </c>
    </row>
    <row r="155" spans="1:45" x14ac:dyDescent="0.4">
      <c r="A155" t="s">
        <v>34</v>
      </c>
      <c r="B155" t="str">
        <f t="shared" ref="B155:AS155" si="34">IF(B36="","",IF(B36&gt;$A$119,1,""))</f>
        <v/>
      </c>
      <c r="C155" t="str">
        <f t="shared" si="34"/>
        <v/>
      </c>
      <c r="D155" t="str">
        <f t="shared" si="34"/>
        <v/>
      </c>
      <c r="E155" t="str">
        <f t="shared" si="34"/>
        <v/>
      </c>
      <c r="F155" t="str">
        <f t="shared" si="34"/>
        <v/>
      </c>
      <c r="G155" t="str">
        <f t="shared" si="34"/>
        <v/>
      </c>
      <c r="H155" t="str">
        <f t="shared" si="34"/>
        <v/>
      </c>
      <c r="I155" t="str">
        <f t="shared" si="34"/>
        <v/>
      </c>
      <c r="J155" t="str">
        <f t="shared" si="34"/>
        <v/>
      </c>
      <c r="K155" t="str">
        <f t="shared" si="34"/>
        <v/>
      </c>
      <c r="L155" t="str">
        <f t="shared" si="34"/>
        <v/>
      </c>
      <c r="M155" t="str">
        <f t="shared" si="34"/>
        <v/>
      </c>
      <c r="N155" t="str">
        <f t="shared" si="34"/>
        <v/>
      </c>
      <c r="O155" t="str">
        <f t="shared" si="34"/>
        <v/>
      </c>
      <c r="P155" t="str">
        <f t="shared" si="34"/>
        <v/>
      </c>
      <c r="Q155" t="str">
        <f t="shared" si="34"/>
        <v/>
      </c>
      <c r="R155" t="str">
        <f t="shared" si="34"/>
        <v/>
      </c>
      <c r="S155" t="str">
        <f t="shared" si="34"/>
        <v/>
      </c>
      <c r="T155">
        <f t="shared" si="34"/>
        <v>1</v>
      </c>
      <c r="U155" t="str">
        <f t="shared" si="34"/>
        <v/>
      </c>
      <c r="V155" t="str">
        <f t="shared" si="34"/>
        <v/>
      </c>
      <c r="W155" t="str">
        <f t="shared" si="34"/>
        <v/>
      </c>
      <c r="X155" t="str">
        <f t="shared" si="34"/>
        <v/>
      </c>
      <c r="Y155" t="str">
        <f t="shared" si="34"/>
        <v/>
      </c>
      <c r="Z155" t="str">
        <f t="shared" si="34"/>
        <v/>
      </c>
      <c r="AA155" t="str">
        <f t="shared" si="34"/>
        <v/>
      </c>
      <c r="AB155" t="str">
        <f t="shared" si="34"/>
        <v/>
      </c>
      <c r="AC155" t="str">
        <f t="shared" si="34"/>
        <v/>
      </c>
      <c r="AD155" t="str">
        <f t="shared" si="34"/>
        <v/>
      </c>
      <c r="AE155" t="str">
        <f t="shared" si="34"/>
        <v/>
      </c>
      <c r="AF155" t="str">
        <f t="shared" si="34"/>
        <v/>
      </c>
      <c r="AG155" t="str">
        <f t="shared" si="34"/>
        <v/>
      </c>
      <c r="AH155" t="str">
        <f t="shared" si="34"/>
        <v/>
      </c>
      <c r="AI155" t="str">
        <f t="shared" si="34"/>
        <v/>
      </c>
      <c r="AJ155" t="str">
        <f t="shared" si="34"/>
        <v/>
      </c>
      <c r="AK155" t="str">
        <f t="shared" si="34"/>
        <v/>
      </c>
      <c r="AL155" t="str">
        <f t="shared" si="34"/>
        <v/>
      </c>
      <c r="AM155" t="str">
        <f t="shared" si="34"/>
        <v/>
      </c>
      <c r="AN155" t="str">
        <f t="shared" si="34"/>
        <v/>
      </c>
      <c r="AO155" t="str">
        <f t="shared" si="34"/>
        <v/>
      </c>
      <c r="AP155" t="str">
        <f t="shared" si="34"/>
        <v/>
      </c>
      <c r="AQ155" t="str">
        <f t="shared" si="34"/>
        <v/>
      </c>
      <c r="AR155" t="str">
        <f t="shared" si="34"/>
        <v/>
      </c>
      <c r="AS155" t="str">
        <f t="shared" si="34"/>
        <v/>
      </c>
    </row>
    <row r="156" spans="1:45" x14ac:dyDescent="0.4">
      <c r="A156" t="s">
        <v>35</v>
      </c>
      <c r="B156" t="str">
        <f t="shared" ref="B156:AS156" si="35">IF(B37="","",IF(B37&gt;$A$119,1,""))</f>
        <v/>
      </c>
      <c r="C156" t="str">
        <f t="shared" si="35"/>
        <v/>
      </c>
      <c r="D156" t="str">
        <f t="shared" si="35"/>
        <v/>
      </c>
      <c r="E156" t="str">
        <f t="shared" si="35"/>
        <v/>
      </c>
      <c r="F156" t="str">
        <f t="shared" si="35"/>
        <v/>
      </c>
      <c r="G156" t="str">
        <f t="shared" si="35"/>
        <v/>
      </c>
      <c r="H156" t="str">
        <f t="shared" si="35"/>
        <v/>
      </c>
      <c r="I156" t="str">
        <f t="shared" si="35"/>
        <v/>
      </c>
      <c r="J156" t="str">
        <f t="shared" si="35"/>
        <v/>
      </c>
      <c r="K156" t="str">
        <f t="shared" si="35"/>
        <v/>
      </c>
      <c r="L156" t="str">
        <f t="shared" si="35"/>
        <v/>
      </c>
      <c r="M156" t="str">
        <f t="shared" si="35"/>
        <v/>
      </c>
      <c r="N156" t="str">
        <f t="shared" si="35"/>
        <v/>
      </c>
      <c r="O156" t="str">
        <f t="shared" si="35"/>
        <v/>
      </c>
      <c r="P156" t="str">
        <f t="shared" si="35"/>
        <v/>
      </c>
      <c r="Q156" t="str">
        <f t="shared" si="35"/>
        <v/>
      </c>
      <c r="R156" t="str">
        <f t="shared" si="35"/>
        <v/>
      </c>
      <c r="S156" t="str">
        <f t="shared" si="35"/>
        <v/>
      </c>
      <c r="T156">
        <f t="shared" si="35"/>
        <v>1</v>
      </c>
      <c r="U156" t="str">
        <f t="shared" si="35"/>
        <v/>
      </c>
      <c r="V156" t="str">
        <f t="shared" si="35"/>
        <v/>
      </c>
      <c r="W156" t="str">
        <f t="shared" si="35"/>
        <v/>
      </c>
      <c r="X156" t="str">
        <f t="shared" si="35"/>
        <v/>
      </c>
      <c r="Y156" t="str">
        <f t="shared" si="35"/>
        <v/>
      </c>
      <c r="Z156" t="str">
        <f t="shared" si="35"/>
        <v/>
      </c>
      <c r="AA156" t="str">
        <f t="shared" si="35"/>
        <v/>
      </c>
      <c r="AB156" t="str">
        <f t="shared" si="35"/>
        <v/>
      </c>
      <c r="AC156" t="str">
        <f t="shared" si="35"/>
        <v/>
      </c>
      <c r="AD156" t="str">
        <f t="shared" si="35"/>
        <v/>
      </c>
      <c r="AE156" t="str">
        <f t="shared" si="35"/>
        <v/>
      </c>
      <c r="AF156" t="str">
        <f t="shared" si="35"/>
        <v/>
      </c>
      <c r="AG156" t="str">
        <f t="shared" si="35"/>
        <v/>
      </c>
      <c r="AH156" t="str">
        <f t="shared" si="35"/>
        <v/>
      </c>
      <c r="AI156" t="str">
        <f t="shared" si="35"/>
        <v/>
      </c>
      <c r="AJ156" t="str">
        <f t="shared" si="35"/>
        <v/>
      </c>
      <c r="AK156" t="str">
        <f t="shared" si="35"/>
        <v/>
      </c>
      <c r="AL156" t="str">
        <f t="shared" si="35"/>
        <v/>
      </c>
      <c r="AM156" t="str">
        <f t="shared" si="35"/>
        <v/>
      </c>
      <c r="AN156" t="str">
        <f t="shared" si="35"/>
        <v/>
      </c>
      <c r="AO156" t="str">
        <f t="shared" si="35"/>
        <v/>
      </c>
      <c r="AP156" t="str">
        <f t="shared" si="35"/>
        <v/>
      </c>
      <c r="AQ156" t="str">
        <f t="shared" si="35"/>
        <v/>
      </c>
      <c r="AR156" t="str">
        <f t="shared" si="35"/>
        <v/>
      </c>
      <c r="AS156" t="str">
        <f t="shared" si="35"/>
        <v/>
      </c>
    </row>
    <row r="157" spans="1:45" x14ac:dyDescent="0.4">
      <c r="A157" t="s">
        <v>36</v>
      </c>
      <c r="B157" t="str">
        <f t="shared" ref="B157:AS157" si="36">IF(B38="","",IF(B38&gt;$A$119,1,""))</f>
        <v/>
      </c>
      <c r="C157" t="str">
        <f t="shared" si="36"/>
        <v/>
      </c>
      <c r="D157" t="str">
        <f t="shared" si="36"/>
        <v/>
      </c>
      <c r="E157" t="str">
        <f t="shared" si="36"/>
        <v/>
      </c>
      <c r="F157" t="str">
        <f t="shared" si="36"/>
        <v/>
      </c>
      <c r="G157" t="str">
        <f t="shared" si="36"/>
        <v/>
      </c>
      <c r="H157" t="str">
        <f t="shared" si="36"/>
        <v/>
      </c>
      <c r="I157" t="str">
        <f t="shared" si="36"/>
        <v/>
      </c>
      <c r="J157" t="str">
        <f t="shared" si="36"/>
        <v/>
      </c>
      <c r="K157" t="str">
        <f t="shared" si="36"/>
        <v/>
      </c>
      <c r="L157" t="str">
        <f t="shared" si="36"/>
        <v/>
      </c>
      <c r="M157" t="str">
        <f t="shared" si="36"/>
        <v/>
      </c>
      <c r="N157" t="str">
        <f t="shared" si="36"/>
        <v/>
      </c>
      <c r="O157" t="str">
        <f t="shared" si="36"/>
        <v/>
      </c>
      <c r="P157" t="str">
        <f t="shared" si="36"/>
        <v/>
      </c>
      <c r="Q157" t="str">
        <f t="shared" si="36"/>
        <v/>
      </c>
      <c r="R157" t="str">
        <f t="shared" si="36"/>
        <v/>
      </c>
      <c r="S157" t="str">
        <f t="shared" si="36"/>
        <v/>
      </c>
      <c r="T157">
        <f t="shared" si="36"/>
        <v>1</v>
      </c>
      <c r="U157" t="str">
        <f t="shared" si="36"/>
        <v/>
      </c>
      <c r="V157" t="str">
        <f t="shared" si="36"/>
        <v/>
      </c>
      <c r="W157" t="str">
        <f t="shared" si="36"/>
        <v/>
      </c>
      <c r="X157" t="str">
        <f t="shared" si="36"/>
        <v/>
      </c>
      <c r="Y157" t="str">
        <f t="shared" si="36"/>
        <v/>
      </c>
      <c r="Z157" t="str">
        <f t="shared" si="36"/>
        <v/>
      </c>
      <c r="AA157" t="str">
        <f t="shared" si="36"/>
        <v/>
      </c>
      <c r="AB157" t="str">
        <f t="shared" si="36"/>
        <v/>
      </c>
      <c r="AC157" t="str">
        <f t="shared" si="36"/>
        <v/>
      </c>
      <c r="AD157" t="str">
        <f t="shared" si="36"/>
        <v/>
      </c>
      <c r="AE157" t="str">
        <f t="shared" si="36"/>
        <v/>
      </c>
      <c r="AF157" t="str">
        <f t="shared" si="36"/>
        <v/>
      </c>
      <c r="AG157" t="str">
        <f t="shared" si="36"/>
        <v/>
      </c>
      <c r="AH157" t="str">
        <f t="shared" si="36"/>
        <v/>
      </c>
      <c r="AI157" t="str">
        <f t="shared" si="36"/>
        <v/>
      </c>
      <c r="AJ157" t="str">
        <f t="shared" si="36"/>
        <v/>
      </c>
      <c r="AK157" t="str">
        <f t="shared" si="36"/>
        <v/>
      </c>
      <c r="AL157" t="str">
        <f t="shared" si="36"/>
        <v/>
      </c>
      <c r="AM157" t="str">
        <f t="shared" si="36"/>
        <v/>
      </c>
      <c r="AN157" t="str">
        <f t="shared" si="36"/>
        <v/>
      </c>
      <c r="AO157" t="str">
        <f t="shared" si="36"/>
        <v/>
      </c>
      <c r="AP157" t="str">
        <f t="shared" si="36"/>
        <v/>
      </c>
      <c r="AQ157" t="str">
        <f t="shared" si="36"/>
        <v/>
      </c>
      <c r="AR157" t="str">
        <f t="shared" si="36"/>
        <v/>
      </c>
      <c r="AS157" t="str">
        <f t="shared" si="36"/>
        <v/>
      </c>
    </row>
    <row r="158" spans="1:45" x14ac:dyDescent="0.4">
      <c r="A158" t="s">
        <v>37</v>
      </c>
      <c r="B158" t="str">
        <f t="shared" ref="B158:AS158" si="37">IF(B39="","",IF(B39&gt;$A$119,1,""))</f>
        <v/>
      </c>
      <c r="C158" t="str">
        <f t="shared" si="37"/>
        <v/>
      </c>
      <c r="D158" t="str">
        <f t="shared" si="37"/>
        <v/>
      </c>
      <c r="E158" t="str">
        <f t="shared" si="37"/>
        <v/>
      </c>
      <c r="F158" t="str">
        <f t="shared" si="37"/>
        <v/>
      </c>
      <c r="G158" t="str">
        <f t="shared" si="37"/>
        <v/>
      </c>
      <c r="H158" t="str">
        <f t="shared" si="37"/>
        <v/>
      </c>
      <c r="I158" t="str">
        <f t="shared" si="37"/>
        <v/>
      </c>
      <c r="J158" t="str">
        <f t="shared" si="37"/>
        <v/>
      </c>
      <c r="K158" t="str">
        <f t="shared" si="37"/>
        <v/>
      </c>
      <c r="L158" t="str">
        <f t="shared" si="37"/>
        <v/>
      </c>
      <c r="M158" t="str">
        <f t="shared" si="37"/>
        <v/>
      </c>
      <c r="N158" t="str">
        <f t="shared" si="37"/>
        <v/>
      </c>
      <c r="O158" t="str">
        <f t="shared" si="37"/>
        <v/>
      </c>
      <c r="P158" t="str">
        <f t="shared" si="37"/>
        <v/>
      </c>
      <c r="Q158" t="str">
        <f t="shared" si="37"/>
        <v/>
      </c>
      <c r="R158" t="str">
        <f t="shared" si="37"/>
        <v/>
      </c>
      <c r="S158" t="str">
        <f t="shared" si="37"/>
        <v/>
      </c>
      <c r="T158">
        <f t="shared" si="37"/>
        <v>1</v>
      </c>
      <c r="U158" t="str">
        <f t="shared" si="37"/>
        <v/>
      </c>
      <c r="V158" t="str">
        <f t="shared" si="37"/>
        <v/>
      </c>
      <c r="W158" t="str">
        <f t="shared" si="37"/>
        <v/>
      </c>
      <c r="X158" t="str">
        <f t="shared" si="37"/>
        <v/>
      </c>
      <c r="Y158" t="str">
        <f t="shared" si="37"/>
        <v/>
      </c>
      <c r="Z158" t="str">
        <f t="shared" si="37"/>
        <v/>
      </c>
      <c r="AA158" t="str">
        <f t="shared" si="37"/>
        <v/>
      </c>
      <c r="AB158" t="str">
        <f t="shared" si="37"/>
        <v/>
      </c>
      <c r="AC158" t="str">
        <f t="shared" si="37"/>
        <v/>
      </c>
      <c r="AD158" t="str">
        <f t="shared" si="37"/>
        <v/>
      </c>
      <c r="AE158" t="str">
        <f t="shared" si="37"/>
        <v/>
      </c>
      <c r="AF158" t="str">
        <f t="shared" si="37"/>
        <v/>
      </c>
      <c r="AG158" t="str">
        <f t="shared" si="37"/>
        <v/>
      </c>
      <c r="AH158" t="str">
        <f t="shared" si="37"/>
        <v/>
      </c>
      <c r="AI158" t="str">
        <f t="shared" si="37"/>
        <v/>
      </c>
      <c r="AJ158" t="str">
        <f t="shared" si="37"/>
        <v/>
      </c>
      <c r="AK158" t="str">
        <f t="shared" si="37"/>
        <v/>
      </c>
      <c r="AL158" t="str">
        <f t="shared" si="37"/>
        <v/>
      </c>
      <c r="AM158" t="str">
        <f t="shared" si="37"/>
        <v/>
      </c>
      <c r="AN158" t="str">
        <f t="shared" si="37"/>
        <v/>
      </c>
      <c r="AO158" t="str">
        <f t="shared" si="37"/>
        <v/>
      </c>
      <c r="AP158" t="str">
        <f t="shared" si="37"/>
        <v/>
      </c>
      <c r="AQ158" t="str">
        <f t="shared" si="37"/>
        <v/>
      </c>
      <c r="AR158" t="str">
        <f t="shared" si="37"/>
        <v/>
      </c>
      <c r="AS158" t="str">
        <f t="shared" si="37"/>
        <v/>
      </c>
    </row>
    <row r="159" spans="1:45" x14ac:dyDescent="0.4">
      <c r="A159" t="s">
        <v>38</v>
      </c>
      <c r="B159" t="str">
        <f t="shared" ref="B159:AS159" si="38">IF(B40="","",IF(B40&gt;$A$119,1,""))</f>
        <v/>
      </c>
      <c r="C159" t="str">
        <f t="shared" si="38"/>
        <v/>
      </c>
      <c r="D159" t="str">
        <f t="shared" si="38"/>
        <v/>
      </c>
      <c r="E159" t="str">
        <f t="shared" si="38"/>
        <v/>
      </c>
      <c r="F159" t="str">
        <f t="shared" si="38"/>
        <v/>
      </c>
      <c r="G159" t="str">
        <f t="shared" si="38"/>
        <v/>
      </c>
      <c r="H159" t="str">
        <f t="shared" si="38"/>
        <v/>
      </c>
      <c r="I159" t="str">
        <f t="shared" si="38"/>
        <v/>
      </c>
      <c r="J159" t="str">
        <f t="shared" si="38"/>
        <v/>
      </c>
      <c r="K159" t="str">
        <f t="shared" si="38"/>
        <v/>
      </c>
      <c r="L159" t="str">
        <f t="shared" si="38"/>
        <v/>
      </c>
      <c r="M159" t="str">
        <f t="shared" si="38"/>
        <v/>
      </c>
      <c r="N159" t="str">
        <f t="shared" si="38"/>
        <v/>
      </c>
      <c r="O159" t="str">
        <f t="shared" si="38"/>
        <v/>
      </c>
      <c r="P159" t="str">
        <f t="shared" si="38"/>
        <v/>
      </c>
      <c r="Q159" t="str">
        <f t="shared" si="38"/>
        <v/>
      </c>
      <c r="R159" t="str">
        <f t="shared" si="38"/>
        <v/>
      </c>
      <c r="S159" t="str">
        <f t="shared" si="38"/>
        <v/>
      </c>
      <c r="T159">
        <f t="shared" si="38"/>
        <v>1</v>
      </c>
      <c r="U159" t="str">
        <f t="shared" si="38"/>
        <v/>
      </c>
      <c r="V159" t="str">
        <f t="shared" si="38"/>
        <v/>
      </c>
      <c r="W159" t="str">
        <f t="shared" si="38"/>
        <v/>
      </c>
      <c r="X159" t="str">
        <f t="shared" si="38"/>
        <v/>
      </c>
      <c r="Y159" t="str">
        <f t="shared" si="38"/>
        <v/>
      </c>
      <c r="Z159" t="str">
        <f t="shared" si="38"/>
        <v/>
      </c>
      <c r="AA159" t="str">
        <f t="shared" si="38"/>
        <v/>
      </c>
      <c r="AB159" t="str">
        <f t="shared" si="38"/>
        <v/>
      </c>
      <c r="AC159" t="str">
        <f t="shared" si="38"/>
        <v/>
      </c>
      <c r="AD159" t="str">
        <f t="shared" si="38"/>
        <v/>
      </c>
      <c r="AE159" t="str">
        <f t="shared" si="38"/>
        <v/>
      </c>
      <c r="AF159" t="str">
        <f t="shared" si="38"/>
        <v/>
      </c>
      <c r="AG159" t="str">
        <f t="shared" si="38"/>
        <v/>
      </c>
      <c r="AH159" t="str">
        <f t="shared" si="38"/>
        <v/>
      </c>
      <c r="AI159" t="str">
        <f t="shared" si="38"/>
        <v/>
      </c>
      <c r="AJ159" t="str">
        <f t="shared" si="38"/>
        <v/>
      </c>
      <c r="AK159" t="str">
        <f t="shared" si="38"/>
        <v/>
      </c>
      <c r="AL159" t="str">
        <f t="shared" si="38"/>
        <v/>
      </c>
      <c r="AM159" t="str">
        <f t="shared" si="38"/>
        <v/>
      </c>
      <c r="AN159" t="str">
        <f t="shared" si="38"/>
        <v/>
      </c>
      <c r="AO159" t="str">
        <f t="shared" si="38"/>
        <v/>
      </c>
      <c r="AP159" t="str">
        <f t="shared" si="38"/>
        <v/>
      </c>
      <c r="AQ159" t="str">
        <f t="shared" si="38"/>
        <v/>
      </c>
      <c r="AR159" t="str">
        <f t="shared" si="38"/>
        <v/>
      </c>
      <c r="AS159" t="str">
        <f t="shared" si="38"/>
        <v/>
      </c>
    </row>
    <row r="160" spans="1:45" x14ac:dyDescent="0.4">
      <c r="A160" t="s">
        <v>39</v>
      </c>
      <c r="B160" t="str">
        <f t="shared" ref="B160:AS160" si="39">IF(B41="","",IF(B41&gt;$A$119,1,""))</f>
        <v/>
      </c>
      <c r="C160" t="str">
        <f t="shared" si="39"/>
        <v/>
      </c>
      <c r="D160" t="str">
        <f t="shared" si="39"/>
        <v/>
      </c>
      <c r="E160" t="str">
        <f t="shared" si="39"/>
        <v/>
      </c>
      <c r="F160" t="str">
        <f t="shared" si="39"/>
        <v/>
      </c>
      <c r="G160" t="str">
        <f t="shared" si="39"/>
        <v/>
      </c>
      <c r="H160" t="str">
        <f t="shared" si="39"/>
        <v/>
      </c>
      <c r="I160" t="str">
        <f t="shared" si="39"/>
        <v/>
      </c>
      <c r="J160" t="str">
        <f t="shared" si="39"/>
        <v/>
      </c>
      <c r="K160" t="str">
        <f t="shared" si="39"/>
        <v/>
      </c>
      <c r="L160" t="str">
        <f t="shared" si="39"/>
        <v/>
      </c>
      <c r="M160" t="str">
        <f t="shared" si="39"/>
        <v/>
      </c>
      <c r="N160" t="str">
        <f t="shared" si="39"/>
        <v/>
      </c>
      <c r="O160" t="str">
        <f t="shared" si="39"/>
        <v/>
      </c>
      <c r="P160" t="str">
        <f t="shared" si="39"/>
        <v/>
      </c>
      <c r="Q160" t="str">
        <f t="shared" si="39"/>
        <v/>
      </c>
      <c r="R160" t="str">
        <f t="shared" si="39"/>
        <v/>
      </c>
      <c r="S160" t="str">
        <f t="shared" si="39"/>
        <v/>
      </c>
      <c r="T160">
        <f t="shared" si="39"/>
        <v>1</v>
      </c>
      <c r="U160" t="str">
        <f t="shared" si="39"/>
        <v/>
      </c>
      <c r="V160" t="str">
        <f t="shared" si="39"/>
        <v/>
      </c>
      <c r="W160" t="str">
        <f t="shared" si="39"/>
        <v/>
      </c>
      <c r="X160" t="str">
        <f t="shared" si="39"/>
        <v/>
      </c>
      <c r="Y160" t="str">
        <f t="shared" si="39"/>
        <v/>
      </c>
      <c r="Z160" t="str">
        <f t="shared" si="39"/>
        <v/>
      </c>
      <c r="AA160" t="str">
        <f t="shared" si="39"/>
        <v/>
      </c>
      <c r="AB160" t="str">
        <f t="shared" si="39"/>
        <v/>
      </c>
      <c r="AC160" t="str">
        <f t="shared" si="39"/>
        <v/>
      </c>
      <c r="AD160" t="str">
        <f t="shared" si="39"/>
        <v/>
      </c>
      <c r="AE160" t="str">
        <f t="shared" si="39"/>
        <v/>
      </c>
      <c r="AF160" t="str">
        <f t="shared" si="39"/>
        <v/>
      </c>
      <c r="AG160" t="str">
        <f t="shared" si="39"/>
        <v/>
      </c>
      <c r="AH160" t="str">
        <f t="shared" si="39"/>
        <v/>
      </c>
      <c r="AI160" t="str">
        <f t="shared" si="39"/>
        <v/>
      </c>
      <c r="AJ160" t="str">
        <f t="shared" si="39"/>
        <v/>
      </c>
      <c r="AK160" t="str">
        <f t="shared" si="39"/>
        <v/>
      </c>
      <c r="AL160" t="str">
        <f t="shared" si="39"/>
        <v/>
      </c>
      <c r="AM160" t="str">
        <f t="shared" si="39"/>
        <v/>
      </c>
      <c r="AN160" t="str">
        <f t="shared" si="39"/>
        <v/>
      </c>
      <c r="AO160" t="str">
        <f t="shared" si="39"/>
        <v/>
      </c>
      <c r="AP160" t="str">
        <f t="shared" si="39"/>
        <v/>
      </c>
      <c r="AQ160" t="str">
        <f t="shared" si="39"/>
        <v/>
      </c>
      <c r="AR160" t="str">
        <f t="shared" si="39"/>
        <v/>
      </c>
      <c r="AS160" t="str">
        <f t="shared" si="39"/>
        <v/>
      </c>
    </row>
    <row r="161" spans="1:45" x14ac:dyDescent="0.4">
      <c r="A161" t="s">
        <v>40</v>
      </c>
      <c r="B161" t="str">
        <f t="shared" ref="B161:AS161" si="40">IF(B42="","",IF(B42&gt;$A$119,1,""))</f>
        <v/>
      </c>
      <c r="C161" t="str">
        <f t="shared" si="40"/>
        <v/>
      </c>
      <c r="D161" t="str">
        <f t="shared" si="40"/>
        <v/>
      </c>
      <c r="E161" t="str">
        <f t="shared" si="40"/>
        <v/>
      </c>
      <c r="F161" t="str">
        <f t="shared" si="40"/>
        <v/>
      </c>
      <c r="G161" t="str">
        <f t="shared" si="40"/>
        <v/>
      </c>
      <c r="H161" t="str">
        <f t="shared" si="40"/>
        <v/>
      </c>
      <c r="I161" t="str">
        <f t="shared" si="40"/>
        <v/>
      </c>
      <c r="J161" t="str">
        <f t="shared" si="40"/>
        <v/>
      </c>
      <c r="K161" t="str">
        <f t="shared" si="40"/>
        <v/>
      </c>
      <c r="L161" t="str">
        <f t="shared" si="40"/>
        <v/>
      </c>
      <c r="M161" t="str">
        <f t="shared" si="40"/>
        <v/>
      </c>
      <c r="N161" t="str">
        <f t="shared" si="40"/>
        <v/>
      </c>
      <c r="O161" t="str">
        <f t="shared" si="40"/>
        <v/>
      </c>
      <c r="P161" t="str">
        <f t="shared" si="40"/>
        <v/>
      </c>
      <c r="Q161" t="str">
        <f t="shared" si="40"/>
        <v/>
      </c>
      <c r="R161" t="str">
        <f t="shared" si="40"/>
        <v/>
      </c>
      <c r="S161" t="str">
        <f t="shared" si="40"/>
        <v/>
      </c>
      <c r="T161">
        <f t="shared" si="40"/>
        <v>1</v>
      </c>
      <c r="U161" t="str">
        <f t="shared" si="40"/>
        <v/>
      </c>
      <c r="V161" t="str">
        <f t="shared" si="40"/>
        <v/>
      </c>
      <c r="W161" t="str">
        <f t="shared" si="40"/>
        <v/>
      </c>
      <c r="X161" t="str">
        <f t="shared" si="40"/>
        <v/>
      </c>
      <c r="Y161" t="str">
        <f t="shared" si="40"/>
        <v/>
      </c>
      <c r="Z161" t="str">
        <f t="shared" si="40"/>
        <v/>
      </c>
      <c r="AA161" t="str">
        <f t="shared" si="40"/>
        <v/>
      </c>
      <c r="AB161" t="str">
        <f t="shared" si="40"/>
        <v/>
      </c>
      <c r="AC161" t="str">
        <f t="shared" si="40"/>
        <v/>
      </c>
      <c r="AD161" t="str">
        <f t="shared" si="40"/>
        <v/>
      </c>
      <c r="AE161" t="str">
        <f t="shared" si="40"/>
        <v/>
      </c>
      <c r="AF161" t="str">
        <f t="shared" si="40"/>
        <v/>
      </c>
      <c r="AG161" t="str">
        <f t="shared" si="40"/>
        <v/>
      </c>
      <c r="AH161" t="str">
        <f t="shared" si="40"/>
        <v/>
      </c>
      <c r="AI161" t="str">
        <f t="shared" si="40"/>
        <v/>
      </c>
      <c r="AJ161" t="str">
        <f t="shared" si="40"/>
        <v/>
      </c>
      <c r="AK161" t="str">
        <f t="shared" si="40"/>
        <v/>
      </c>
      <c r="AL161" t="str">
        <f t="shared" si="40"/>
        <v/>
      </c>
      <c r="AM161" t="str">
        <f t="shared" si="40"/>
        <v/>
      </c>
      <c r="AN161" t="str">
        <f t="shared" si="40"/>
        <v/>
      </c>
      <c r="AO161" t="str">
        <f t="shared" si="40"/>
        <v/>
      </c>
      <c r="AP161" t="str">
        <f t="shared" si="40"/>
        <v/>
      </c>
      <c r="AQ161" t="str">
        <f t="shared" si="40"/>
        <v/>
      </c>
      <c r="AR161" t="str">
        <f t="shared" si="40"/>
        <v/>
      </c>
      <c r="AS161" t="str">
        <f t="shared" si="40"/>
        <v/>
      </c>
    </row>
    <row r="162" spans="1:45" x14ac:dyDescent="0.4">
      <c r="A162" t="s">
        <v>41</v>
      </c>
      <c r="B162" t="str">
        <f t="shared" ref="B162:AS162" si="41">IF(B43="","",IF(B43&gt;$A$119,1,""))</f>
        <v/>
      </c>
      <c r="C162" t="str">
        <f t="shared" si="41"/>
        <v/>
      </c>
      <c r="D162" t="str">
        <f t="shared" si="41"/>
        <v/>
      </c>
      <c r="E162" t="str">
        <f t="shared" si="41"/>
        <v/>
      </c>
      <c r="F162" t="str">
        <f t="shared" si="41"/>
        <v/>
      </c>
      <c r="G162" t="str">
        <f t="shared" si="41"/>
        <v/>
      </c>
      <c r="H162" t="str">
        <f t="shared" si="41"/>
        <v/>
      </c>
      <c r="I162" t="str">
        <f t="shared" si="41"/>
        <v/>
      </c>
      <c r="J162" t="str">
        <f t="shared" si="41"/>
        <v/>
      </c>
      <c r="K162" t="str">
        <f t="shared" si="41"/>
        <v/>
      </c>
      <c r="L162" t="str">
        <f t="shared" si="41"/>
        <v/>
      </c>
      <c r="M162" t="str">
        <f t="shared" si="41"/>
        <v/>
      </c>
      <c r="N162" t="str">
        <f t="shared" si="41"/>
        <v/>
      </c>
      <c r="O162" t="str">
        <f t="shared" si="41"/>
        <v/>
      </c>
      <c r="P162" t="str">
        <f t="shared" si="41"/>
        <v/>
      </c>
      <c r="Q162" t="str">
        <f t="shared" si="41"/>
        <v/>
      </c>
      <c r="R162" t="str">
        <f t="shared" si="41"/>
        <v/>
      </c>
      <c r="S162" t="str">
        <f t="shared" si="41"/>
        <v/>
      </c>
      <c r="T162">
        <f t="shared" si="41"/>
        <v>1</v>
      </c>
      <c r="U162" t="str">
        <f t="shared" si="41"/>
        <v/>
      </c>
      <c r="V162" t="str">
        <f t="shared" si="41"/>
        <v/>
      </c>
      <c r="W162" t="str">
        <f t="shared" si="41"/>
        <v/>
      </c>
      <c r="X162" t="str">
        <f t="shared" si="41"/>
        <v/>
      </c>
      <c r="Y162" t="str">
        <f t="shared" si="41"/>
        <v/>
      </c>
      <c r="Z162" t="str">
        <f t="shared" si="41"/>
        <v/>
      </c>
      <c r="AA162" t="str">
        <f t="shared" si="41"/>
        <v/>
      </c>
      <c r="AB162" t="str">
        <f t="shared" si="41"/>
        <v/>
      </c>
      <c r="AC162" t="str">
        <f t="shared" si="41"/>
        <v/>
      </c>
      <c r="AD162" t="str">
        <f t="shared" si="41"/>
        <v/>
      </c>
      <c r="AE162" t="str">
        <f t="shared" si="41"/>
        <v/>
      </c>
      <c r="AF162" t="str">
        <f t="shared" si="41"/>
        <v/>
      </c>
      <c r="AG162" t="str">
        <f t="shared" si="41"/>
        <v/>
      </c>
      <c r="AH162" t="str">
        <f t="shared" si="41"/>
        <v/>
      </c>
      <c r="AI162" t="str">
        <f t="shared" si="41"/>
        <v/>
      </c>
      <c r="AJ162" t="str">
        <f t="shared" si="41"/>
        <v/>
      </c>
      <c r="AK162" t="str">
        <f t="shared" si="41"/>
        <v/>
      </c>
      <c r="AL162" t="str">
        <f t="shared" si="41"/>
        <v/>
      </c>
      <c r="AM162" t="str">
        <f t="shared" si="41"/>
        <v/>
      </c>
      <c r="AN162" t="str">
        <f t="shared" si="41"/>
        <v/>
      </c>
      <c r="AO162" t="str">
        <f t="shared" si="41"/>
        <v/>
      </c>
      <c r="AP162" t="str">
        <f t="shared" si="41"/>
        <v/>
      </c>
      <c r="AQ162" t="str">
        <f t="shared" si="41"/>
        <v/>
      </c>
      <c r="AR162" t="str">
        <f t="shared" si="41"/>
        <v/>
      </c>
      <c r="AS162" t="str">
        <f t="shared" si="41"/>
        <v/>
      </c>
    </row>
    <row r="163" spans="1:45" x14ac:dyDescent="0.4">
      <c r="A163" t="s">
        <v>42</v>
      </c>
      <c r="B163" t="str">
        <f t="shared" ref="B163:AS163" si="42">IF(B44="","",IF(B44&gt;$A$119,1,""))</f>
        <v/>
      </c>
      <c r="C163" t="str">
        <f t="shared" si="42"/>
        <v/>
      </c>
      <c r="D163" t="str">
        <f t="shared" si="42"/>
        <v/>
      </c>
      <c r="E163" t="str">
        <f t="shared" si="42"/>
        <v/>
      </c>
      <c r="F163" t="str">
        <f t="shared" si="42"/>
        <v/>
      </c>
      <c r="G163" t="str">
        <f t="shared" si="42"/>
        <v/>
      </c>
      <c r="H163" t="str">
        <f t="shared" si="42"/>
        <v/>
      </c>
      <c r="I163" t="str">
        <f t="shared" si="42"/>
        <v/>
      </c>
      <c r="J163" t="str">
        <f t="shared" si="42"/>
        <v/>
      </c>
      <c r="K163" t="str">
        <f t="shared" si="42"/>
        <v/>
      </c>
      <c r="L163" t="str">
        <f t="shared" si="42"/>
        <v/>
      </c>
      <c r="M163" t="str">
        <f t="shared" si="42"/>
        <v/>
      </c>
      <c r="N163" t="str">
        <f t="shared" si="42"/>
        <v/>
      </c>
      <c r="O163" t="str">
        <f t="shared" si="42"/>
        <v/>
      </c>
      <c r="P163" t="str">
        <f t="shared" si="42"/>
        <v/>
      </c>
      <c r="Q163" t="str">
        <f t="shared" si="42"/>
        <v/>
      </c>
      <c r="R163" t="str">
        <f t="shared" si="42"/>
        <v/>
      </c>
      <c r="S163" t="str">
        <f t="shared" si="42"/>
        <v/>
      </c>
      <c r="T163">
        <f t="shared" si="42"/>
        <v>1</v>
      </c>
      <c r="U163" t="str">
        <f t="shared" si="42"/>
        <v/>
      </c>
      <c r="V163" t="str">
        <f t="shared" si="42"/>
        <v/>
      </c>
      <c r="W163" t="str">
        <f t="shared" si="42"/>
        <v/>
      </c>
      <c r="X163" t="str">
        <f t="shared" si="42"/>
        <v/>
      </c>
      <c r="Y163" t="str">
        <f t="shared" si="42"/>
        <v/>
      </c>
      <c r="Z163" t="str">
        <f t="shared" si="42"/>
        <v/>
      </c>
      <c r="AA163" t="str">
        <f t="shared" si="42"/>
        <v/>
      </c>
      <c r="AB163" t="str">
        <f t="shared" si="42"/>
        <v/>
      </c>
      <c r="AC163" t="str">
        <f t="shared" si="42"/>
        <v/>
      </c>
      <c r="AD163" t="str">
        <f t="shared" si="42"/>
        <v/>
      </c>
      <c r="AE163" t="str">
        <f t="shared" si="42"/>
        <v/>
      </c>
      <c r="AF163" t="str">
        <f t="shared" si="42"/>
        <v/>
      </c>
      <c r="AG163" t="str">
        <f t="shared" si="42"/>
        <v/>
      </c>
      <c r="AH163" t="str">
        <f t="shared" si="42"/>
        <v/>
      </c>
      <c r="AI163" t="str">
        <f t="shared" si="42"/>
        <v/>
      </c>
      <c r="AJ163" t="str">
        <f t="shared" si="42"/>
        <v/>
      </c>
      <c r="AK163" t="str">
        <f t="shared" si="42"/>
        <v/>
      </c>
      <c r="AL163" t="str">
        <f t="shared" si="42"/>
        <v/>
      </c>
      <c r="AM163" t="str">
        <f t="shared" si="42"/>
        <v/>
      </c>
      <c r="AN163" t="str">
        <f t="shared" si="42"/>
        <v/>
      </c>
      <c r="AO163" t="str">
        <f t="shared" si="42"/>
        <v/>
      </c>
      <c r="AP163" t="str">
        <f t="shared" si="42"/>
        <v/>
      </c>
      <c r="AQ163" t="str">
        <f t="shared" si="42"/>
        <v/>
      </c>
      <c r="AR163" t="str">
        <f t="shared" si="42"/>
        <v/>
      </c>
      <c r="AS163">
        <f t="shared" si="42"/>
        <v>1</v>
      </c>
    </row>
    <row r="164" spans="1:45" x14ac:dyDescent="0.4">
      <c r="A164" t="s">
        <v>43</v>
      </c>
      <c r="B164" t="str">
        <f t="shared" ref="B164:AS164" si="43">IF(B45="","",IF(B45&gt;$A$119,1,""))</f>
        <v/>
      </c>
      <c r="C164" t="str">
        <f t="shared" si="43"/>
        <v/>
      </c>
      <c r="D164" t="str">
        <f t="shared" si="43"/>
        <v/>
      </c>
      <c r="E164" t="str">
        <f t="shared" si="43"/>
        <v/>
      </c>
      <c r="F164" t="str">
        <f t="shared" si="43"/>
        <v/>
      </c>
      <c r="G164" t="str">
        <f t="shared" si="43"/>
        <v/>
      </c>
      <c r="H164" t="str">
        <f t="shared" si="43"/>
        <v/>
      </c>
      <c r="I164" t="str">
        <f t="shared" si="43"/>
        <v/>
      </c>
      <c r="J164" t="str">
        <f t="shared" si="43"/>
        <v/>
      </c>
      <c r="K164" t="str">
        <f t="shared" si="43"/>
        <v/>
      </c>
      <c r="L164" t="str">
        <f t="shared" si="43"/>
        <v/>
      </c>
      <c r="M164" t="str">
        <f t="shared" si="43"/>
        <v/>
      </c>
      <c r="N164" t="str">
        <f t="shared" si="43"/>
        <v/>
      </c>
      <c r="O164" t="str">
        <f t="shared" si="43"/>
        <v/>
      </c>
      <c r="P164" t="str">
        <f t="shared" si="43"/>
        <v/>
      </c>
      <c r="Q164" t="str">
        <f t="shared" si="43"/>
        <v/>
      </c>
      <c r="R164" t="str">
        <f t="shared" si="43"/>
        <v/>
      </c>
      <c r="S164" t="str">
        <f t="shared" si="43"/>
        <v/>
      </c>
      <c r="T164">
        <f t="shared" si="43"/>
        <v>1</v>
      </c>
      <c r="U164" t="str">
        <f t="shared" si="43"/>
        <v/>
      </c>
      <c r="V164" t="str">
        <f t="shared" si="43"/>
        <v/>
      </c>
      <c r="W164" t="str">
        <f t="shared" si="43"/>
        <v/>
      </c>
      <c r="X164" t="str">
        <f t="shared" si="43"/>
        <v/>
      </c>
      <c r="Y164" t="str">
        <f t="shared" si="43"/>
        <v/>
      </c>
      <c r="Z164" t="str">
        <f t="shared" si="43"/>
        <v/>
      </c>
      <c r="AA164" t="str">
        <f t="shared" si="43"/>
        <v/>
      </c>
      <c r="AB164" t="str">
        <f t="shared" si="43"/>
        <v/>
      </c>
      <c r="AC164" t="str">
        <f t="shared" si="43"/>
        <v/>
      </c>
      <c r="AD164" t="str">
        <f t="shared" si="43"/>
        <v/>
      </c>
      <c r="AE164" t="str">
        <f t="shared" si="43"/>
        <v/>
      </c>
      <c r="AF164" t="str">
        <f t="shared" si="43"/>
        <v/>
      </c>
      <c r="AG164" t="str">
        <f t="shared" si="43"/>
        <v/>
      </c>
      <c r="AH164" t="str">
        <f t="shared" si="43"/>
        <v/>
      </c>
      <c r="AI164" t="str">
        <f t="shared" si="43"/>
        <v/>
      </c>
      <c r="AJ164" t="str">
        <f t="shared" si="43"/>
        <v/>
      </c>
      <c r="AK164" t="str">
        <f t="shared" si="43"/>
        <v/>
      </c>
      <c r="AL164" t="str">
        <f t="shared" si="43"/>
        <v/>
      </c>
      <c r="AM164" t="str">
        <f t="shared" si="43"/>
        <v/>
      </c>
      <c r="AN164" t="str">
        <f t="shared" si="43"/>
        <v/>
      </c>
      <c r="AO164" t="str">
        <f t="shared" si="43"/>
        <v/>
      </c>
      <c r="AP164" t="str">
        <f t="shared" si="43"/>
        <v/>
      </c>
      <c r="AQ164" t="str">
        <f t="shared" si="43"/>
        <v/>
      </c>
      <c r="AR164" t="str">
        <f t="shared" si="43"/>
        <v/>
      </c>
      <c r="AS164">
        <f t="shared" si="43"/>
        <v>1</v>
      </c>
    </row>
    <row r="165" spans="1:45" x14ac:dyDescent="0.4">
      <c r="A165" t="s">
        <v>44</v>
      </c>
      <c r="B165" t="str">
        <f t="shared" ref="B165:AS165" si="44">IF(B46="","",IF(B46&gt;$A$119,1,""))</f>
        <v/>
      </c>
      <c r="C165" t="str">
        <f t="shared" si="44"/>
        <v/>
      </c>
      <c r="D165" t="str">
        <f t="shared" si="44"/>
        <v/>
      </c>
      <c r="E165" t="str">
        <f t="shared" si="44"/>
        <v/>
      </c>
      <c r="F165" t="str">
        <f t="shared" si="44"/>
        <v/>
      </c>
      <c r="G165" t="str">
        <f t="shared" si="44"/>
        <v/>
      </c>
      <c r="H165" t="str">
        <f t="shared" si="44"/>
        <v/>
      </c>
      <c r="I165" t="str">
        <f t="shared" si="44"/>
        <v/>
      </c>
      <c r="J165" t="str">
        <f t="shared" si="44"/>
        <v/>
      </c>
      <c r="K165" t="str">
        <f t="shared" si="44"/>
        <v/>
      </c>
      <c r="L165" t="str">
        <f t="shared" si="44"/>
        <v/>
      </c>
      <c r="M165" t="str">
        <f t="shared" si="44"/>
        <v/>
      </c>
      <c r="N165">
        <f t="shared" si="44"/>
        <v>1</v>
      </c>
      <c r="O165" t="str">
        <f t="shared" si="44"/>
        <v/>
      </c>
      <c r="P165" t="str">
        <f t="shared" si="44"/>
        <v/>
      </c>
      <c r="Q165" t="str">
        <f t="shared" si="44"/>
        <v/>
      </c>
      <c r="R165" t="str">
        <f t="shared" si="44"/>
        <v/>
      </c>
      <c r="S165" t="str">
        <f t="shared" si="44"/>
        <v/>
      </c>
      <c r="T165" t="str">
        <f t="shared" si="44"/>
        <v/>
      </c>
      <c r="U165" t="str">
        <f t="shared" si="44"/>
        <v/>
      </c>
      <c r="V165" t="str">
        <f t="shared" si="44"/>
        <v/>
      </c>
      <c r="W165" t="str">
        <f t="shared" si="44"/>
        <v/>
      </c>
      <c r="X165" t="str">
        <f t="shared" si="44"/>
        <v/>
      </c>
      <c r="Y165" t="str">
        <f t="shared" si="44"/>
        <v/>
      </c>
      <c r="Z165">
        <f t="shared" si="44"/>
        <v>1</v>
      </c>
      <c r="AA165" t="str">
        <f t="shared" si="44"/>
        <v/>
      </c>
      <c r="AB165" t="str">
        <f t="shared" si="44"/>
        <v/>
      </c>
      <c r="AC165" t="str">
        <f t="shared" si="44"/>
        <v/>
      </c>
      <c r="AD165" t="str">
        <f t="shared" si="44"/>
        <v/>
      </c>
      <c r="AE165" t="str">
        <f t="shared" si="44"/>
        <v/>
      </c>
      <c r="AF165" t="str">
        <f t="shared" si="44"/>
        <v/>
      </c>
      <c r="AG165" t="str">
        <f t="shared" si="44"/>
        <v/>
      </c>
      <c r="AH165" t="str">
        <f t="shared" si="44"/>
        <v/>
      </c>
      <c r="AI165" t="str">
        <f t="shared" si="44"/>
        <v/>
      </c>
      <c r="AJ165" t="str">
        <f t="shared" si="44"/>
        <v/>
      </c>
      <c r="AK165" t="str">
        <f t="shared" si="44"/>
        <v/>
      </c>
      <c r="AL165" t="str">
        <f t="shared" si="44"/>
        <v/>
      </c>
      <c r="AM165" t="str">
        <f t="shared" si="44"/>
        <v/>
      </c>
      <c r="AN165" t="str">
        <f t="shared" si="44"/>
        <v/>
      </c>
      <c r="AO165" t="str">
        <f t="shared" si="44"/>
        <v/>
      </c>
      <c r="AP165" t="str">
        <f t="shared" si="44"/>
        <v/>
      </c>
      <c r="AQ165" t="str">
        <f t="shared" si="44"/>
        <v/>
      </c>
      <c r="AR165" t="str">
        <f t="shared" si="44"/>
        <v/>
      </c>
      <c r="AS165">
        <f t="shared" si="44"/>
        <v>1</v>
      </c>
    </row>
    <row r="166" spans="1:45" x14ac:dyDescent="0.4">
      <c r="A166" t="s">
        <v>45</v>
      </c>
      <c r="B166" t="str">
        <f t="shared" ref="B166:AS166" si="45">IF(B47="","",IF(B47&gt;$A$119,1,""))</f>
        <v/>
      </c>
      <c r="C166" t="str">
        <f t="shared" si="45"/>
        <v/>
      </c>
      <c r="D166" t="str">
        <f t="shared" si="45"/>
        <v/>
      </c>
      <c r="E166" t="str">
        <f t="shared" si="45"/>
        <v/>
      </c>
      <c r="F166" t="str">
        <f t="shared" si="45"/>
        <v/>
      </c>
      <c r="G166" t="str">
        <f t="shared" si="45"/>
        <v/>
      </c>
      <c r="H166" t="str">
        <f t="shared" si="45"/>
        <v/>
      </c>
      <c r="I166" t="str">
        <f t="shared" si="45"/>
        <v/>
      </c>
      <c r="J166" t="str">
        <f t="shared" si="45"/>
        <v/>
      </c>
      <c r="K166" t="str">
        <f t="shared" si="45"/>
        <v/>
      </c>
      <c r="L166" t="str">
        <f t="shared" si="45"/>
        <v/>
      </c>
      <c r="M166" t="str">
        <f t="shared" si="45"/>
        <v/>
      </c>
      <c r="N166">
        <f t="shared" si="45"/>
        <v>1</v>
      </c>
      <c r="O166" t="str">
        <f t="shared" si="45"/>
        <v/>
      </c>
      <c r="P166" t="str">
        <f t="shared" si="45"/>
        <v/>
      </c>
      <c r="Q166" t="str">
        <f t="shared" si="45"/>
        <v/>
      </c>
      <c r="R166" t="str">
        <f t="shared" si="45"/>
        <v/>
      </c>
      <c r="S166" t="str">
        <f t="shared" si="45"/>
        <v/>
      </c>
      <c r="T166" t="str">
        <f t="shared" si="45"/>
        <v/>
      </c>
      <c r="U166" t="str">
        <f t="shared" si="45"/>
        <v/>
      </c>
      <c r="V166" t="str">
        <f t="shared" si="45"/>
        <v/>
      </c>
      <c r="W166" t="str">
        <f t="shared" si="45"/>
        <v/>
      </c>
      <c r="X166" t="str">
        <f t="shared" si="45"/>
        <v/>
      </c>
      <c r="Y166">
        <f t="shared" si="45"/>
        <v>1</v>
      </c>
      <c r="Z166">
        <f t="shared" si="45"/>
        <v>1</v>
      </c>
      <c r="AA166" t="str">
        <f t="shared" si="45"/>
        <v/>
      </c>
      <c r="AB166" t="str">
        <f t="shared" si="45"/>
        <v/>
      </c>
      <c r="AC166" t="str">
        <f t="shared" si="45"/>
        <v/>
      </c>
      <c r="AD166" t="str">
        <f t="shared" si="45"/>
        <v/>
      </c>
      <c r="AE166" t="str">
        <f t="shared" si="45"/>
        <v/>
      </c>
      <c r="AF166" t="str">
        <f t="shared" si="45"/>
        <v/>
      </c>
      <c r="AG166" t="str">
        <f t="shared" si="45"/>
        <v/>
      </c>
      <c r="AH166" t="str">
        <f t="shared" si="45"/>
        <v/>
      </c>
      <c r="AI166" t="str">
        <f t="shared" si="45"/>
        <v/>
      </c>
      <c r="AJ166" t="str">
        <f t="shared" si="45"/>
        <v/>
      </c>
      <c r="AK166" t="str">
        <f t="shared" si="45"/>
        <v/>
      </c>
      <c r="AL166" t="str">
        <f t="shared" si="45"/>
        <v/>
      </c>
      <c r="AM166" t="str">
        <f t="shared" si="45"/>
        <v/>
      </c>
      <c r="AN166" t="str">
        <f t="shared" si="45"/>
        <v/>
      </c>
      <c r="AO166" t="str">
        <f t="shared" si="45"/>
        <v/>
      </c>
      <c r="AP166" t="str">
        <f t="shared" si="45"/>
        <v/>
      </c>
      <c r="AQ166" t="str">
        <f t="shared" si="45"/>
        <v/>
      </c>
      <c r="AR166" t="str">
        <f t="shared" si="45"/>
        <v/>
      </c>
      <c r="AS166">
        <f t="shared" si="45"/>
        <v>1</v>
      </c>
    </row>
    <row r="167" spans="1:45" x14ac:dyDescent="0.4">
      <c r="A167" t="s">
        <v>46</v>
      </c>
      <c r="B167" t="str">
        <f t="shared" ref="B167:AS167" si="46">IF(B48="","",IF(B48&gt;$A$119,1,""))</f>
        <v/>
      </c>
      <c r="C167" t="str">
        <f t="shared" si="46"/>
        <v/>
      </c>
      <c r="D167" t="str">
        <f t="shared" si="46"/>
        <v/>
      </c>
      <c r="E167" t="str">
        <f t="shared" si="46"/>
        <v/>
      </c>
      <c r="F167" t="str">
        <f t="shared" si="46"/>
        <v/>
      </c>
      <c r="G167" t="str">
        <f t="shared" si="46"/>
        <v/>
      </c>
      <c r="H167" t="str">
        <f t="shared" si="46"/>
        <v/>
      </c>
      <c r="I167" t="str">
        <f t="shared" si="46"/>
        <v/>
      </c>
      <c r="J167" t="str">
        <f t="shared" si="46"/>
        <v/>
      </c>
      <c r="K167" t="str">
        <f t="shared" si="46"/>
        <v/>
      </c>
      <c r="L167">
        <f t="shared" si="46"/>
        <v>1</v>
      </c>
      <c r="M167" t="str">
        <f t="shared" si="46"/>
        <v/>
      </c>
      <c r="N167">
        <f t="shared" si="46"/>
        <v>1</v>
      </c>
      <c r="O167" t="str">
        <f t="shared" si="46"/>
        <v/>
      </c>
      <c r="P167" t="str">
        <f t="shared" si="46"/>
        <v/>
      </c>
      <c r="Q167" t="str">
        <f t="shared" si="46"/>
        <v/>
      </c>
      <c r="R167" t="str">
        <f t="shared" si="46"/>
        <v/>
      </c>
      <c r="S167" t="str">
        <f t="shared" si="46"/>
        <v/>
      </c>
      <c r="T167" t="str">
        <f t="shared" si="46"/>
        <v/>
      </c>
      <c r="U167" t="str">
        <f t="shared" si="46"/>
        <v/>
      </c>
      <c r="V167" t="str">
        <f t="shared" si="46"/>
        <v/>
      </c>
      <c r="W167" t="str">
        <f t="shared" si="46"/>
        <v/>
      </c>
      <c r="X167" t="str">
        <f t="shared" si="46"/>
        <v/>
      </c>
      <c r="Y167">
        <f t="shared" si="46"/>
        <v>1</v>
      </c>
      <c r="Z167">
        <f t="shared" si="46"/>
        <v>1</v>
      </c>
      <c r="AA167" t="str">
        <f t="shared" si="46"/>
        <v/>
      </c>
      <c r="AB167" t="str">
        <f t="shared" si="46"/>
        <v/>
      </c>
      <c r="AC167" t="str">
        <f t="shared" si="46"/>
        <v/>
      </c>
      <c r="AD167" t="str">
        <f t="shared" si="46"/>
        <v/>
      </c>
      <c r="AE167" t="str">
        <f t="shared" si="46"/>
        <v/>
      </c>
      <c r="AF167" t="str">
        <f t="shared" si="46"/>
        <v/>
      </c>
      <c r="AG167" t="str">
        <f t="shared" si="46"/>
        <v/>
      </c>
      <c r="AH167" t="str">
        <f t="shared" si="46"/>
        <v/>
      </c>
      <c r="AI167" t="str">
        <f t="shared" si="46"/>
        <v/>
      </c>
      <c r="AJ167" t="str">
        <f t="shared" si="46"/>
        <v/>
      </c>
      <c r="AK167" t="str">
        <f t="shared" si="46"/>
        <v/>
      </c>
      <c r="AL167" t="str">
        <f t="shared" si="46"/>
        <v/>
      </c>
      <c r="AM167" t="str">
        <f t="shared" si="46"/>
        <v/>
      </c>
      <c r="AN167" t="str">
        <f t="shared" si="46"/>
        <v/>
      </c>
      <c r="AO167" t="str">
        <f t="shared" si="46"/>
        <v/>
      </c>
      <c r="AP167" t="str">
        <f t="shared" si="46"/>
        <v/>
      </c>
      <c r="AQ167" t="str">
        <f t="shared" si="46"/>
        <v/>
      </c>
      <c r="AR167" t="str">
        <f t="shared" si="46"/>
        <v/>
      </c>
      <c r="AS167">
        <f t="shared" si="46"/>
        <v>1</v>
      </c>
    </row>
    <row r="168" spans="1:45" x14ac:dyDescent="0.4">
      <c r="A168" t="s">
        <v>47</v>
      </c>
      <c r="B168" t="str">
        <f t="shared" ref="B168:AS168" si="47">IF(B49="","",IF(B49&gt;$A$119,1,""))</f>
        <v/>
      </c>
      <c r="C168" t="str">
        <f t="shared" si="47"/>
        <v/>
      </c>
      <c r="D168" t="str">
        <f t="shared" si="47"/>
        <v/>
      </c>
      <c r="E168" t="str">
        <f t="shared" si="47"/>
        <v/>
      </c>
      <c r="F168" t="str">
        <f t="shared" si="47"/>
        <v/>
      </c>
      <c r="G168" t="str">
        <f t="shared" si="47"/>
        <v/>
      </c>
      <c r="H168" t="str">
        <f t="shared" si="47"/>
        <v/>
      </c>
      <c r="I168" t="str">
        <f t="shared" si="47"/>
        <v/>
      </c>
      <c r="J168" t="str">
        <f t="shared" si="47"/>
        <v/>
      </c>
      <c r="K168" t="str">
        <f t="shared" si="47"/>
        <v/>
      </c>
      <c r="L168">
        <f t="shared" si="47"/>
        <v>1</v>
      </c>
      <c r="M168" t="str">
        <f t="shared" si="47"/>
        <v/>
      </c>
      <c r="N168">
        <f t="shared" si="47"/>
        <v>1</v>
      </c>
      <c r="O168" t="str">
        <f t="shared" si="47"/>
        <v/>
      </c>
      <c r="P168" t="str">
        <f t="shared" si="47"/>
        <v/>
      </c>
      <c r="Q168" t="str">
        <f t="shared" si="47"/>
        <v/>
      </c>
      <c r="R168" t="str">
        <f t="shared" si="47"/>
        <v/>
      </c>
      <c r="S168" t="str">
        <f t="shared" si="47"/>
        <v/>
      </c>
      <c r="T168" t="str">
        <f t="shared" si="47"/>
        <v/>
      </c>
      <c r="U168" t="str">
        <f t="shared" si="47"/>
        <v/>
      </c>
      <c r="V168" t="str">
        <f t="shared" si="47"/>
        <v/>
      </c>
      <c r="W168" t="str">
        <f t="shared" si="47"/>
        <v/>
      </c>
      <c r="X168" t="str">
        <f t="shared" si="47"/>
        <v/>
      </c>
      <c r="Y168">
        <f t="shared" si="47"/>
        <v>1</v>
      </c>
      <c r="Z168">
        <f t="shared" si="47"/>
        <v>1</v>
      </c>
      <c r="AA168" t="str">
        <f t="shared" si="47"/>
        <v/>
      </c>
      <c r="AB168" t="str">
        <f t="shared" si="47"/>
        <v/>
      </c>
      <c r="AC168" t="str">
        <f t="shared" si="47"/>
        <v/>
      </c>
      <c r="AD168" t="str">
        <f t="shared" si="47"/>
        <v/>
      </c>
      <c r="AE168" t="str">
        <f t="shared" si="47"/>
        <v/>
      </c>
      <c r="AF168" t="str">
        <f t="shared" si="47"/>
        <v/>
      </c>
      <c r="AG168" t="str">
        <f t="shared" si="47"/>
        <v/>
      </c>
      <c r="AH168" t="str">
        <f t="shared" si="47"/>
        <v/>
      </c>
      <c r="AI168" t="str">
        <f t="shared" si="47"/>
        <v/>
      </c>
      <c r="AJ168" t="str">
        <f t="shared" si="47"/>
        <v/>
      </c>
      <c r="AK168" t="str">
        <f t="shared" si="47"/>
        <v/>
      </c>
      <c r="AL168" t="str">
        <f t="shared" si="47"/>
        <v/>
      </c>
      <c r="AM168">
        <f t="shared" si="47"/>
        <v>1</v>
      </c>
      <c r="AN168" t="str">
        <f t="shared" si="47"/>
        <v/>
      </c>
      <c r="AO168" t="str">
        <f t="shared" si="47"/>
        <v/>
      </c>
      <c r="AP168" t="str">
        <f t="shared" si="47"/>
        <v/>
      </c>
      <c r="AQ168" t="str">
        <f t="shared" si="47"/>
        <v/>
      </c>
      <c r="AR168" t="str">
        <f t="shared" si="47"/>
        <v/>
      </c>
      <c r="AS168">
        <f t="shared" si="47"/>
        <v>1</v>
      </c>
    </row>
    <row r="169" spans="1:45" x14ac:dyDescent="0.4">
      <c r="A169" t="s">
        <v>48</v>
      </c>
      <c r="B169" t="str">
        <f t="shared" ref="B169:AS169" si="48">IF(B50="","",IF(B50&gt;$A$119,1,""))</f>
        <v/>
      </c>
      <c r="C169" t="str">
        <f t="shared" si="48"/>
        <v/>
      </c>
      <c r="D169" t="str">
        <f t="shared" si="48"/>
        <v/>
      </c>
      <c r="E169" t="str">
        <f t="shared" si="48"/>
        <v/>
      </c>
      <c r="F169" t="str">
        <f t="shared" si="48"/>
        <v/>
      </c>
      <c r="G169" t="str">
        <f t="shared" si="48"/>
        <v/>
      </c>
      <c r="H169" t="str">
        <f t="shared" si="48"/>
        <v/>
      </c>
      <c r="I169" t="str">
        <f t="shared" si="48"/>
        <v/>
      </c>
      <c r="J169" t="str">
        <f t="shared" si="48"/>
        <v/>
      </c>
      <c r="K169">
        <f t="shared" si="48"/>
        <v>1</v>
      </c>
      <c r="L169">
        <f t="shared" si="48"/>
        <v>1</v>
      </c>
      <c r="M169" t="str">
        <f t="shared" si="48"/>
        <v/>
      </c>
      <c r="N169">
        <f t="shared" si="48"/>
        <v>1</v>
      </c>
      <c r="O169" t="str">
        <f t="shared" si="48"/>
        <v/>
      </c>
      <c r="P169" t="str">
        <f t="shared" si="48"/>
        <v/>
      </c>
      <c r="Q169" t="str">
        <f t="shared" si="48"/>
        <v/>
      </c>
      <c r="R169" t="str">
        <f t="shared" si="48"/>
        <v/>
      </c>
      <c r="S169" t="str">
        <f t="shared" si="48"/>
        <v/>
      </c>
      <c r="T169" t="str">
        <f t="shared" si="48"/>
        <v/>
      </c>
      <c r="U169" t="str">
        <f t="shared" si="48"/>
        <v/>
      </c>
      <c r="V169" t="str">
        <f t="shared" si="48"/>
        <v/>
      </c>
      <c r="W169" t="str">
        <f t="shared" si="48"/>
        <v/>
      </c>
      <c r="X169" t="str">
        <f t="shared" si="48"/>
        <v/>
      </c>
      <c r="Y169">
        <f t="shared" si="48"/>
        <v>1</v>
      </c>
      <c r="Z169">
        <f t="shared" si="48"/>
        <v>1</v>
      </c>
      <c r="AA169" t="str">
        <f t="shared" si="48"/>
        <v/>
      </c>
      <c r="AB169" t="str">
        <f t="shared" si="48"/>
        <v/>
      </c>
      <c r="AC169" t="str">
        <f t="shared" si="48"/>
        <v/>
      </c>
      <c r="AD169" t="str">
        <f t="shared" si="48"/>
        <v/>
      </c>
      <c r="AE169" t="str">
        <f t="shared" si="48"/>
        <v/>
      </c>
      <c r="AF169" t="str">
        <f t="shared" si="48"/>
        <v/>
      </c>
      <c r="AG169" t="str">
        <f t="shared" si="48"/>
        <v/>
      </c>
      <c r="AH169" t="str">
        <f t="shared" si="48"/>
        <v/>
      </c>
      <c r="AI169" t="str">
        <f t="shared" si="48"/>
        <v/>
      </c>
      <c r="AJ169" t="str">
        <f t="shared" si="48"/>
        <v/>
      </c>
      <c r="AK169" t="str">
        <f t="shared" si="48"/>
        <v/>
      </c>
      <c r="AL169" t="str">
        <f t="shared" si="48"/>
        <v/>
      </c>
      <c r="AM169">
        <f t="shared" si="48"/>
        <v>1</v>
      </c>
      <c r="AN169" t="str">
        <f t="shared" si="48"/>
        <v/>
      </c>
      <c r="AO169" t="str">
        <f t="shared" si="48"/>
        <v/>
      </c>
      <c r="AP169" t="str">
        <f t="shared" si="48"/>
        <v/>
      </c>
      <c r="AQ169" t="str">
        <f t="shared" si="48"/>
        <v/>
      </c>
      <c r="AR169" t="str">
        <f t="shared" si="48"/>
        <v/>
      </c>
      <c r="AS169">
        <f t="shared" si="48"/>
        <v>1</v>
      </c>
    </row>
    <row r="170" spans="1:45" x14ac:dyDescent="0.4">
      <c r="A170" t="s">
        <v>49</v>
      </c>
      <c r="B170" t="str">
        <f t="shared" ref="B170:AS170" si="49">IF(B51="","",IF(B51&gt;$A$119,1,""))</f>
        <v/>
      </c>
      <c r="C170" t="str">
        <f t="shared" si="49"/>
        <v/>
      </c>
      <c r="D170" t="str">
        <f t="shared" si="49"/>
        <v/>
      </c>
      <c r="E170" t="str">
        <f t="shared" si="49"/>
        <v/>
      </c>
      <c r="F170" t="str">
        <f t="shared" si="49"/>
        <v/>
      </c>
      <c r="G170" t="str">
        <f t="shared" si="49"/>
        <v/>
      </c>
      <c r="H170" t="str">
        <f t="shared" si="49"/>
        <v/>
      </c>
      <c r="I170" t="str">
        <f t="shared" si="49"/>
        <v/>
      </c>
      <c r="J170" t="str">
        <f t="shared" si="49"/>
        <v/>
      </c>
      <c r="K170">
        <f t="shared" si="49"/>
        <v>1</v>
      </c>
      <c r="L170">
        <f t="shared" si="49"/>
        <v>1</v>
      </c>
      <c r="M170" t="str">
        <f t="shared" si="49"/>
        <v/>
      </c>
      <c r="N170">
        <f t="shared" si="49"/>
        <v>1</v>
      </c>
      <c r="O170" t="str">
        <f t="shared" si="49"/>
        <v/>
      </c>
      <c r="P170" t="str">
        <f t="shared" si="49"/>
        <v/>
      </c>
      <c r="Q170" t="str">
        <f t="shared" si="49"/>
        <v/>
      </c>
      <c r="R170" t="str">
        <f t="shared" si="49"/>
        <v/>
      </c>
      <c r="S170" t="str">
        <f t="shared" si="49"/>
        <v/>
      </c>
      <c r="T170" t="str">
        <f t="shared" si="49"/>
        <v/>
      </c>
      <c r="U170" t="str">
        <f t="shared" si="49"/>
        <v/>
      </c>
      <c r="V170" t="str">
        <f t="shared" si="49"/>
        <v/>
      </c>
      <c r="W170" t="str">
        <f t="shared" si="49"/>
        <v/>
      </c>
      <c r="X170" t="str">
        <f t="shared" si="49"/>
        <v/>
      </c>
      <c r="Y170">
        <f t="shared" si="49"/>
        <v>1</v>
      </c>
      <c r="Z170">
        <f t="shared" si="49"/>
        <v>1</v>
      </c>
      <c r="AA170" t="str">
        <f t="shared" si="49"/>
        <v/>
      </c>
      <c r="AB170" t="str">
        <f t="shared" si="49"/>
        <v/>
      </c>
      <c r="AC170" t="str">
        <f t="shared" si="49"/>
        <v/>
      </c>
      <c r="AD170" t="str">
        <f t="shared" si="49"/>
        <v/>
      </c>
      <c r="AE170" t="str">
        <f t="shared" si="49"/>
        <v/>
      </c>
      <c r="AF170" t="str">
        <f t="shared" si="49"/>
        <v/>
      </c>
      <c r="AG170" t="str">
        <f t="shared" si="49"/>
        <v/>
      </c>
      <c r="AH170" t="str">
        <f t="shared" si="49"/>
        <v/>
      </c>
      <c r="AI170" t="str">
        <f t="shared" si="49"/>
        <v/>
      </c>
      <c r="AJ170" t="str">
        <f t="shared" si="49"/>
        <v/>
      </c>
      <c r="AK170" t="str">
        <f t="shared" si="49"/>
        <v/>
      </c>
      <c r="AL170" t="str">
        <f t="shared" si="49"/>
        <v/>
      </c>
      <c r="AM170">
        <f t="shared" si="49"/>
        <v>1</v>
      </c>
      <c r="AN170" t="str">
        <f t="shared" si="49"/>
        <v/>
      </c>
      <c r="AO170" t="str">
        <f t="shared" si="49"/>
        <v/>
      </c>
      <c r="AP170" t="str">
        <f t="shared" si="49"/>
        <v/>
      </c>
      <c r="AQ170" t="str">
        <f t="shared" si="49"/>
        <v/>
      </c>
      <c r="AR170" t="str">
        <f t="shared" si="49"/>
        <v/>
      </c>
      <c r="AS170">
        <f t="shared" si="49"/>
        <v>1</v>
      </c>
    </row>
    <row r="171" spans="1:45" x14ac:dyDescent="0.4">
      <c r="A171" t="s">
        <v>50</v>
      </c>
      <c r="B171" t="str">
        <f t="shared" ref="B171:AS171" si="50">IF(B52="","",IF(B52&gt;$A$119,1,""))</f>
        <v/>
      </c>
      <c r="C171" t="str">
        <f t="shared" si="50"/>
        <v/>
      </c>
      <c r="D171" t="str">
        <f t="shared" si="50"/>
        <v/>
      </c>
      <c r="E171" t="str">
        <f t="shared" si="50"/>
        <v/>
      </c>
      <c r="F171" t="str">
        <f t="shared" si="50"/>
        <v/>
      </c>
      <c r="G171" t="str">
        <f t="shared" si="50"/>
        <v/>
      </c>
      <c r="H171" t="str">
        <f t="shared" si="50"/>
        <v/>
      </c>
      <c r="I171" t="str">
        <f t="shared" si="50"/>
        <v/>
      </c>
      <c r="J171" t="str">
        <f t="shared" si="50"/>
        <v/>
      </c>
      <c r="K171">
        <f t="shared" si="50"/>
        <v>1</v>
      </c>
      <c r="L171">
        <f t="shared" si="50"/>
        <v>1</v>
      </c>
      <c r="M171" t="str">
        <f t="shared" si="50"/>
        <v/>
      </c>
      <c r="N171">
        <f t="shared" si="50"/>
        <v>1</v>
      </c>
      <c r="O171" t="str">
        <f t="shared" si="50"/>
        <v/>
      </c>
      <c r="P171" t="str">
        <f t="shared" si="50"/>
        <v/>
      </c>
      <c r="Q171" t="str">
        <f t="shared" si="50"/>
        <v/>
      </c>
      <c r="R171" t="str">
        <f t="shared" si="50"/>
        <v/>
      </c>
      <c r="S171" t="str">
        <f t="shared" si="50"/>
        <v/>
      </c>
      <c r="T171" t="str">
        <f t="shared" si="50"/>
        <v/>
      </c>
      <c r="U171" t="str">
        <f t="shared" si="50"/>
        <v/>
      </c>
      <c r="V171" t="str">
        <f t="shared" si="50"/>
        <v/>
      </c>
      <c r="W171" t="str">
        <f t="shared" si="50"/>
        <v/>
      </c>
      <c r="X171" t="str">
        <f t="shared" si="50"/>
        <v/>
      </c>
      <c r="Y171">
        <f t="shared" si="50"/>
        <v>1</v>
      </c>
      <c r="Z171" t="str">
        <f t="shared" si="50"/>
        <v/>
      </c>
      <c r="AA171" t="str">
        <f t="shared" si="50"/>
        <v/>
      </c>
      <c r="AB171" t="str">
        <f t="shared" si="50"/>
        <v/>
      </c>
      <c r="AC171" t="str">
        <f t="shared" si="50"/>
        <v/>
      </c>
      <c r="AD171" t="str">
        <f t="shared" si="50"/>
        <v/>
      </c>
      <c r="AE171" t="str">
        <f t="shared" si="50"/>
        <v/>
      </c>
      <c r="AF171" t="str">
        <f t="shared" si="50"/>
        <v/>
      </c>
      <c r="AG171" t="str">
        <f t="shared" si="50"/>
        <v/>
      </c>
      <c r="AH171" t="str">
        <f t="shared" si="50"/>
        <v/>
      </c>
      <c r="AI171" t="str">
        <f t="shared" si="50"/>
        <v/>
      </c>
      <c r="AJ171" t="str">
        <f t="shared" si="50"/>
        <v/>
      </c>
      <c r="AK171" t="str">
        <f t="shared" si="50"/>
        <v/>
      </c>
      <c r="AL171" t="str">
        <f t="shared" si="50"/>
        <v/>
      </c>
      <c r="AM171">
        <f t="shared" si="50"/>
        <v>1</v>
      </c>
      <c r="AN171" t="str">
        <f t="shared" si="50"/>
        <v/>
      </c>
      <c r="AO171" t="str">
        <f t="shared" si="50"/>
        <v/>
      </c>
      <c r="AP171" t="str">
        <f t="shared" si="50"/>
        <v/>
      </c>
      <c r="AQ171" t="str">
        <f t="shared" si="50"/>
        <v/>
      </c>
      <c r="AR171" t="str">
        <f t="shared" si="50"/>
        <v/>
      </c>
      <c r="AS171">
        <f t="shared" si="50"/>
        <v>1</v>
      </c>
    </row>
    <row r="172" spans="1:45" x14ac:dyDescent="0.4">
      <c r="A172" t="s">
        <v>51</v>
      </c>
      <c r="B172" t="str">
        <f t="shared" ref="B172:AS172" si="51">IF(B53="","",IF(B53&gt;$A$119,1,""))</f>
        <v/>
      </c>
      <c r="C172" t="str">
        <f t="shared" si="51"/>
        <v/>
      </c>
      <c r="D172" t="str">
        <f t="shared" si="51"/>
        <v/>
      </c>
      <c r="E172" t="str">
        <f t="shared" si="51"/>
        <v/>
      </c>
      <c r="F172" t="str">
        <f t="shared" si="51"/>
        <v/>
      </c>
      <c r="G172" t="str">
        <f t="shared" si="51"/>
        <v/>
      </c>
      <c r="H172" t="str">
        <f t="shared" si="51"/>
        <v/>
      </c>
      <c r="I172" t="str">
        <f t="shared" si="51"/>
        <v/>
      </c>
      <c r="J172" t="str">
        <f t="shared" si="51"/>
        <v/>
      </c>
      <c r="K172">
        <f t="shared" si="51"/>
        <v>1</v>
      </c>
      <c r="L172" t="str">
        <f t="shared" si="51"/>
        <v/>
      </c>
      <c r="M172" t="str">
        <f t="shared" si="51"/>
        <v/>
      </c>
      <c r="N172">
        <f t="shared" si="51"/>
        <v>1</v>
      </c>
      <c r="O172" t="str">
        <f t="shared" si="51"/>
        <v/>
      </c>
      <c r="P172" t="str">
        <f t="shared" si="51"/>
        <v/>
      </c>
      <c r="Q172" t="str">
        <f t="shared" si="51"/>
        <v/>
      </c>
      <c r="R172" t="str">
        <f t="shared" si="51"/>
        <v/>
      </c>
      <c r="S172" t="str">
        <f t="shared" si="51"/>
        <v/>
      </c>
      <c r="T172" t="str">
        <f t="shared" si="51"/>
        <v/>
      </c>
      <c r="U172">
        <f t="shared" si="51"/>
        <v>1</v>
      </c>
      <c r="V172" t="str">
        <f t="shared" si="51"/>
        <v/>
      </c>
      <c r="W172" t="str">
        <f t="shared" si="51"/>
        <v/>
      </c>
      <c r="X172" t="str">
        <f t="shared" si="51"/>
        <v/>
      </c>
      <c r="Y172">
        <f t="shared" si="51"/>
        <v>1</v>
      </c>
      <c r="Z172" t="str">
        <f t="shared" si="51"/>
        <v/>
      </c>
      <c r="AA172" t="str">
        <f t="shared" si="51"/>
        <v/>
      </c>
      <c r="AB172" t="str">
        <f t="shared" si="51"/>
        <v/>
      </c>
      <c r="AC172" t="str">
        <f t="shared" si="51"/>
        <v/>
      </c>
      <c r="AD172" t="str">
        <f t="shared" si="51"/>
        <v/>
      </c>
      <c r="AE172" t="str">
        <f t="shared" si="51"/>
        <v/>
      </c>
      <c r="AF172">
        <f t="shared" si="51"/>
        <v>1</v>
      </c>
      <c r="AG172">
        <f t="shared" si="51"/>
        <v>1</v>
      </c>
      <c r="AH172" t="str">
        <f t="shared" si="51"/>
        <v/>
      </c>
      <c r="AI172" t="str">
        <f t="shared" si="51"/>
        <v/>
      </c>
      <c r="AJ172" t="str">
        <f t="shared" si="51"/>
        <v/>
      </c>
      <c r="AK172" t="str">
        <f t="shared" si="51"/>
        <v/>
      </c>
      <c r="AL172" t="str">
        <f t="shared" si="51"/>
        <v/>
      </c>
      <c r="AM172" t="str">
        <f t="shared" si="51"/>
        <v/>
      </c>
      <c r="AN172" t="str">
        <f t="shared" si="51"/>
        <v/>
      </c>
      <c r="AO172" t="str">
        <f t="shared" si="51"/>
        <v/>
      </c>
      <c r="AP172" t="str">
        <f t="shared" si="51"/>
        <v/>
      </c>
      <c r="AQ172" t="str">
        <f t="shared" si="51"/>
        <v/>
      </c>
      <c r="AR172" t="str">
        <f t="shared" si="51"/>
        <v/>
      </c>
      <c r="AS172" t="str">
        <f t="shared" si="51"/>
        <v/>
      </c>
    </row>
    <row r="173" spans="1:45" x14ac:dyDescent="0.4">
      <c r="A173" t="s">
        <v>52</v>
      </c>
      <c r="B173" t="str">
        <f t="shared" ref="B173:AS173" si="52">IF(B54="","",IF(B54&gt;$A$119,1,""))</f>
        <v/>
      </c>
      <c r="C173" t="str">
        <f t="shared" si="52"/>
        <v/>
      </c>
      <c r="D173" t="str">
        <f t="shared" si="52"/>
        <v/>
      </c>
      <c r="E173" t="str">
        <f t="shared" si="52"/>
        <v/>
      </c>
      <c r="F173" t="str">
        <f t="shared" si="52"/>
        <v/>
      </c>
      <c r="G173" t="str">
        <f t="shared" si="52"/>
        <v/>
      </c>
      <c r="H173" t="str">
        <f t="shared" si="52"/>
        <v/>
      </c>
      <c r="I173" t="str">
        <f t="shared" si="52"/>
        <v/>
      </c>
      <c r="J173" t="str">
        <f t="shared" si="52"/>
        <v/>
      </c>
      <c r="K173">
        <f t="shared" si="52"/>
        <v>1</v>
      </c>
      <c r="L173" t="str">
        <f t="shared" si="52"/>
        <v/>
      </c>
      <c r="M173" t="str">
        <f t="shared" si="52"/>
        <v/>
      </c>
      <c r="N173" t="str">
        <f t="shared" si="52"/>
        <v/>
      </c>
      <c r="O173" t="str">
        <f t="shared" si="52"/>
        <v/>
      </c>
      <c r="P173" t="str">
        <f t="shared" si="52"/>
        <v/>
      </c>
      <c r="Q173" t="str">
        <f t="shared" si="52"/>
        <v/>
      </c>
      <c r="R173" t="str">
        <f t="shared" si="52"/>
        <v/>
      </c>
      <c r="S173" t="str">
        <f t="shared" si="52"/>
        <v/>
      </c>
      <c r="T173" t="str">
        <f t="shared" si="52"/>
        <v/>
      </c>
      <c r="U173">
        <f t="shared" si="52"/>
        <v>1</v>
      </c>
      <c r="V173">
        <f t="shared" si="52"/>
        <v>1</v>
      </c>
      <c r="W173" t="str">
        <f t="shared" si="52"/>
        <v/>
      </c>
      <c r="X173" t="str">
        <f t="shared" si="52"/>
        <v/>
      </c>
      <c r="Y173">
        <f t="shared" si="52"/>
        <v>1</v>
      </c>
      <c r="Z173" t="str">
        <f t="shared" si="52"/>
        <v/>
      </c>
      <c r="AA173" t="str">
        <f t="shared" si="52"/>
        <v/>
      </c>
      <c r="AB173" t="str">
        <f t="shared" si="52"/>
        <v/>
      </c>
      <c r="AC173" t="str">
        <f t="shared" si="52"/>
        <v/>
      </c>
      <c r="AD173" t="str">
        <f t="shared" si="52"/>
        <v/>
      </c>
      <c r="AE173" t="str">
        <f t="shared" si="52"/>
        <v/>
      </c>
      <c r="AF173">
        <f t="shared" si="52"/>
        <v>1</v>
      </c>
      <c r="AG173">
        <f t="shared" si="52"/>
        <v>1</v>
      </c>
      <c r="AH173" t="str">
        <f t="shared" si="52"/>
        <v/>
      </c>
      <c r="AI173" t="str">
        <f t="shared" si="52"/>
        <v/>
      </c>
      <c r="AJ173" t="str">
        <f t="shared" si="52"/>
        <v/>
      </c>
      <c r="AK173" t="str">
        <f t="shared" si="52"/>
        <v/>
      </c>
      <c r="AL173" t="str">
        <f t="shared" si="52"/>
        <v/>
      </c>
      <c r="AM173" t="str">
        <f t="shared" si="52"/>
        <v/>
      </c>
      <c r="AN173" t="str">
        <f t="shared" si="52"/>
        <v/>
      </c>
      <c r="AO173" t="str">
        <f t="shared" si="52"/>
        <v/>
      </c>
      <c r="AP173">
        <f t="shared" si="52"/>
        <v>1</v>
      </c>
      <c r="AQ173" t="str">
        <f t="shared" si="52"/>
        <v/>
      </c>
      <c r="AR173" t="str">
        <f t="shared" si="52"/>
        <v/>
      </c>
      <c r="AS173" t="str">
        <f t="shared" si="52"/>
        <v/>
      </c>
    </row>
    <row r="174" spans="1:45" x14ac:dyDescent="0.4">
      <c r="A174" t="s">
        <v>53</v>
      </c>
      <c r="B174" t="str">
        <f t="shared" ref="B174:AS174" si="53">IF(B55="","",IF(B55&gt;$A$119,1,""))</f>
        <v/>
      </c>
      <c r="C174" t="str">
        <f t="shared" si="53"/>
        <v/>
      </c>
      <c r="D174" t="str">
        <f t="shared" si="53"/>
        <v/>
      </c>
      <c r="E174" t="str">
        <f t="shared" si="53"/>
        <v/>
      </c>
      <c r="F174" t="str">
        <f t="shared" si="53"/>
        <v/>
      </c>
      <c r="G174" t="str">
        <f t="shared" si="53"/>
        <v/>
      </c>
      <c r="H174" t="str">
        <f t="shared" si="53"/>
        <v/>
      </c>
      <c r="I174" t="str">
        <f t="shared" si="53"/>
        <v/>
      </c>
      <c r="J174" t="str">
        <f t="shared" si="53"/>
        <v/>
      </c>
      <c r="K174">
        <f t="shared" si="53"/>
        <v>1</v>
      </c>
      <c r="L174" t="str">
        <f t="shared" si="53"/>
        <v/>
      </c>
      <c r="M174" t="str">
        <f t="shared" si="53"/>
        <v/>
      </c>
      <c r="N174" t="str">
        <f t="shared" si="53"/>
        <v/>
      </c>
      <c r="O174" t="str">
        <f t="shared" si="53"/>
        <v/>
      </c>
      <c r="P174" t="str">
        <f t="shared" si="53"/>
        <v/>
      </c>
      <c r="Q174" t="str">
        <f t="shared" si="53"/>
        <v/>
      </c>
      <c r="R174" t="str">
        <f t="shared" si="53"/>
        <v/>
      </c>
      <c r="S174" t="str">
        <f t="shared" si="53"/>
        <v/>
      </c>
      <c r="T174" t="str">
        <f t="shared" si="53"/>
        <v/>
      </c>
      <c r="U174" t="str">
        <f t="shared" si="53"/>
        <v/>
      </c>
      <c r="V174" t="str">
        <f t="shared" si="53"/>
        <v/>
      </c>
      <c r="W174" t="str">
        <f t="shared" si="53"/>
        <v/>
      </c>
      <c r="X174" t="str">
        <f t="shared" si="53"/>
        <v/>
      </c>
      <c r="Y174">
        <f t="shared" si="53"/>
        <v>1</v>
      </c>
      <c r="Z174" t="str">
        <f t="shared" si="53"/>
        <v/>
      </c>
      <c r="AA174" t="str">
        <f t="shared" si="53"/>
        <v/>
      </c>
      <c r="AB174" t="str">
        <f t="shared" si="53"/>
        <v/>
      </c>
      <c r="AC174" t="str">
        <f t="shared" si="53"/>
        <v/>
      </c>
      <c r="AD174" t="str">
        <f t="shared" si="53"/>
        <v/>
      </c>
      <c r="AE174" t="str">
        <f t="shared" si="53"/>
        <v/>
      </c>
      <c r="AF174">
        <f t="shared" si="53"/>
        <v>1</v>
      </c>
      <c r="AG174" t="str">
        <f t="shared" si="53"/>
        <v/>
      </c>
      <c r="AH174" t="str">
        <f t="shared" si="53"/>
        <v/>
      </c>
      <c r="AI174" t="str">
        <f t="shared" si="53"/>
        <v/>
      </c>
      <c r="AJ174" t="str">
        <f t="shared" si="53"/>
        <v/>
      </c>
      <c r="AK174" t="str">
        <f t="shared" si="53"/>
        <v/>
      </c>
      <c r="AL174" t="str">
        <f t="shared" si="53"/>
        <v/>
      </c>
      <c r="AM174" t="str">
        <f t="shared" si="53"/>
        <v/>
      </c>
      <c r="AN174" t="str">
        <f t="shared" si="53"/>
        <v/>
      </c>
      <c r="AO174" t="str">
        <f t="shared" si="53"/>
        <v/>
      </c>
      <c r="AP174">
        <f t="shared" si="53"/>
        <v>1</v>
      </c>
      <c r="AQ174" t="str">
        <f t="shared" si="53"/>
        <v/>
      </c>
      <c r="AR174" t="str">
        <f t="shared" si="53"/>
        <v/>
      </c>
      <c r="AS174" t="str">
        <f t="shared" si="53"/>
        <v/>
      </c>
    </row>
    <row r="175" spans="1:45" x14ac:dyDescent="0.4">
      <c r="A175" t="s">
        <v>54</v>
      </c>
      <c r="B175" t="str">
        <f t="shared" ref="B175:AS175" si="54">IF(B56="","",IF(B56&gt;$A$119,1,""))</f>
        <v/>
      </c>
      <c r="C175" t="str">
        <f t="shared" si="54"/>
        <v/>
      </c>
      <c r="D175">
        <f t="shared" si="54"/>
        <v>1</v>
      </c>
      <c r="E175" t="str">
        <f t="shared" si="54"/>
        <v/>
      </c>
      <c r="F175" t="str">
        <f t="shared" si="54"/>
        <v/>
      </c>
      <c r="G175" t="str">
        <f t="shared" si="54"/>
        <v/>
      </c>
      <c r="H175" t="str">
        <f t="shared" si="54"/>
        <v/>
      </c>
      <c r="I175" t="str">
        <f t="shared" si="54"/>
        <v/>
      </c>
      <c r="J175" t="str">
        <f t="shared" si="54"/>
        <v/>
      </c>
      <c r="K175">
        <f t="shared" si="54"/>
        <v>1</v>
      </c>
      <c r="L175" t="str">
        <f t="shared" si="54"/>
        <v/>
      </c>
      <c r="M175" t="str">
        <f t="shared" si="54"/>
        <v/>
      </c>
      <c r="N175" t="str">
        <f t="shared" si="54"/>
        <v/>
      </c>
      <c r="O175" t="str">
        <f t="shared" si="54"/>
        <v/>
      </c>
      <c r="P175" t="str">
        <f t="shared" si="54"/>
        <v/>
      </c>
      <c r="Q175" t="str">
        <f t="shared" si="54"/>
        <v/>
      </c>
      <c r="R175" t="str">
        <f t="shared" si="54"/>
        <v/>
      </c>
      <c r="S175" t="str">
        <f t="shared" si="54"/>
        <v/>
      </c>
      <c r="T175" t="str">
        <f t="shared" si="54"/>
        <v/>
      </c>
      <c r="U175" t="str">
        <f t="shared" si="54"/>
        <v/>
      </c>
      <c r="V175" t="str">
        <f t="shared" si="54"/>
        <v/>
      </c>
      <c r="W175" t="str">
        <f t="shared" si="54"/>
        <v/>
      </c>
      <c r="X175" t="str">
        <f t="shared" si="54"/>
        <v/>
      </c>
      <c r="Y175" t="str">
        <f t="shared" si="54"/>
        <v/>
      </c>
      <c r="Z175" t="str">
        <f t="shared" si="54"/>
        <v/>
      </c>
      <c r="AA175" t="str">
        <f t="shared" si="54"/>
        <v/>
      </c>
      <c r="AB175" t="str">
        <f t="shared" si="54"/>
        <v/>
      </c>
      <c r="AC175" t="str">
        <f t="shared" si="54"/>
        <v/>
      </c>
      <c r="AD175" t="str">
        <f t="shared" si="54"/>
        <v/>
      </c>
      <c r="AE175" t="str">
        <f t="shared" si="54"/>
        <v/>
      </c>
      <c r="AF175">
        <f t="shared" si="54"/>
        <v>1</v>
      </c>
      <c r="AG175" t="str">
        <f t="shared" si="54"/>
        <v/>
      </c>
      <c r="AH175" t="str">
        <f t="shared" si="54"/>
        <v/>
      </c>
      <c r="AI175" t="str">
        <f t="shared" si="54"/>
        <v/>
      </c>
      <c r="AJ175" t="str">
        <f t="shared" si="54"/>
        <v/>
      </c>
      <c r="AK175" t="str">
        <f t="shared" si="54"/>
        <v/>
      </c>
      <c r="AL175" t="str">
        <f t="shared" si="54"/>
        <v/>
      </c>
      <c r="AM175" t="str">
        <f t="shared" si="54"/>
        <v/>
      </c>
      <c r="AN175" t="str">
        <f t="shared" si="54"/>
        <v/>
      </c>
      <c r="AO175" t="str">
        <f t="shared" si="54"/>
        <v/>
      </c>
      <c r="AP175" t="str">
        <f t="shared" si="54"/>
        <v/>
      </c>
      <c r="AQ175">
        <f t="shared" si="54"/>
        <v>1</v>
      </c>
      <c r="AR175" t="str">
        <f t="shared" si="54"/>
        <v/>
      </c>
      <c r="AS175" t="str">
        <f t="shared" si="54"/>
        <v/>
      </c>
    </row>
    <row r="176" spans="1:45" x14ac:dyDescent="0.4">
      <c r="A176" t="s">
        <v>55</v>
      </c>
      <c r="B176" t="str">
        <f t="shared" ref="B176:AS176" si="55">IF(B57="","",IF(B57&gt;$A$119,1,""))</f>
        <v/>
      </c>
      <c r="C176" t="str">
        <f t="shared" si="55"/>
        <v/>
      </c>
      <c r="D176">
        <f t="shared" si="55"/>
        <v>1</v>
      </c>
      <c r="E176" t="str">
        <f t="shared" si="55"/>
        <v/>
      </c>
      <c r="F176" t="str">
        <f t="shared" si="55"/>
        <v/>
      </c>
      <c r="G176" t="str">
        <f t="shared" si="55"/>
        <v/>
      </c>
      <c r="H176" t="str">
        <f t="shared" si="55"/>
        <v/>
      </c>
      <c r="I176" t="str">
        <f t="shared" si="55"/>
        <v/>
      </c>
      <c r="J176" t="str">
        <f t="shared" si="55"/>
        <v/>
      </c>
      <c r="K176">
        <f t="shared" si="55"/>
        <v>1</v>
      </c>
      <c r="L176" t="str">
        <f t="shared" si="55"/>
        <v/>
      </c>
      <c r="M176" t="str">
        <f t="shared" si="55"/>
        <v/>
      </c>
      <c r="N176" t="str">
        <f t="shared" si="55"/>
        <v/>
      </c>
      <c r="O176" t="str">
        <f t="shared" si="55"/>
        <v/>
      </c>
      <c r="P176" t="str">
        <f t="shared" si="55"/>
        <v/>
      </c>
      <c r="Q176" t="str">
        <f t="shared" si="55"/>
        <v/>
      </c>
      <c r="R176" t="str">
        <f t="shared" si="55"/>
        <v/>
      </c>
      <c r="S176" t="str">
        <f t="shared" si="55"/>
        <v/>
      </c>
      <c r="T176" t="str">
        <f t="shared" si="55"/>
        <v/>
      </c>
      <c r="U176" t="str">
        <f t="shared" si="55"/>
        <v/>
      </c>
      <c r="V176" t="str">
        <f t="shared" si="55"/>
        <v/>
      </c>
      <c r="W176" t="str">
        <f t="shared" si="55"/>
        <v/>
      </c>
      <c r="X176" t="str">
        <f t="shared" si="55"/>
        <v/>
      </c>
      <c r="Y176" t="str">
        <f t="shared" si="55"/>
        <v/>
      </c>
      <c r="Z176" t="str">
        <f t="shared" si="55"/>
        <v/>
      </c>
      <c r="AA176" t="str">
        <f t="shared" si="55"/>
        <v/>
      </c>
      <c r="AB176" t="str">
        <f t="shared" si="55"/>
        <v/>
      </c>
      <c r="AC176" t="str">
        <f t="shared" si="55"/>
        <v/>
      </c>
      <c r="AD176" t="str">
        <f t="shared" si="55"/>
        <v/>
      </c>
      <c r="AE176" t="str">
        <f t="shared" si="55"/>
        <v/>
      </c>
      <c r="AF176" t="str">
        <f t="shared" si="55"/>
        <v/>
      </c>
      <c r="AG176" t="str">
        <f t="shared" si="55"/>
        <v/>
      </c>
      <c r="AH176" t="str">
        <f t="shared" si="55"/>
        <v/>
      </c>
      <c r="AI176" t="str">
        <f t="shared" si="55"/>
        <v/>
      </c>
      <c r="AJ176">
        <f t="shared" si="55"/>
        <v>1</v>
      </c>
      <c r="AK176" t="str">
        <f t="shared" si="55"/>
        <v/>
      </c>
      <c r="AL176" t="str">
        <f t="shared" si="55"/>
        <v/>
      </c>
      <c r="AM176" t="str">
        <f t="shared" si="55"/>
        <v/>
      </c>
      <c r="AN176" t="str">
        <f t="shared" si="55"/>
        <v/>
      </c>
      <c r="AO176" t="str">
        <f t="shared" si="55"/>
        <v/>
      </c>
      <c r="AP176" t="str">
        <f t="shared" si="55"/>
        <v/>
      </c>
      <c r="AQ176" t="str">
        <f t="shared" si="55"/>
        <v/>
      </c>
      <c r="AR176" t="str">
        <f t="shared" si="55"/>
        <v/>
      </c>
      <c r="AS176" t="str">
        <f t="shared" si="55"/>
        <v/>
      </c>
    </row>
    <row r="177" spans="1:45" x14ac:dyDescent="0.4">
      <c r="A177" t="s">
        <v>56</v>
      </c>
      <c r="B177" t="str">
        <f t="shared" ref="B177:AS177" si="56">IF(B58="","",IF(B58&gt;$A$119,1,""))</f>
        <v/>
      </c>
      <c r="C177" t="str">
        <f t="shared" si="56"/>
        <v/>
      </c>
      <c r="D177" t="str">
        <f t="shared" si="56"/>
        <v/>
      </c>
      <c r="E177" t="str">
        <f t="shared" si="56"/>
        <v/>
      </c>
      <c r="F177" t="str">
        <f t="shared" si="56"/>
        <v/>
      </c>
      <c r="G177" t="str">
        <f t="shared" si="56"/>
        <v/>
      </c>
      <c r="H177" t="str">
        <f t="shared" si="56"/>
        <v/>
      </c>
      <c r="I177" t="str">
        <f t="shared" si="56"/>
        <v/>
      </c>
      <c r="J177" t="str">
        <f t="shared" si="56"/>
        <v/>
      </c>
      <c r="K177" t="str">
        <f t="shared" si="56"/>
        <v/>
      </c>
      <c r="L177" t="str">
        <f t="shared" si="56"/>
        <v/>
      </c>
      <c r="M177" t="str">
        <f t="shared" si="56"/>
        <v/>
      </c>
      <c r="N177" t="str">
        <f t="shared" si="56"/>
        <v/>
      </c>
      <c r="O177" t="str">
        <f t="shared" si="56"/>
        <v/>
      </c>
      <c r="P177" t="str">
        <f t="shared" si="56"/>
        <v/>
      </c>
      <c r="Q177" t="str">
        <f t="shared" si="56"/>
        <v/>
      </c>
      <c r="R177" t="str">
        <f t="shared" si="56"/>
        <v/>
      </c>
      <c r="S177" t="str">
        <f t="shared" si="56"/>
        <v/>
      </c>
      <c r="T177" t="str">
        <f t="shared" si="56"/>
        <v/>
      </c>
      <c r="U177" t="str">
        <f t="shared" si="56"/>
        <v/>
      </c>
      <c r="V177" t="str">
        <f t="shared" si="56"/>
        <v/>
      </c>
      <c r="W177" t="str">
        <f t="shared" si="56"/>
        <v/>
      </c>
      <c r="X177" t="str">
        <f t="shared" si="56"/>
        <v/>
      </c>
      <c r="Y177" t="str">
        <f t="shared" si="56"/>
        <v/>
      </c>
      <c r="Z177" t="str">
        <f t="shared" si="56"/>
        <v/>
      </c>
      <c r="AA177" t="str">
        <f t="shared" si="56"/>
        <v/>
      </c>
      <c r="AB177" t="str">
        <f t="shared" si="56"/>
        <v/>
      </c>
      <c r="AC177" t="str">
        <f t="shared" si="56"/>
        <v/>
      </c>
      <c r="AD177" t="str">
        <f t="shared" si="56"/>
        <v/>
      </c>
      <c r="AE177" t="str">
        <f t="shared" si="56"/>
        <v/>
      </c>
      <c r="AF177" t="str">
        <f t="shared" si="56"/>
        <v/>
      </c>
      <c r="AG177" t="str">
        <f t="shared" si="56"/>
        <v/>
      </c>
      <c r="AH177" t="str">
        <f t="shared" si="56"/>
        <v/>
      </c>
      <c r="AI177" t="str">
        <f t="shared" si="56"/>
        <v/>
      </c>
      <c r="AJ177" t="str">
        <f t="shared" si="56"/>
        <v/>
      </c>
      <c r="AK177" t="str">
        <f t="shared" si="56"/>
        <v/>
      </c>
      <c r="AL177" t="str">
        <f t="shared" si="56"/>
        <v/>
      </c>
      <c r="AM177" t="str">
        <f t="shared" si="56"/>
        <v/>
      </c>
      <c r="AN177" t="str">
        <f t="shared" si="56"/>
        <v/>
      </c>
      <c r="AO177" t="str">
        <f t="shared" si="56"/>
        <v/>
      </c>
      <c r="AP177" t="str">
        <f t="shared" si="56"/>
        <v/>
      </c>
      <c r="AQ177" t="str">
        <f t="shared" si="56"/>
        <v/>
      </c>
      <c r="AR177">
        <f t="shared" si="56"/>
        <v>1</v>
      </c>
      <c r="AS177" t="str">
        <f t="shared" si="56"/>
        <v/>
      </c>
    </row>
    <row r="178" spans="1:45" x14ac:dyDescent="0.4">
      <c r="A178" t="s">
        <v>57</v>
      </c>
      <c r="B178" t="str">
        <f t="shared" ref="B178:AS178" si="57">IF(B59="","",IF(B59&gt;$A$119,1,""))</f>
        <v/>
      </c>
      <c r="C178" t="str">
        <f t="shared" si="57"/>
        <v/>
      </c>
      <c r="D178" t="str">
        <f t="shared" si="57"/>
        <v/>
      </c>
      <c r="E178" t="str">
        <f t="shared" si="57"/>
        <v/>
      </c>
      <c r="F178" t="str">
        <f t="shared" si="57"/>
        <v/>
      </c>
      <c r="G178" t="str">
        <f t="shared" si="57"/>
        <v/>
      </c>
      <c r="H178" t="str">
        <f t="shared" si="57"/>
        <v/>
      </c>
      <c r="I178" t="str">
        <f t="shared" si="57"/>
        <v/>
      </c>
      <c r="J178" t="str">
        <f t="shared" si="57"/>
        <v/>
      </c>
      <c r="K178" t="str">
        <f t="shared" si="57"/>
        <v/>
      </c>
      <c r="L178" t="str">
        <f t="shared" si="57"/>
        <v/>
      </c>
      <c r="M178" t="str">
        <f t="shared" si="57"/>
        <v/>
      </c>
      <c r="N178" t="str">
        <f t="shared" si="57"/>
        <v/>
      </c>
      <c r="O178" t="str">
        <f t="shared" si="57"/>
        <v/>
      </c>
      <c r="P178" t="str">
        <f t="shared" si="57"/>
        <v/>
      </c>
      <c r="Q178" t="str">
        <f t="shared" si="57"/>
        <v/>
      </c>
      <c r="R178" t="str">
        <f t="shared" si="57"/>
        <v/>
      </c>
      <c r="S178" t="str">
        <f t="shared" si="57"/>
        <v/>
      </c>
      <c r="T178" t="str">
        <f t="shared" si="57"/>
        <v/>
      </c>
      <c r="U178" t="str">
        <f t="shared" si="57"/>
        <v/>
      </c>
      <c r="V178" t="str">
        <f t="shared" si="57"/>
        <v/>
      </c>
      <c r="W178" t="str">
        <f t="shared" si="57"/>
        <v/>
      </c>
      <c r="X178" t="str">
        <f t="shared" si="57"/>
        <v/>
      </c>
      <c r="Y178" t="str">
        <f t="shared" si="57"/>
        <v/>
      </c>
      <c r="Z178" t="str">
        <f t="shared" si="57"/>
        <v/>
      </c>
      <c r="AA178" t="str">
        <f t="shared" si="57"/>
        <v/>
      </c>
      <c r="AB178" t="str">
        <f t="shared" si="57"/>
        <v/>
      </c>
      <c r="AC178" t="str">
        <f t="shared" si="57"/>
        <v/>
      </c>
      <c r="AD178" t="str">
        <f t="shared" si="57"/>
        <v/>
      </c>
      <c r="AE178" t="str">
        <f t="shared" si="57"/>
        <v/>
      </c>
      <c r="AF178" t="str">
        <f t="shared" si="57"/>
        <v/>
      </c>
      <c r="AG178" t="str">
        <f t="shared" si="57"/>
        <v/>
      </c>
      <c r="AH178" t="str">
        <f t="shared" si="57"/>
        <v/>
      </c>
      <c r="AI178" t="str">
        <f t="shared" si="57"/>
        <v/>
      </c>
      <c r="AJ178" t="str">
        <f t="shared" si="57"/>
        <v/>
      </c>
      <c r="AK178" t="str">
        <f t="shared" si="57"/>
        <v/>
      </c>
      <c r="AL178" t="str">
        <f t="shared" si="57"/>
        <v/>
      </c>
      <c r="AM178" t="str">
        <f t="shared" si="57"/>
        <v/>
      </c>
      <c r="AN178" t="str">
        <f t="shared" si="57"/>
        <v/>
      </c>
      <c r="AO178" t="str">
        <f t="shared" si="57"/>
        <v/>
      </c>
      <c r="AP178" t="str">
        <f t="shared" si="57"/>
        <v/>
      </c>
      <c r="AQ178" t="str">
        <f t="shared" si="57"/>
        <v/>
      </c>
      <c r="AR178">
        <f t="shared" si="57"/>
        <v>1</v>
      </c>
      <c r="AS178" t="str">
        <f t="shared" si="57"/>
        <v/>
      </c>
    </row>
    <row r="179" spans="1:45" x14ac:dyDescent="0.4">
      <c r="A179" t="s">
        <v>58</v>
      </c>
      <c r="B179">
        <f t="shared" ref="B179:AS179" si="58">IF(B60="","",IF(B60&gt;$A$119,1,""))</f>
        <v>1</v>
      </c>
      <c r="C179" t="str">
        <f t="shared" si="58"/>
        <v/>
      </c>
      <c r="D179" t="str">
        <f t="shared" si="58"/>
        <v/>
      </c>
      <c r="E179" t="str">
        <f t="shared" si="58"/>
        <v/>
      </c>
      <c r="F179" t="str">
        <f t="shared" si="58"/>
        <v/>
      </c>
      <c r="G179" t="str">
        <f t="shared" si="58"/>
        <v/>
      </c>
      <c r="H179" t="str">
        <f t="shared" si="58"/>
        <v/>
      </c>
      <c r="I179" t="str">
        <f t="shared" si="58"/>
        <v/>
      </c>
      <c r="J179" t="str">
        <f t="shared" si="58"/>
        <v/>
      </c>
      <c r="K179" t="str">
        <f t="shared" si="58"/>
        <v/>
      </c>
      <c r="L179" t="str">
        <f t="shared" si="58"/>
        <v/>
      </c>
      <c r="M179" t="str">
        <f t="shared" si="58"/>
        <v/>
      </c>
      <c r="N179" t="str">
        <f t="shared" si="58"/>
        <v/>
      </c>
      <c r="O179" t="str">
        <f t="shared" si="58"/>
        <v/>
      </c>
      <c r="P179" t="str">
        <f t="shared" si="58"/>
        <v/>
      </c>
      <c r="Q179" t="str">
        <f t="shared" si="58"/>
        <v/>
      </c>
      <c r="R179" t="str">
        <f t="shared" si="58"/>
        <v/>
      </c>
      <c r="S179" t="str">
        <f t="shared" si="58"/>
        <v/>
      </c>
      <c r="T179" t="str">
        <f t="shared" si="58"/>
        <v/>
      </c>
      <c r="U179" t="str">
        <f t="shared" si="58"/>
        <v/>
      </c>
      <c r="V179" t="str">
        <f t="shared" si="58"/>
        <v/>
      </c>
      <c r="W179" t="str">
        <f t="shared" si="58"/>
        <v/>
      </c>
      <c r="X179" t="str">
        <f t="shared" si="58"/>
        <v/>
      </c>
      <c r="Y179" t="str">
        <f t="shared" si="58"/>
        <v/>
      </c>
      <c r="Z179" t="str">
        <f t="shared" si="58"/>
        <v/>
      </c>
      <c r="AA179" t="str">
        <f t="shared" si="58"/>
        <v/>
      </c>
      <c r="AB179" t="str">
        <f t="shared" si="58"/>
        <v/>
      </c>
      <c r="AC179" t="str">
        <f t="shared" si="58"/>
        <v/>
      </c>
      <c r="AD179" t="str">
        <f t="shared" si="58"/>
        <v/>
      </c>
      <c r="AE179" t="str">
        <f t="shared" si="58"/>
        <v/>
      </c>
      <c r="AF179" t="str">
        <f t="shared" si="58"/>
        <v/>
      </c>
      <c r="AG179" t="str">
        <f t="shared" si="58"/>
        <v/>
      </c>
      <c r="AH179" t="str">
        <f t="shared" si="58"/>
        <v/>
      </c>
      <c r="AI179">
        <f t="shared" si="58"/>
        <v>1</v>
      </c>
      <c r="AJ179" t="str">
        <f t="shared" si="58"/>
        <v/>
      </c>
      <c r="AK179" t="str">
        <f t="shared" si="58"/>
        <v/>
      </c>
      <c r="AL179" t="str">
        <f t="shared" si="58"/>
        <v/>
      </c>
      <c r="AM179" t="str">
        <f t="shared" si="58"/>
        <v/>
      </c>
      <c r="AN179" t="str">
        <f t="shared" si="58"/>
        <v/>
      </c>
      <c r="AO179" t="str">
        <f t="shared" si="58"/>
        <v/>
      </c>
      <c r="AP179" t="str">
        <f t="shared" si="58"/>
        <v/>
      </c>
      <c r="AQ179" t="str">
        <f t="shared" si="58"/>
        <v/>
      </c>
      <c r="AR179">
        <f t="shared" si="58"/>
        <v>1</v>
      </c>
      <c r="AS179" t="str">
        <f t="shared" si="58"/>
        <v/>
      </c>
    </row>
    <row r="180" spans="1:45" x14ac:dyDescent="0.4">
      <c r="A180" t="s">
        <v>59</v>
      </c>
      <c r="B180">
        <f t="shared" ref="B180:AS180" si="59">IF(B61="","",IF(B61&gt;$A$119,1,""))</f>
        <v>1</v>
      </c>
      <c r="C180" t="str">
        <f t="shared" si="59"/>
        <v/>
      </c>
      <c r="D180" t="str">
        <f t="shared" si="59"/>
        <v/>
      </c>
      <c r="E180" t="str">
        <f t="shared" si="59"/>
        <v/>
      </c>
      <c r="F180" t="str">
        <f t="shared" si="59"/>
        <v/>
      </c>
      <c r="G180" t="str">
        <f t="shared" si="59"/>
        <v/>
      </c>
      <c r="H180" t="str">
        <f t="shared" si="59"/>
        <v/>
      </c>
      <c r="I180" t="str">
        <f t="shared" si="59"/>
        <v/>
      </c>
      <c r="J180" t="str">
        <f t="shared" si="59"/>
        <v/>
      </c>
      <c r="K180" t="str">
        <f t="shared" si="59"/>
        <v/>
      </c>
      <c r="L180" t="str">
        <f t="shared" si="59"/>
        <v/>
      </c>
      <c r="M180" t="str">
        <f t="shared" si="59"/>
        <v/>
      </c>
      <c r="N180" t="str">
        <f t="shared" si="59"/>
        <v/>
      </c>
      <c r="O180" t="str">
        <f t="shared" si="59"/>
        <v/>
      </c>
      <c r="P180" t="str">
        <f t="shared" si="59"/>
        <v/>
      </c>
      <c r="Q180" t="str">
        <f t="shared" si="59"/>
        <v/>
      </c>
      <c r="R180" t="str">
        <f t="shared" si="59"/>
        <v/>
      </c>
      <c r="S180" t="str">
        <f t="shared" si="59"/>
        <v/>
      </c>
      <c r="T180" t="str">
        <f t="shared" si="59"/>
        <v/>
      </c>
      <c r="U180" t="str">
        <f t="shared" si="59"/>
        <v/>
      </c>
      <c r="V180" t="str">
        <f t="shared" si="59"/>
        <v/>
      </c>
      <c r="W180" t="str">
        <f t="shared" si="59"/>
        <v/>
      </c>
      <c r="X180" t="str">
        <f t="shared" si="59"/>
        <v/>
      </c>
      <c r="Y180" t="str">
        <f t="shared" si="59"/>
        <v/>
      </c>
      <c r="Z180" t="str">
        <f t="shared" si="59"/>
        <v/>
      </c>
      <c r="AA180" t="str">
        <f t="shared" si="59"/>
        <v/>
      </c>
      <c r="AB180" t="str">
        <f t="shared" si="59"/>
        <v/>
      </c>
      <c r="AC180" t="str">
        <f t="shared" si="59"/>
        <v/>
      </c>
      <c r="AD180" t="str">
        <f t="shared" si="59"/>
        <v/>
      </c>
      <c r="AE180" t="str">
        <f t="shared" si="59"/>
        <v/>
      </c>
      <c r="AF180">
        <f t="shared" si="59"/>
        <v>1</v>
      </c>
      <c r="AG180" t="str">
        <f t="shared" si="59"/>
        <v/>
      </c>
      <c r="AH180" t="str">
        <f t="shared" si="59"/>
        <v/>
      </c>
      <c r="AI180">
        <f t="shared" si="59"/>
        <v>1</v>
      </c>
      <c r="AJ180" t="str">
        <f t="shared" si="59"/>
        <v/>
      </c>
      <c r="AK180" t="str">
        <f t="shared" si="59"/>
        <v/>
      </c>
      <c r="AL180" t="str">
        <f t="shared" si="59"/>
        <v/>
      </c>
      <c r="AM180" t="str">
        <f t="shared" si="59"/>
        <v/>
      </c>
      <c r="AN180" t="str">
        <f t="shared" si="59"/>
        <v/>
      </c>
      <c r="AO180" t="str">
        <f t="shared" si="59"/>
        <v/>
      </c>
      <c r="AP180" t="str">
        <f t="shared" si="59"/>
        <v/>
      </c>
      <c r="AQ180" t="str">
        <f t="shared" si="59"/>
        <v/>
      </c>
      <c r="AR180" t="str">
        <f t="shared" si="59"/>
        <v/>
      </c>
      <c r="AS180" t="str">
        <f t="shared" si="59"/>
        <v/>
      </c>
    </row>
    <row r="181" spans="1:45" x14ac:dyDescent="0.4">
      <c r="A181" t="s">
        <v>60</v>
      </c>
      <c r="B181" t="str">
        <f t="shared" ref="B181:AS181" si="60">IF(B62="","",IF(B62&gt;$A$119,1,""))</f>
        <v/>
      </c>
      <c r="C181" t="str">
        <f t="shared" si="60"/>
        <v/>
      </c>
      <c r="D181" t="str">
        <f t="shared" si="60"/>
        <v/>
      </c>
      <c r="E181" t="str">
        <f t="shared" si="60"/>
        <v/>
      </c>
      <c r="F181" t="str">
        <f t="shared" si="60"/>
        <v/>
      </c>
      <c r="G181" t="str">
        <f t="shared" si="60"/>
        <v/>
      </c>
      <c r="H181" t="str">
        <f t="shared" si="60"/>
        <v/>
      </c>
      <c r="I181" t="str">
        <f t="shared" si="60"/>
        <v/>
      </c>
      <c r="J181" t="str">
        <f t="shared" si="60"/>
        <v/>
      </c>
      <c r="K181" t="str">
        <f t="shared" si="60"/>
        <v/>
      </c>
      <c r="L181" t="str">
        <f t="shared" si="60"/>
        <v/>
      </c>
      <c r="M181" t="str">
        <f t="shared" si="60"/>
        <v/>
      </c>
      <c r="N181" t="str">
        <f t="shared" si="60"/>
        <v/>
      </c>
      <c r="O181" t="str">
        <f t="shared" si="60"/>
        <v/>
      </c>
      <c r="P181" t="str">
        <f t="shared" si="60"/>
        <v/>
      </c>
      <c r="Q181" t="str">
        <f t="shared" si="60"/>
        <v/>
      </c>
      <c r="R181">
        <f t="shared" si="60"/>
        <v>1</v>
      </c>
      <c r="S181" t="str">
        <f t="shared" si="60"/>
        <v/>
      </c>
      <c r="T181" t="str">
        <f t="shared" si="60"/>
        <v/>
      </c>
      <c r="U181" t="str">
        <f t="shared" si="60"/>
        <v/>
      </c>
      <c r="V181" t="str">
        <f t="shared" si="60"/>
        <v/>
      </c>
      <c r="W181" t="str">
        <f t="shared" si="60"/>
        <v/>
      </c>
      <c r="X181" t="str">
        <f t="shared" si="60"/>
        <v/>
      </c>
      <c r="Y181" t="str">
        <f t="shared" si="60"/>
        <v/>
      </c>
      <c r="Z181" t="str">
        <f t="shared" si="60"/>
        <v/>
      </c>
      <c r="AA181" t="str">
        <f t="shared" si="60"/>
        <v/>
      </c>
      <c r="AB181" t="str">
        <f t="shared" si="60"/>
        <v/>
      </c>
      <c r="AC181" t="str">
        <f t="shared" si="60"/>
        <v/>
      </c>
      <c r="AD181" t="str">
        <f t="shared" si="60"/>
        <v/>
      </c>
      <c r="AE181" t="str">
        <f t="shared" si="60"/>
        <v/>
      </c>
      <c r="AF181" t="str">
        <f t="shared" si="60"/>
        <v/>
      </c>
      <c r="AG181" t="str">
        <f t="shared" si="60"/>
        <v/>
      </c>
      <c r="AH181" t="str">
        <f t="shared" si="60"/>
        <v/>
      </c>
      <c r="AI181">
        <f t="shared" si="60"/>
        <v>1</v>
      </c>
      <c r="AJ181" t="str">
        <f t="shared" si="60"/>
        <v/>
      </c>
      <c r="AK181" t="str">
        <f t="shared" si="60"/>
        <v/>
      </c>
      <c r="AL181" t="str">
        <f t="shared" si="60"/>
        <v/>
      </c>
      <c r="AM181" t="str">
        <f t="shared" si="60"/>
        <v/>
      </c>
      <c r="AN181" t="str">
        <f t="shared" si="60"/>
        <v/>
      </c>
      <c r="AO181" t="str">
        <f t="shared" si="60"/>
        <v/>
      </c>
      <c r="AP181" t="str">
        <f t="shared" si="60"/>
        <v/>
      </c>
      <c r="AQ181" t="str">
        <f t="shared" si="60"/>
        <v/>
      </c>
      <c r="AR181" t="str">
        <f t="shared" si="60"/>
        <v/>
      </c>
      <c r="AS181" t="str">
        <f t="shared" si="60"/>
        <v/>
      </c>
    </row>
    <row r="182" spans="1:45" x14ac:dyDescent="0.4">
      <c r="A182" t="s">
        <v>61</v>
      </c>
      <c r="B182" t="str">
        <f t="shared" ref="B182:AS182" si="61">IF(B63="","",IF(B63&gt;$A$119,1,""))</f>
        <v/>
      </c>
      <c r="C182" t="str">
        <f t="shared" si="61"/>
        <v/>
      </c>
      <c r="D182" t="str">
        <f t="shared" si="61"/>
        <v/>
      </c>
      <c r="E182" t="str">
        <f t="shared" si="61"/>
        <v/>
      </c>
      <c r="F182" t="str">
        <f t="shared" si="61"/>
        <v/>
      </c>
      <c r="G182" t="str">
        <f t="shared" si="61"/>
        <v/>
      </c>
      <c r="H182" t="str">
        <f t="shared" si="61"/>
        <v/>
      </c>
      <c r="I182">
        <f t="shared" si="61"/>
        <v>1</v>
      </c>
      <c r="J182" t="str">
        <f t="shared" si="61"/>
        <v/>
      </c>
      <c r="K182" t="str">
        <f t="shared" si="61"/>
        <v/>
      </c>
      <c r="L182" t="str">
        <f t="shared" si="61"/>
        <v/>
      </c>
      <c r="M182" t="str">
        <f t="shared" si="61"/>
        <v/>
      </c>
      <c r="N182" t="str">
        <f t="shared" si="61"/>
        <v/>
      </c>
      <c r="O182" t="str">
        <f t="shared" si="61"/>
        <v/>
      </c>
      <c r="P182" t="str">
        <f t="shared" si="61"/>
        <v/>
      </c>
      <c r="Q182" t="str">
        <f t="shared" si="61"/>
        <v/>
      </c>
      <c r="R182">
        <f t="shared" si="61"/>
        <v>1</v>
      </c>
      <c r="S182" t="str">
        <f t="shared" si="61"/>
        <v/>
      </c>
      <c r="T182" t="str">
        <f t="shared" si="61"/>
        <v/>
      </c>
      <c r="U182" t="str">
        <f t="shared" si="61"/>
        <v/>
      </c>
      <c r="V182" t="str">
        <f t="shared" si="61"/>
        <v/>
      </c>
      <c r="W182" t="str">
        <f t="shared" si="61"/>
        <v/>
      </c>
      <c r="X182" t="str">
        <f t="shared" si="61"/>
        <v/>
      </c>
      <c r="Y182" t="str">
        <f t="shared" si="61"/>
        <v/>
      </c>
      <c r="Z182" t="str">
        <f t="shared" si="61"/>
        <v/>
      </c>
      <c r="AA182" t="str">
        <f t="shared" si="61"/>
        <v/>
      </c>
      <c r="AB182" t="str">
        <f t="shared" si="61"/>
        <v/>
      </c>
      <c r="AC182" t="str">
        <f t="shared" si="61"/>
        <v/>
      </c>
      <c r="AD182" t="str">
        <f t="shared" si="61"/>
        <v/>
      </c>
      <c r="AE182" t="str">
        <f t="shared" si="61"/>
        <v/>
      </c>
      <c r="AF182" t="str">
        <f t="shared" si="61"/>
        <v/>
      </c>
      <c r="AG182" t="str">
        <f t="shared" si="61"/>
        <v/>
      </c>
      <c r="AH182" t="str">
        <f t="shared" si="61"/>
        <v/>
      </c>
      <c r="AI182">
        <f t="shared" si="61"/>
        <v>1</v>
      </c>
      <c r="AJ182" t="str">
        <f t="shared" si="61"/>
        <v/>
      </c>
      <c r="AK182" t="str">
        <f t="shared" si="61"/>
        <v/>
      </c>
      <c r="AL182" t="str">
        <f t="shared" si="61"/>
        <v/>
      </c>
      <c r="AM182" t="str">
        <f t="shared" si="61"/>
        <v/>
      </c>
      <c r="AN182" t="str">
        <f t="shared" si="61"/>
        <v/>
      </c>
      <c r="AO182" t="str">
        <f t="shared" si="61"/>
        <v/>
      </c>
      <c r="AP182" t="str">
        <f t="shared" si="61"/>
        <v/>
      </c>
      <c r="AQ182" t="str">
        <f t="shared" si="61"/>
        <v/>
      </c>
      <c r="AR182" t="str">
        <f t="shared" si="61"/>
        <v/>
      </c>
      <c r="AS182" t="str">
        <f t="shared" si="61"/>
        <v/>
      </c>
    </row>
    <row r="183" spans="1:45" x14ac:dyDescent="0.4">
      <c r="A183" t="s">
        <v>62</v>
      </c>
      <c r="B183" t="str">
        <f t="shared" ref="B183:AS183" si="62">IF(B64="","",IF(B64&gt;$A$119,1,""))</f>
        <v/>
      </c>
      <c r="C183" t="str">
        <f t="shared" si="62"/>
        <v/>
      </c>
      <c r="D183" t="str">
        <f t="shared" si="62"/>
        <v/>
      </c>
      <c r="E183" t="str">
        <f t="shared" si="62"/>
        <v/>
      </c>
      <c r="F183" t="str">
        <f t="shared" si="62"/>
        <v/>
      </c>
      <c r="G183" t="str">
        <f t="shared" si="62"/>
        <v/>
      </c>
      <c r="H183" t="str">
        <f t="shared" si="62"/>
        <v/>
      </c>
      <c r="I183">
        <f t="shared" si="62"/>
        <v>1</v>
      </c>
      <c r="J183" t="str">
        <f t="shared" si="62"/>
        <v/>
      </c>
      <c r="K183" t="str">
        <f t="shared" si="62"/>
        <v/>
      </c>
      <c r="L183" t="str">
        <f t="shared" si="62"/>
        <v/>
      </c>
      <c r="M183" t="str">
        <f t="shared" si="62"/>
        <v/>
      </c>
      <c r="N183" t="str">
        <f t="shared" si="62"/>
        <v/>
      </c>
      <c r="O183" t="str">
        <f t="shared" si="62"/>
        <v/>
      </c>
      <c r="P183" t="str">
        <f t="shared" si="62"/>
        <v/>
      </c>
      <c r="Q183" t="str">
        <f t="shared" si="62"/>
        <v/>
      </c>
      <c r="R183" t="str">
        <f t="shared" si="62"/>
        <v/>
      </c>
      <c r="S183" t="str">
        <f t="shared" si="62"/>
        <v/>
      </c>
      <c r="T183" t="str">
        <f t="shared" si="62"/>
        <v/>
      </c>
      <c r="U183" t="str">
        <f t="shared" si="62"/>
        <v/>
      </c>
      <c r="V183" t="str">
        <f t="shared" si="62"/>
        <v/>
      </c>
      <c r="W183" t="str">
        <f t="shared" si="62"/>
        <v/>
      </c>
      <c r="X183" t="str">
        <f t="shared" si="62"/>
        <v/>
      </c>
      <c r="Y183" t="str">
        <f t="shared" si="62"/>
        <v/>
      </c>
      <c r="Z183" t="str">
        <f t="shared" si="62"/>
        <v/>
      </c>
      <c r="AA183" t="str">
        <f t="shared" si="62"/>
        <v/>
      </c>
      <c r="AB183" t="str">
        <f t="shared" si="62"/>
        <v/>
      </c>
      <c r="AC183" t="str">
        <f t="shared" si="62"/>
        <v/>
      </c>
      <c r="AD183" t="str">
        <f t="shared" si="62"/>
        <v/>
      </c>
      <c r="AE183" t="str">
        <f t="shared" si="62"/>
        <v/>
      </c>
      <c r="AF183" t="str">
        <f t="shared" si="62"/>
        <v/>
      </c>
      <c r="AG183" t="str">
        <f t="shared" si="62"/>
        <v/>
      </c>
      <c r="AH183" t="str">
        <f t="shared" si="62"/>
        <v/>
      </c>
      <c r="AI183">
        <f t="shared" si="62"/>
        <v>1</v>
      </c>
      <c r="AJ183" t="str">
        <f t="shared" si="62"/>
        <v/>
      </c>
      <c r="AK183" t="str">
        <f t="shared" si="62"/>
        <v/>
      </c>
      <c r="AL183" t="str">
        <f t="shared" si="62"/>
        <v/>
      </c>
      <c r="AM183" t="str">
        <f t="shared" si="62"/>
        <v/>
      </c>
      <c r="AN183" t="str">
        <f t="shared" si="62"/>
        <v/>
      </c>
      <c r="AO183" t="str">
        <f t="shared" si="62"/>
        <v/>
      </c>
      <c r="AP183" t="str">
        <f t="shared" si="62"/>
        <v/>
      </c>
      <c r="AQ183" t="str">
        <f t="shared" si="62"/>
        <v/>
      </c>
      <c r="AR183" t="str">
        <f t="shared" si="62"/>
        <v/>
      </c>
      <c r="AS183" t="str">
        <f t="shared" si="62"/>
        <v/>
      </c>
    </row>
    <row r="184" spans="1:45" x14ac:dyDescent="0.4">
      <c r="A184" t="s">
        <v>63</v>
      </c>
      <c r="B184" t="str">
        <f t="shared" ref="B184:AS184" si="63">IF(B65="","",IF(B65&gt;$A$119,1,""))</f>
        <v/>
      </c>
      <c r="C184" t="str">
        <f t="shared" si="63"/>
        <v/>
      </c>
      <c r="D184" t="str">
        <f t="shared" si="63"/>
        <v/>
      </c>
      <c r="E184" t="str">
        <f t="shared" si="63"/>
        <v/>
      </c>
      <c r="F184" t="str">
        <f t="shared" si="63"/>
        <v/>
      </c>
      <c r="G184" t="str">
        <f t="shared" si="63"/>
        <v/>
      </c>
      <c r="H184" t="str">
        <f t="shared" si="63"/>
        <v/>
      </c>
      <c r="I184" t="str">
        <f t="shared" si="63"/>
        <v/>
      </c>
      <c r="J184" t="str">
        <f t="shared" si="63"/>
        <v/>
      </c>
      <c r="K184" t="str">
        <f t="shared" si="63"/>
        <v/>
      </c>
      <c r="L184" t="str">
        <f t="shared" si="63"/>
        <v/>
      </c>
      <c r="M184" t="str">
        <f t="shared" si="63"/>
        <v/>
      </c>
      <c r="N184">
        <f t="shared" si="63"/>
        <v>1</v>
      </c>
      <c r="O184" t="str">
        <f t="shared" si="63"/>
        <v/>
      </c>
      <c r="P184" t="str">
        <f t="shared" si="63"/>
        <v/>
      </c>
      <c r="Q184" t="str">
        <f t="shared" si="63"/>
        <v/>
      </c>
      <c r="R184" t="str">
        <f t="shared" si="63"/>
        <v/>
      </c>
      <c r="S184" t="str">
        <f t="shared" si="63"/>
        <v/>
      </c>
      <c r="T184" t="str">
        <f t="shared" si="63"/>
        <v/>
      </c>
      <c r="U184" t="str">
        <f t="shared" si="63"/>
        <v/>
      </c>
      <c r="V184" t="str">
        <f t="shared" si="63"/>
        <v/>
      </c>
      <c r="W184" t="str">
        <f t="shared" si="63"/>
        <v/>
      </c>
      <c r="X184" t="str">
        <f t="shared" si="63"/>
        <v/>
      </c>
      <c r="Y184" t="str">
        <f t="shared" si="63"/>
        <v/>
      </c>
      <c r="Z184" t="str">
        <f t="shared" si="63"/>
        <v/>
      </c>
      <c r="AA184" t="str">
        <f t="shared" si="63"/>
        <v/>
      </c>
      <c r="AB184">
        <f t="shared" si="63"/>
        <v>1</v>
      </c>
      <c r="AC184">
        <f t="shared" si="63"/>
        <v>1</v>
      </c>
      <c r="AD184" t="str">
        <f t="shared" si="63"/>
        <v/>
      </c>
      <c r="AE184" t="str">
        <f t="shared" si="63"/>
        <v/>
      </c>
      <c r="AF184" t="str">
        <f t="shared" si="63"/>
        <v/>
      </c>
      <c r="AG184" t="str">
        <f t="shared" si="63"/>
        <v/>
      </c>
      <c r="AH184">
        <f t="shared" si="63"/>
        <v>1</v>
      </c>
      <c r="AI184" t="str">
        <f t="shared" si="63"/>
        <v/>
      </c>
      <c r="AJ184" t="str">
        <f t="shared" si="63"/>
        <v/>
      </c>
      <c r="AK184" t="str">
        <f t="shared" si="63"/>
        <v/>
      </c>
      <c r="AL184" t="str">
        <f t="shared" si="63"/>
        <v/>
      </c>
      <c r="AM184" t="str">
        <f t="shared" si="63"/>
        <v/>
      </c>
      <c r="AN184" t="str">
        <f t="shared" si="63"/>
        <v/>
      </c>
      <c r="AO184" t="str">
        <f t="shared" si="63"/>
        <v/>
      </c>
      <c r="AP184" t="str">
        <f t="shared" si="63"/>
        <v/>
      </c>
      <c r="AQ184" t="str">
        <f t="shared" si="63"/>
        <v/>
      </c>
      <c r="AR184" t="str">
        <f t="shared" si="63"/>
        <v/>
      </c>
      <c r="AS184" t="str">
        <f t="shared" si="63"/>
        <v/>
      </c>
    </row>
    <row r="185" spans="1:45" x14ac:dyDescent="0.4">
      <c r="A185" t="s">
        <v>64</v>
      </c>
      <c r="B185" t="str">
        <f t="shared" ref="B185:AS185" si="64">IF(B66="","",IF(B66&gt;$A$119,1,""))</f>
        <v/>
      </c>
      <c r="C185" t="str">
        <f t="shared" si="64"/>
        <v/>
      </c>
      <c r="D185" t="str">
        <f t="shared" si="64"/>
        <v/>
      </c>
      <c r="E185" t="str">
        <f t="shared" si="64"/>
        <v/>
      </c>
      <c r="F185" t="str">
        <f t="shared" si="64"/>
        <v/>
      </c>
      <c r="G185" t="str">
        <f t="shared" si="64"/>
        <v/>
      </c>
      <c r="H185" t="str">
        <f t="shared" si="64"/>
        <v/>
      </c>
      <c r="I185" t="str">
        <f t="shared" si="64"/>
        <v/>
      </c>
      <c r="J185" t="str">
        <f t="shared" si="64"/>
        <v/>
      </c>
      <c r="K185" t="str">
        <f t="shared" si="64"/>
        <v/>
      </c>
      <c r="L185" t="str">
        <f t="shared" si="64"/>
        <v/>
      </c>
      <c r="M185" t="str">
        <f t="shared" si="64"/>
        <v/>
      </c>
      <c r="N185">
        <f t="shared" si="64"/>
        <v>1</v>
      </c>
      <c r="O185" t="str">
        <f t="shared" si="64"/>
        <v/>
      </c>
      <c r="P185" t="str">
        <f t="shared" si="64"/>
        <v/>
      </c>
      <c r="Q185" t="str">
        <f t="shared" si="64"/>
        <v/>
      </c>
      <c r="R185" t="str">
        <f t="shared" si="64"/>
        <v/>
      </c>
      <c r="S185" t="str">
        <f t="shared" si="64"/>
        <v/>
      </c>
      <c r="T185" t="str">
        <f t="shared" si="64"/>
        <v/>
      </c>
      <c r="U185" t="str">
        <f t="shared" si="64"/>
        <v/>
      </c>
      <c r="V185" t="str">
        <f t="shared" si="64"/>
        <v/>
      </c>
      <c r="W185" t="str">
        <f t="shared" si="64"/>
        <v/>
      </c>
      <c r="X185" t="str">
        <f t="shared" si="64"/>
        <v/>
      </c>
      <c r="Y185" t="str">
        <f t="shared" si="64"/>
        <v/>
      </c>
      <c r="Z185" t="str">
        <f t="shared" si="64"/>
        <v/>
      </c>
      <c r="AA185" t="str">
        <f t="shared" si="64"/>
        <v/>
      </c>
      <c r="AB185">
        <f t="shared" si="64"/>
        <v>1</v>
      </c>
      <c r="AC185">
        <f t="shared" si="64"/>
        <v>1</v>
      </c>
      <c r="AD185" t="str">
        <f t="shared" si="64"/>
        <v/>
      </c>
      <c r="AE185" t="str">
        <f t="shared" si="64"/>
        <v/>
      </c>
      <c r="AF185" t="str">
        <f t="shared" si="64"/>
        <v/>
      </c>
      <c r="AG185" t="str">
        <f t="shared" si="64"/>
        <v/>
      </c>
      <c r="AH185" t="str">
        <f t="shared" si="64"/>
        <v/>
      </c>
      <c r="AI185" t="str">
        <f t="shared" si="64"/>
        <v/>
      </c>
      <c r="AJ185" t="str">
        <f t="shared" si="64"/>
        <v/>
      </c>
      <c r="AK185" t="str">
        <f t="shared" si="64"/>
        <v/>
      </c>
      <c r="AL185" t="str">
        <f t="shared" si="64"/>
        <v/>
      </c>
      <c r="AM185" t="str">
        <f t="shared" si="64"/>
        <v/>
      </c>
      <c r="AN185" t="str">
        <f t="shared" si="64"/>
        <v/>
      </c>
      <c r="AO185" t="str">
        <f t="shared" si="64"/>
        <v/>
      </c>
      <c r="AP185" t="str">
        <f t="shared" si="64"/>
        <v/>
      </c>
      <c r="AQ185" t="str">
        <f t="shared" si="64"/>
        <v/>
      </c>
      <c r="AR185" t="str">
        <f t="shared" si="64"/>
        <v/>
      </c>
      <c r="AS185" t="str">
        <f t="shared" si="64"/>
        <v/>
      </c>
    </row>
    <row r="186" spans="1:45" x14ac:dyDescent="0.4">
      <c r="A186" t="s">
        <v>65</v>
      </c>
      <c r="B186" t="str">
        <f t="shared" ref="B186:AS186" si="65">IF(B67="","",IF(B67&gt;$A$119,1,""))</f>
        <v/>
      </c>
      <c r="C186" t="str">
        <f t="shared" si="65"/>
        <v/>
      </c>
      <c r="D186" t="str">
        <f t="shared" si="65"/>
        <v/>
      </c>
      <c r="E186" t="str">
        <f t="shared" si="65"/>
        <v/>
      </c>
      <c r="F186" t="str">
        <f t="shared" si="65"/>
        <v/>
      </c>
      <c r="G186" t="str">
        <f t="shared" si="65"/>
        <v/>
      </c>
      <c r="H186" t="str">
        <f t="shared" si="65"/>
        <v/>
      </c>
      <c r="I186" t="str">
        <f t="shared" si="65"/>
        <v/>
      </c>
      <c r="J186" t="str">
        <f t="shared" si="65"/>
        <v/>
      </c>
      <c r="K186" t="str">
        <f t="shared" si="65"/>
        <v/>
      </c>
      <c r="L186" t="str">
        <f t="shared" si="65"/>
        <v/>
      </c>
      <c r="M186" t="str">
        <f t="shared" si="65"/>
        <v/>
      </c>
      <c r="N186">
        <f t="shared" si="65"/>
        <v>1</v>
      </c>
      <c r="O186" t="str">
        <f t="shared" si="65"/>
        <v/>
      </c>
      <c r="P186" t="str">
        <f t="shared" si="65"/>
        <v/>
      </c>
      <c r="Q186" t="str">
        <f t="shared" si="65"/>
        <v/>
      </c>
      <c r="R186" t="str">
        <f t="shared" si="65"/>
        <v/>
      </c>
      <c r="S186" t="str">
        <f t="shared" si="65"/>
        <v/>
      </c>
      <c r="T186" t="str">
        <f t="shared" si="65"/>
        <v/>
      </c>
      <c r="U186" t="str">
        <f t="shared" si="65"/>
        <v/>
      </c>
      <c r="V186" t="str">
        <f t="shared" si="65"/>
        <v/>
      </c>
      <c r="W186" t="str">
        <f t="shared" si="65"/>
        <v/>
      </c>
      <c r="X186" t="str">
        <f t="shared" si="65"/>
        <v/>
      </c>
      <c r="Y186" t="str">
        <f t="shared" si="65"/>
        <v/>
      </c>
      <c r="Z186" t="str">
        <f t="shared" si="65"/>
        <v/>
      </c>
      <c r="AA186" t="str">
        <f t="shared" si="65"/>
        <v/>
      </c>
      <c r="AB186">
        <f t="shared" si="65"/>
        <v>1</v>
      </c>
      <c r="AC186" t="str">
        <f t="shared" si="65"/>
        <v/>
      </c>
      <c r="AD186" t="str">
        <f t="shared" si="65"/>
        <v/>
      </c>
      <c r="AE186" t="str">
        <f t="shared" si="65"/>
        <v/>
      </c>
      <c r="AF186" t="str">
        <f t="shared" si="65"/>
        <v/>
      </c>
      <c r="AG186" t="str">
        <f t="shared" si="65"/>
        <v/>
      </c>
      <c r="AH186" t="str">
        <f t="shared" si="65"/>
        <v/>
      </c>
      <c r="AI186" t="str">
        <f t="shared" si="65"/>
        <v/>
      </c>
      <c r="AJ186" t="str">
        <f t="shared" si="65"/>
        <v/>
      </c>
      <c r="AK186" t="str">
        <f t="shared" si="65"/>
        <v/>
      </c>
      <c r="AL186" t="str">
        <f t="shared" si="65"/>
        <v/>
      </c>
      <c r="AM186" t="str">
        <f t="shared" si="65"/>
        <v/>
      </c>
      <c r="AN186" t="str">
        <f t="shared" si="65"/>
        <v/>
      </c>
      <c r="AO186" t="str">
        <f t="shared" si="65"/>
        <v/>
      </c>
      <c r="AP186" t="str">
        <f t="shared" si="65"/>
        <v/>
      </c>
      <c r="AQ186" t="str">
        <f t="shared" si="65"/>
        <v/>
      </c>
      <c r="AR186" t="str">
        <f t="shared" si="65"/>
        <v/>
      </c>
      <c r="AS186" t="str">
        <f t="shared" si="65"/>
        <v/>
      </c>
    </row>
    <row r="187" spans="1:45" x14ac:dyDescent="0.4">
      <c r="A187" t="s">
        <v>66</v>
      </c>
      <c r="B187" t="str">
        <f t="shared" ref="B187:AS187" si="66">IF(B68="","",IF(B68&gt;$A$119,1,""))</f>
        <v/>
      </c>
      <c r="C187" t="str">
        <f t="shared" si="66"/>
        <v/>
      </c>
      <c r="D187" t="str">
        <f t="shared" si="66"/>
        <v/>
      </c>
      <c r="E187" t="str">
        <f t="shared" si="66"/>
        <v/>
      </c>
      <c r="F187" t="str">
        <f t="shared" si="66"/>
        <v/>
      </c>
      <c r="G187" t="str">
        <f t="shared" si="66"/>
        <v/>
      </c>
      <c r="H187" t="str">
        <f t="shared" si="66"/>
        <v/>
      </c>
      <c r="I187" t="str">
        <f t="shared" si="66"/>
        <v/>
      </c>
      <c r="J187" t="str">
        <f t="shared" si="66"/>
        <v/>
      </c>
      <c r="K187" t="str">
        <f t="shared" si="66"/>
        <v/>
      </c>
      <c r="L187" t="str">
        <f t="shared" si="66"/>
        <v/>
      </c>
      <c r="M187" t="str">
        <f t="shared" si="66"/>
        <v/>
      </c>
      <c r="N187">
        <f t="shared" si="66"/>
        <v>1</v>
      </c>
      <c r="O187" t="str">
        <f t="shared" si="66"/>
        <v/>
      </c>
      <c r="P187" t="str">
        <f t="shared" si="66"/>
        <v/>
      </c>
      <c r="Q187" t="str">
        <f t="shared" si="66"/>
        <v/>
      </c>
      <c r="R187" t="str">
        <f t="shared" si="66"/>
        <v/>
      </c>
      <c r="S187" t="str">
        <f t="shared" si="66"/>
        <v/>
      </c>
      <c r="T187" t="str">
        <f t="shared" si="66"/>
        <v/>
      </c>
      <c r="U187" t="str">
        <f t="shared" si="66"/>
        <v/>
      </c>
      <c r="V187" t="str">
        <f t="shared" si="66"/>
        <v/>
      </c>
      <c r="W187" t="str">
        <f t="shared" si="66"/>
        <v/>
      </c>
      <c r="X187" t="str">
        <f t="shared" si="66"/>
        <v/>
      </c>
      <c r="Y187" t="str">
        <f t="shared" si="66"/>
        <v/>
      </c>
      <c r="Z187" t="str">
        <f t="shared" si="66"/>
        <v/>
      </c>
      <c r="AA187" t="str">
        <f t="shared" si="66"/>
        <v/>
      </c>
      <c r="AB187">
        <f t="shared" si="66"/>
        <v>1</v>
      </c>
      <c r="AC187" t="str">
        <f t="shared" si="66"/>
        <v/>
      </c>
      <c r="AD187" t="str">
        <f t="shared" si="66"/>
        <v/>
      </c>
      <c r="AE187" t="str">
        <f t="shared" si="66"/>
        <v/>
      </c>
      <c r="AF187" t="str">
        <f t="shared" si="66"/>
        <v/>
      </c>
      <c r="AG187" t="str">
        <f t="shared" si="66"/>
        <v/>
      </c>
      <c r="AH187" t="str">
        <f t="shared" si="66"/>
        <v/>
      </c>
      <c r="AI187" t="str">
        <f t="shared" si="66"/>
        <v/>
      </c>
      <c r="AJ187" t="str">
        <f t="shared" si="66"/>
        <v/>
      </c>
      <c r="AK187" t="str">
        <f t="shared" si="66"/>
        <v/>
      </c>
      <c r="AL187" t="str">
        <f t="shared" si="66"/>
        <v/>
      </c>
      <c r="AM187" t="str">
        <f t="shared" si="66"/>
        <v/>
      </c>
      <c r="AN187" t="str">
        <f t="shared" si="66"/>
        <v/>
      </c>
      <c r="AO187" t="str">
        <f t="shared" si="66"/>
        <v/>
      </c>
      <c r="AP187" t="str">
        <f t="shared" si="66"/>
        <v/>
      </c>
      <c r="AQ187" t="str">
        <f t="shared" si="66"/>
        <v/>
      </c>
      <c r="AR187" t="str">
        <f t="shared" si="66"/>
        <v/>
      </c>
      <c r="AS187" t="str">
        <f t="shared" si="66"/>
        <v/>
      </c>
    </row>
    <row r="188" spans="1:45" x14ac:dyDescent="0.4">
      <c r="A188" t="s">
        <v>67</v>
      </c>
      <c r="B188" t="str">
        <f t="shared" ref="B188:AS188" si="67">IF(B69="","",IF(B69&gt;$A$119,1,""))</f>
        <v/>
      </c>
      <c r="C188" t="str">
        <f t="shared" si="67"/>
        <v/>
      </c>
      <c r="D188">
        <f t="shared" si="67"/>
        <v>1</v>
      </c>
      <c r="E188" t="str">
        <f t="shared" si="67"/>
        <v/>
      </c>
      <c r="F188" t="str">
        <f t="shared" si="67"/>
        <v/>
      </c>
      <c r="G188" t="str">
        <f t="shared" si="67"/>
        <v/>
      </c>
      <c r="H188" t="str">
        <f t="shared" si="67"/>
        <v/>
      </c>
      <c r="I188" t="str">
        <f t="shared" si="67"/>
        <v/>
      </c>
      <c r="J188" t="str">
        <f t="shared" si="67"/>
        <v/>
      </c>
      <c r="K188" t="str">
        <f t="shared" si="67"/>
        <v/>
      </c>
      <c r="L188" t="str">
        <f t="shared" si="67"/>
        <v/>
      </c>
      <c r="M188" t="str">
        <f t="shared" si="67"/>
        <v/>
      </c>
      <c r="N188" t="str">
        <f t="shared" si="67"/>
        <v/>
      </c>
      <c r="O188" t="str">
        <f t="shared" si="67"/>
        <v/>
      </c>
      <c r="P188" t="str">
        <f t="shared" si="67"/>
        <v/>
      </c>
      <c r="Q188" t="str">
        <f t="shared" si="67"/>
        <v/>
      </c>
      <c r="R188" t="str">
        <f t="shared" si="67"/>
        <v/>
      </c>
      <c r="S188" t="str">
        <f t="shared" si="67"/>
        <v/>
      </c>
      <c r="T188" t="str">
        <f t="shared" si="67"/>
        <v/>
      </c>
      <c r="U188" t="str">
        <f t="shared" si="67"/>
        <v/>
      </c>
      <c r="V188" t="str">
        <f t="shared" si="67"/>
        <v/>
      </c>
      <c r="W188" t="str">
        <f t="shared" si="67"/>
        <v/>
      </c>
      <c r="X188" t="str">
        <f t="shared" si="67"/>
        <v/>
      </c>
      <c r="Y188" t="str">
        <f t="shared" si="67"/>
        <v/>
      </c>
      <c r="Z188" t="str">
        <f t="shared" si="67"/>
        <v/>
      </c>
      <c r="AA188" t="str">
        <f t="shared" si="67"/>
        <v/>
      </c>
      <c r="AB188">
        <f t="shared" si="67"/>
        <v>1</v>
      </c>
      <c r="AC188" t="str">
        <f t="shared" si="67"/>
        <v/>
      </c>
      <c r="AD188" t="str">
        <f t="shared" si="67"/>
        <v/>
      </c>
      <c r="AE188" t="str">
        <f t="shared" si="67"/>
        <v/>
      </c>
      <c r="AF188" t="str">
        <f t="shared" si="67"/>
        <v/>
      </c>
      <c r="AG188" t="str">
        <f t="shared" si="67"/>
        <v/>
      </c>
      <c r="AH188" t="str">
        <f t="shared" si="67"/>
        <v/>
      </c>
      <c r="AI188" t="str">
        <f t="shared" si="67"/>
        <v/>
      </c>
      <c r="AJ188" t="str">
        <f t="shared" si="67"/>
        <v/>
      </c>
      <c r="AK188" t="str">
        <f t="shared" si="67"/>
        <v/>
      </c>
      <c r="AL188" t="str">
        <f t="shared" si="67"/>
        <v/>
      </c>
      <c r="AM188" t="str">
        <f t="shared" si="67"/>
        <v/>
      </c>
      <c r="AN188" t="str">
        <f t="shared" si="67"/>
        <v/>
      </c>
      <c r="AO188" t="str">
        <f t="shared" si="67"/>
        <v/>
      </c>
      <c r="AP188" t="str">
        <f t="shared" si="67"/>
        <v/>
      </c>
      <c r="AQ188" t="str">
        <f t="shared" si="67"/>
        <v/>
      </c>
      <c r="AR188" t="str">
        <f t="shared" si="67"/>
        <v/>
      </c>
      <c r="AS188" t="str">
        <f t="shared" si="67"/>
        <v/>
      </c>
    </row>
    <row r="189" spans="1:45" x14ac:dyDescent="0.4">
      <c r="A189" t="s">
        <v>68</v>
      </c>
      <c r="B189" t="str">
        <f t="shared" ref="B189:AS189" si="68">IF(B70="","",IF(B70&gt;$A$119,1,""))</f>
        <v/>
      </c>
      <c r="C189" t="str">
        <f t="shared" si="68"/>
        <v/>
      </c>
      <c r="D189">
        <f t="shared" si="68"/>
        <v>1</v>
      </c>
      <c r="E189" t="str">
        <f t="shared" si="68"/>
        <v/>
      </c>
      <c r="F189" t="str">
        <f t="shared" si="68"/>
        <v/>
      </c>
      <c r="G189" t="str">
        <f t="shared" si="68"/>
        <v/>
      </c>
      <c r="H189" t="str">
        <f t="shared" si="68"/>
        <v/>
      </c>
      <c r="I189" t="str">
        <f t="shared" si="68"/>
        <v/>
      </c>
      <c r="J189" t="str">
        <f t="shared" si="68"/>
        <v/>
      </c>
      <c r="K189" t="str">
        <f t="shared" si="68"/>
        <v/>
      </c>
      <c r="L189" t="str">
        <f t="shared" si="68"/>
        <v/>
      </c>
      <c r="M189" t="str">
        <f t="shared" si="68"/>
        <v/>
      </c>
      <c r="N189" t="str">
        <f t="shared" si="68"/>
        <v/>
      </c>
      <c r="O189" t="str">
        <f t="shared" si="68"/>
        <v/>
      </c>
      <c r="P189" t="str">
        <f t="shared" si="68"/>
        <v/>
      </c>
      <c r="Q189" t="str">
        <f t="shared" si="68"/>
        <v/>
      </c>
      <c r="R189" t="str">
        <f t="shared" si="68"/>
        <v/>
      </c>
      <c r="S189" t="str">
        <f t="shared" si="68"/>
        <v/>
      </c>
      <c r="T189" t="str">
        <f t="shared" si="68"/>
        <v/>
      </c>
      <c r="U189" t="str">
        <f t="shared" si="68"/>
        <v/>
      </c>
      <c r="V189" t="str">
        <f t="shared" si="68"/>
        <v/>
      </c>
      <c r="W189" t="str">
        <f t="shared" si="68"/>
        <v/>
      </c>
      <c r="X189" t="str">
        <f t="shared" si="68"/>
        <v/>
      </c>
      <c r="Y189" t="str">
        <f t="shared" si="68"/>
        <v/>
      </c>
      <c r="Z189" t="str">
        <f t="shared" si="68"/>
        <v/>
      </c>
      <c r="AA189" t="str">
        <f t="shared" si="68"/>
        <v/>
      </c>
      <c r="AB189">
        <f t="shared" si="68"/>
        <v>1</v>
      </c>
      <c r="AC189" t="str">
        <f t="shared" si="68"/>
        <v/>
      </c>
      <c r="AD189" t="str">
        <f t="shared" si="68"/>
        <v/>
      </c>
      <c r="AE189" t="str">
        <f t="shared" si="68"/>
        <v/>
      </c>
      <c r="AF189" t="str">
        <f t="shared" si="68"/>
        <v/>
      </c>
      <c r="AG189" t="str">
        <f t="shared" si="68"/>
        <v/>
      </c>
      <c r="AH189" t="str">
        <f t="shared" si="68"/>
        <v/>
      </c>
      <c r="AI189" t="str">
        <f t="shared" si="68"/>
        <v/>
      </c>
      <c r="AJ189" t="str">
        <f t="shared" si="68"/>
        <v/>
      </c>
      <c r="AK189" t="str">
        <f t="shared" si="68"/>
        <v/>
      </c>
      <c r="AL189" t="str">
        <f t="shared" si="68"/>
        <v/>
      </c>
      <c r="AM189" t="str">
        <f t="shared" si="68"/>
        <v/>
      </c>
      <c r="AN189" t="str">
        <f t="shared" si="68"/>
        <v/>
      </c>
      <c r="AO189">
        <f t="shared" si="68"/>
        <v>1</v>
      </c>
      <c r="AP189" t="str">
        <f t="shared" si="68"/>
        <v/>
      </c>
      <c r="AQ189" t="str">
        <f t="shared" si="68"/>
        <v/>
      </c>
      <c r="AR189" t="str">
        <f t="shared" si="68"/>
        <v/>
      </c>
      <c r="AS189" t="str">
        <f t="shared" si="68"/>
        <v/>
      </c>
    </row>
    <row r="190" spans="1:45" x14ac:dyDescent="0.4">
      <c r="A190" t="s">
        <v>69</v>
      </c>
      <c r="B190" t="str">
        <f t="shared" ref="B190:AS190" si="69">IF(B71="","",IF(B71&gt;$A$119,1,""))</f>
        <v/>
      </c>
      <c r="C190" t="str">
        <f t="shared" si="69"/>
        <v/>
      </c>
      <c r="D190">
        <f t="shared" si="69"/>
        <v>1</v>
      </c>
      <c r="E190" t="str">
        <f t="shared" si="69"/>
        <v/>
      </c>
      <c r="F190" t="str">
        <f t="shared" si="69"/>
        <v/>
      </c>
      <c r="G190" t="str">
        <f t="shared" si="69"/>
        <v/>
      </c>
      <c r="H190" t="str">
        <f t="shared" si="69"/>
        <v/>
      </c>
      <c r="I190" t="str">
        <f t="shared" si="69"/>
        <v/>
      </c>
      <c r="J190" t="str">
        <f t="shared" si="69"/>
        <v/>
      </c>
      <c r="K190" t="str">
        <f t="shared" si="69"/>
        <v/>
      </c>
      <c r="L190" t="str">
        <f t="shared" si="69"/>
        <v/>
      </c>
      <c r="M190" t="str">
        <f t="shared" si="69"/>
        <v/>
      </c>
      <c r="N190" t="str">
        <f t="shared" si="69"/>
        <v/>
      </c>
      <c r="O190" t="str">
        <f t="shared" si="69"/>
        <v/>
      </c>
      <c r="P190" t="str">
        <f t="shared" si="69"/>
        <v/>
      </c>
      <c r="Q190" t="str">
        <f t="shared" si="69"/>
        <v/>
      </c>
      <c r="R190" t="str">
        <f t="shared" si="69"/>
        <v/>
      </c>
      <c r="S190" t="str">
        <f t="shared" si="69"/>
        <v/>
      </c>
      <c r="T190" t="str">
        <f t="shared" si="69"/>
        <v/>
      </c>
      <c r="U190" t="str">
        <f t="shared" si="69"/>
        <v/>
      </c>
      <c r="V190" t="str">
        <f t="shared" si="69"/>
        <v/>
      </c>
      <c r="W190" t="str">
        <f t="shared" si="69"/>
        <v/>
      </c>
      <c r="X190" t="str">
        <f t="shared" si="69"/>
        <v/>
      </c>
      <c r="Y190" t="str">
        <f t="shared" si="69"/>
        <v/>
      </c>
      <c r="Z190" t="str">
        <f t="shared" si="69"/>
        <v/>
      </c>
      <c r="AA190" t="str">
        <f t="shared" si="69"/>
        <v/>
      </c>
      <c r="AB190">
        <f t="shared" si="69"/>
        <v>1</v>
      </c>
      <c r="AC190" t="str">
        <f t="shared" si="69"/>
        <v/>
      </c>
      <c r="AD190" t="str">
        <f t="shared" si="69"/>
        <v/>
      </c>
      <c r="AE190" t="str">
        <f t="shared" si="69"/>
        <v/>
      </c>
      <c r="AF190" t="str">
        <f t="shared" si="69"/>
        <v/>
      </c>
      <c r="AG190" t="str">
        <f t="shared" si="69"/>
        <v/>
      </c>
      <c r="AH190" t="str">
        <f t="shared" si="69"/>
        <v/>
      </c>
      <c r="AI190" t="str">
        <f t="shared" si="69"/>
        <v/>
      </c>
      <c r="AJ190" t="str">
        <f t="shared" si="69"/>
        <v/>
      </c>
      <c r="AK190" t="str">
        <f t="shared" si="69"/>
        <v/>
      </c>
      <c r="AL190" t="str">
        <f t="shared" si="69"/>
        <v/>
      </c>
      <c r="AM190" t="str">
        <f t="shared" si="69"/>
        <v/>
      </c>
      <c r="AN190" t="str">
        <f t="shared" si="69"/>
        <v/>
      </c>
      <c r="AO190" t="str">
        <f t="shared" si="69"/>
        <v/>
      </c>
      <c r="AP190" t="str">
        <f t="shared" si="69"/>
        <v/>
      </c>
      <c r="AQ190" t="str">
        <f t="shared" si="69"/>
        <v/>
      </c>
      <c r="AR190" t="str">
        <f t="shared" si="69"/>
        <v/>
      </c>
      <c r="AS190" t="str">
        <f t="shared" si="69"/>
        <v/>
      </c>
    </row>
    <row r="191" spans="1:45" x14ac:dyDescent="0.4">
      <c r="A191" t="s">
        <v>70</v>
      </c>
      <c r="B191" t="str">
        <f t="shared" ref="B191:AS191" si="70">IF(B72="","",IF(B72&gt;$A$119,1,""))</f>
        <v/>
      </c>
      <c r="C191" t="str">
        <f t="shared" si="70"/>
        <v/>
      </c>
      <c r="D191">
        <f t="shared" si="70"/>
        <v>1</v>
      </c>
      <c r="E191" t="str">
        <f t="shared" si="70"/>
        <v/>
      </c>
      <c r="F191" t="str">
        <f t="shared" si="70"/>
        <v/>
      </c>
      <c r="G191" t="str">
        <f t="shared" si="70"/>
        <v/>
      </c>
      <c r="H191" t="str">
        <f t="shared" si="70"/>
        <v/>
      </c>
      <c r="I191" t="str">
        <f t="shared" si="70"/>
        <v/>
      </c>
      <c r="J191" t="str">
        <f t="shared" si="70"/>
        <v/>
      </c>
      <c r="K191" t="str">
        <f t="shared" si="70"/>
        <v/>
      </c>
      <c r="L191" t="str">
        <f t="shared" si="70"/>
        <v/>
      </c>
      <c r="M191" t="str">
        <f t="shared" si="70"/>
        <v/>
      </c>
      <c r="N191" t="str">
        <f t="shared" si="70"/>
        <v/>
      </c>
      <c r="O191" t="str">
        <f t="shared" si="70"/>
        <v/>
      </c>
      <c r="P191" t="str">
        <f t="shared" si="70"/>
        <v/>
      </c>
      <c r="Q191" t="str">
        <f t="shared" si="70"/>
        <v/>
      </c>
      <c r="R191" t="str">
        <f t="shared" si="70"/>
        <v/>
      </c>
      <c r="S191" t="str">
        <f t="shared" si="70"/>
        <v/>
      </c>
      <c r="T191" t="str">
        <f t="shared" si="70"/>
        <v/>
      </c>
      <c r="U191" t="str">
        <f t="shared" si="70"/>
        <v/>
      </c>
      <c r="V191" t="str">
        <f t="shared" si="70"/>
        <v/>
      </c>
      <c r="W191" t="str">
        <f t="shared" si="70"/>
        <v/>
      </c>
      <c r="X191" t="str">
        <f t="shared" si="70"/>
        <v/>
      </c>
      <c r="Y191" t="str">
        <f t="shared" si="70"/>
        <v/>
      </c>
      <c r="Z191" t="str">
        <f t="shared" si="70"/>
        <v/>
      </c>
      <c r="AA191" t="str">
        <f t="shared" si="70"/>
        <v/>
      </c>
      <c r="AB191">
        <f t="shared" si="70"/>
        <v>1</v>
      </c>
      <c r="AC191" t="str">
        <f t="shared" si="70"/>
        <v/>
      </c>
      <c r="AD191" t="str">
        <f t="shared" si="70"/>
        <v/>
      </c>
      <c r="AE191" t="str">
        <f t="shared" si="70"/>
        <v/>
      </c>
      <c r="AF191" t="str">
        <f t="shared" si="70"/>
        <v/>
      </c>
      <c r="AG191" t="str">
        <f t="shared" si="70"/>
        <v/>
      </c>
      <c r="AH191" t="str">
        <f t="shared" si="70"/>
        <v/>
      </c>
      <c r="AI191" t="str">
        <f t="shared" si="70"/>
        <v/>
      </c>
      <c r="AJ191">
        <f t="shared" si="70"/>
        <v>1</v>
      </c>
      <c r="AK191" t="str">
        <f t="shared" si="70"/>
        <v/>
      </c>
      <c r="AL191" t="str">
        <f t="shared" si="70"/>
        <v/>
      </c>
      <c r="AM191" t="str">
        <f t="shared" si="70"/>
        <v/>
      </c>
      <c r="AN191" t="str">
        <f t="shared" si="70"/>
        <v/>
      </c>
      <c r="AO191" t="str">
        <f t="shared" si="70"/>
        <v/>
      </c>
      <c r="AP191" t="str">
        <f t="shared" si="70"/>
        <v/>
      </c>
      <c r="AQ191" t="str">
        <f t="shared" si="70"/>
        <v/>
      </c>
      <c r="AR191" t="str">
        <f t="shared" si="70"/>
        <v/>
      </c>
      <c r="AS191" t="str">
        <f t="shared" si="70"/>
        <v/>
      </c>
    </row>
    <row r="192" spans="1:45" x14ac:dyDescent="0.4">
      <c r="A192" t="s">
        <v>71</v>
      </c>
      <c r="B192">
        <f t="shared" ref="B192:AS192" si="71">IF(B73="","",IF(B73&gt;$A$119,1,""))</f>
        <v>1</v>
      </c>
      <c r="C192" t="str">
        <f t="shared" si="71"/>
        <v/>
      </c>
      <c r="D192">
        <f t="shared" si="71"/>
        <v>1</v>
      </c>
      <c r="E192" t="str">
        <f t="shared" si="71"/>
        <v/>
      </c>
      <c r="F192" t="str">
        <f t="shared" si="71"/>
        <v/>
      </c>
      <c r="G192" t="str">
        <f t="shared" si="71"/>
        <v/>
      </c>
      <c r="H192" t="str">
        <f t="shared" si="71"/>
        <v/>
      </c>
      <c r="I192" t="str">
        <f t="shared" si="71"/>
        <v/>
      </c>
      <c r="J192" t="str">
        <f t="shared" si="71"/>
        <v/>
      </c>
      <c r="K192" t="str">
        <f t="shared" si="71"/>
        <v/>
      </c>
      <c r="L192" t="str">
        <f t="shared" si="71"/>
        <v/>
      </c>
      <c r="M192" t="str">
        <f t="shared" si="71"/>
        <v/>
      </c>
      <c r="N192" t="str">
        <f t="shared" si="71"/>
        <v/>
      </c>
      <c r="O192" t="str">
        <f t="shared" si="71"/>
        <v/>
      </c>
      <c r="P192" t="str">
        <f t="shared" si="71"/>
        <v/>
      </c>
      <c r="Q192">
        <f t="shared" si="71"/>
        <v>1</v>
      </c>
      <c r="R192" t="str">
        <f t="shared" si="71"/>
        <v/>
      </c>
      <c r="S192" t="str">
        <f t="shared" si="71"/>
        <v/>
      </c>
      <c r="T192" t="str">
        <f t="shared" si="71"/>
        <v/>
      </c>
      <c r="U192" t="str">
        <f t="shared" si="71"/>
        <v/>
      </c>
      <c r="V192" t="str">
        <f t="shared" si="71"/>
        <v/>
      </c>
      <c r="W192" t="str">
        <f t="shared" si="71"/>
        <v/>
      </c>
      <c r="X192" t="str">
        <f t="shared" si="71"/>
        <v/>
      </c>
      <c r="Y192">
        <f t="shared" si="71"/>
        <v>1</v>
      </c>
      <c r="Z192" t="str">
        <f t="shared" si="71"/>
        <v/>
      </c>
      <c r="AA192" t="str">
        <f t="shared" si="71"/>
        <v/>
      </c>
      <c r="AB192">
        <f t="shared" si="71"/>
        <v>1</v>
      </c>
      <c r="AC192" t="str">
        <f t="shared" si="71"/>
        <v/>
      </c>
      <c r="AD192" t="str">
        <f t="shared" si="71"/>
        <v/>
      </c>
      <c r="AE192" t="str">
        <f t="shared" si="71"/>
        <v/>
      </c>
      <c r="AF192" t="str">
        <f t="shared" si="71"/>
        <v/>
      </c>
      <c r="AG192" t="str">
        <f t="shared" si="71"/>
        <v/>
      </c>
      <c r="AH192" t="str">
        <f t="shared" si="71"/>
        <v/>
      </c>
      <c r="AI192" t="str">
        <f t="shared" si="71"/>
        <v/>
      </c>
      <c r="AJ192">
        <f t="shared" si="71"/>
        <v>1</v>
      </c>
      <c r="AK192" t="str">
        <f t="shared" si="71"/>
        <v/>
      </c>
      <c r="AL192" t="str">
        <f t="shared" si="71"/>
        <v/>
      </c>
      <c r="AM192" t="str">
        <f t="shared" si="71"/>
        <v/>
      </c>
      <c r="AN192" t="str">
        <f t="shared" si="71"/>
        <v/>
      </c>
      <c r="AO192" t="str">
        <f t="shared" si="71"/>
        <v/>
      </c>
      <c r="AP192" t="str">
        <f t="shared" si="71"/>
        <v/>
      </c>
      <c r="AQ192" t="str">
        <f t="shared" si="71"/>
        <v/>
      </c>
      <c r="AR192" t="str">
        <f t="shared" si="71"/>
        <v/>
      </c>
      <c r="AS192" t="str">
        <f t="shared" si="71"/>
        <v/>
      </c>
    </row>
    <row r="193" spans="1:45" x14ac:dyDescent="0.4">
      <c r="A193" t="s">
        <v>72</v>
      </c>
      <c r="B193">
        <f t="shared" ref="B193:AS193" si="72">IF(B74="","",IF(B74&gt;$A$119,1,""))</f>
        <v>1</v>
      </c>
      <c r="C193" t="str">
        <f t="shared" si="72"/>
        <v/>
      </c>
      <c r="D193">
        <f t="shared" si="72"/>
        <v>1</v>
      </c>
      <c r="E193" t="str">
        <f t="shared" si="72"/>
        <v/>
      </c>
      <c r="F193" t="str">
        <f t="shared" si="72"/>
        <v/>
      </c>
      <c r="G193">
        <f t="shared" si="72"/>
        <v>1</v>
      </c>
      <c r="H193" t="str">
        <f t="shared" si="72"/>
        <v/>
      </c>
      <c r="I193" t="str">
        <f t="shared" si="72"/>
        <v/>
      </c>
      <c r="J193" t="str">
        <f t="shared" si="72"/>
        <v/>
      </c>
      <c r="K193" t="str">
        <f t="shared" si="72"/>
        <v/>
      </c>
      <c r="L193" t="str">
        <f t="shared" si="72"/>
        <v/>
      </c>
      <c r="M193" t="str">
        <f t="shared" si="72"/>
        <v/>
      </c>
      <c r="N193" t="str">
        <f t="shared" si="72"/>
        <v/>
      </c>
      <c r="O193" t="str">
        <f t="shared" si="72"/>
        <v/>
      </c>
      <c r="P193" t="str">
        <f t="shared" si="72"/>
        <v/>
      </c>
      <c r="Q193" t="str">
        <f t="shared" si="72"/>
        <v/>
      </c>
      <c r="R193" t="str">
        <f t="shared" si="72"/>
        <v/>
      </c>
      <c r="S193" t="str">
        <f t="shared" si="72"/>
        <v/>
      </c>
      <c r="T193" t="str">
        <f t="shared" si="72"/>
        <v/>
      </c>
      <c r="U193" t="str">
        <f t="shared" si="72"/>
        <v/>
      </c>
      <c r="V193" t="str">
        <f t="shared" si="72"/>
        <v/>
      </c>
      <c r="W193" t="str">
        <f t="shared" si="72"/>
        <v/>
      </c>
      <c r="X193">
        <f t="shared" si="72"/>
        <v>1</v>
      </c>
      <c r="Y193">
        <f t="shared" si="72"/>
        <v>1</v>
      </c>
      <c r="Z193" t="str">
        <f t="shared" si="72"/>
        <v/>
      </c>
      <c r="AA193" t="str">
        <f t="shared" si="72"/>
        <v/>
      </c>
      <c r="AB193">
        <f t="shared" si="72"/>
        <v>1</v>
      </c>
      <c r="AC193">
        <f t="shared" si="72"/>
        <v>1</v>
      </c>
      <c r="AD193" t="str">
        <f t="shared" si="72"/>
        <v/>
      </c>
      <c r="AE193" t="str">
        <f t="shared" si="72"/>
        <v/>
      </c>
      <c r="AF193" t="str">
        <f t="shared" si="72"/>
        <v/>
      </c>
      <c r="AG193" t="str">
        <f t="shared" si="72"/>
        <v/>
      </c>
      <c r="AH193" t="str">
        <f t="shared" si="72"/>
        <v/>
      </c>
      <c r="AI193" t="str">
        <f t="shared" si="72"/>
        <v/>
      </c>
      <c r="AJ193">
        <f t="shared" si="72"/>
        <v>1</v>
      </c>
      <c r="AK193" t="str">
        <f t="shared" si="72"/>
        <v/>
      </c>
      <c r="AL193" t="str">
        <f t="shared" si="72"/>
        <v/>
      </c>
      <c r="AM193" t="str">
        <f t="shared" si="72"/>
        <v/>
      </c>
      <c r="AN193" t="str">
        <f t="shared" si="72"/>
        <v/>
      </c>
      <c r="AO193" t="str">
        <f t="shared" si="72"/>
        <v/>
      </c>
      <c r="AP193" t="str">
        <f t="shared" si="72"/>
        <v/>
      </c>
      <c r="AQ193" t="str">
        <f t="shared" si="72"/>
        <v/>
      </c>
      <c r="AR193" t="str">
        <f t="shared" si="72"/>
        <v/>
      </c>
      <c r="AS193">
        <f t="shared" si="72"/>
        <v>1</v>
      </c>
    </row>
    <row r="194" spans="1:45" x14ac:dyDescent="0.4">
      <c r="A194" t="s">
        <v>73</v>
      </c>
      <c r="B194">
        <f t="shared" ref="B194:AS194" si="73">IF(B75="","",IF(B75&gt;$A$119,1,""))</f>
        <v>1</v>
      </c>
      <c r="C194" t="str">
        <f t="shared" si="73"/>
        <v/>
      </c>
      <c r="D194">
        <f t="shared" si="73"/>
        <v>1</v>
      </c>
      <c r="E194" t="str">
        <f t="shared" si="73"/>
        <v/>
      </c>
      <c r="F194" t="str">
        <f t="shared" si="73"/>
        <v/>
      </c>
      <c r="G194">
        <f t="shared" si="73"/>
        <v>1</v>
      </c>
      <c r="H194" t="str">
        <f t="shared" si="73"/>
        <v/>
      </c>
      <c r="I194" t="str">
        <f t="shared" si="73"/>
        <v/>
      </c>
      <c r="J194">
        <f t="shared" si="73"/>
        <v>1</v>
      </c>
      <c r="K194" t="str">
        <f t="shared" si="73"/>
        <v/>
      </c>
      <c r="L194" t="str">
        <f t="shared" si="73"/>
        <v/>
      </c>
      <c r="M194" t="str">
        <f t="shared" si="73"/>
        <v/>
      </c>
      <c r="N194" t="str">
        <f t="shared" si="73"/>
        <v/>
      </c>
      <c r="O194" t="str">
        <f t="shared" si="73"/>
        <v/>
      </c>
      <c r="P194" t="str">
        <f t="shared" si="73"/>
        <v/>
      </c>
      <c r="Q194" t="str">
        <f t="shared" si="73"/>
        <v/>
      </c>
      <c r="R194" t="str">
        <f t="shared" si="73"/>
        <v/>
      </c>
      <c r="S194" t="str">
        <f t="shared" si="73"/>
        <v/>
      </c>
      <c r="T194" t="str">
        <f t="shared" si="73"/>
        <v/>
      </c>
      <c r="U194" t="str">
        <f t="shared" si="73"/>
        <v/>
      </c>
      <c r="V194" t="str">
        <f t="shared" si="73"/>
        <v/>
      </c>
      <c r="W194" t="str">
        <f t="shared" si="73"/>
        <v/>
      </c>
      <c r="X194">
        <f t="shared" si="73"/>
        <v>1</v>
      </c>
      <c r="Y194">
        <f t="shared" si="73"/>
        <v>1</v>
      </c>
      <c r="Z194" t="str">
        <f t="shared" si="73"/>
        <v/>
      </c>
      <c r="AA194" t="str">
        <f t="shared" si="73"/>
        <v/>
      </c>
      <c r="AB194" t="str">
        <f t="shared" si="73"/>
        <v/>
      </c>
      <c r="AC194">
        <f t="shared" si="73"/>
        <v>1</v>
      </c>
      <c r="AD194" t="str">
        <f t="shared" si="73"/>
        <v/>
      </c>
      <c r="AE194" t="str">
        <f t="shared" si="73"/>
        <v/>
      </c>
      <c r="AF194" t="str">
        <f t="shared" si="73"/>
        <v/>
      </c>
      <c r="AG194" t="str">
        <f t="shared" si="73"/>
        <v/>
      </c>
      <c r="AH194">
        <f t="shared" si="73"/>
        <v>1</v>
      </c>
      <c r="AI194">
        <f t="shared" si="73"/>
        <v>1</v>
      </c>
      <c r="AJ194">
        <f t="shared" si="73"/>
        <v>1</v>
      </c>
      <c r="AK194" t="str">
        <f t="shared" si="73"/>
        <v/>
      </c>
      <c r="AL194" t="str">
        <f t="shared" si="73"/>
        <v/>
      </c>
      <c r="AM194" t="str">
        <f t="shared" si="73"/>
        <v/>
      </c>
      <c r="AN194" t="str">
        <f t="shared" si="73"/>
        <v/>
      </c>
      <c r="AO194" t="str">
        <f t="shared" si="73"/>
        <v/>
      </c>
      <c r="AP194" t="str">
        <f t="shared" si="73"/>
        <v/>
      </c>
      <c r="AQ194" t="str">
        <f t="shared" si="73"/>
        <v/>
      </c>
      <c r="AR194" t="str">
        <f t="shared" si="73"/>
        <v/>
      </c>
      <c r="AS194">
        <f t="shared" si="73"/>
        <v>1</v>
      </c>
    </row>
    <row r="195" spans="1:45" x14ac:dyDescent="0.4">
      <c r="A195" t="s">
        <v>74</v>
      </c>
      <c r="B195">
        <f t="shared" ref="B195:AS195" si="74">IF(B76="","",IF(B76&gt;$A$119,1,""))</f>
        <v>1</v>
      </c>
      <c r="C195" t="str">
        <f t="shared" si="74"/>
        <v/>
      </c>
      <c r="D195" t="str">
        <f t="shared" si="74"/>
        <v/>
      </c>
      <c r="E195" t="str">
        <f t="shared" si="74"/>
        <v/>
      </c>
      <c r="F195" t="str">
        <f t="shared" si="74"/>
        <v/>
      </c>
      <c r="G195">
        <f t="shared" si="74"/>
        <v>1</v>
      </c>
      <c r="H195" t="str">
        <f t="shared" si="74"/>
        <v/>
      </c>
      <c r="I195" t="str">
        <f t="shared" si="74"/>
        <v/>
      </c>
      <c r="J195">
        <f t="shared" si="74"/>
        <v>1</v>
      </c>
      <c r="K195" t="str">
        <f t="shared" si="74"/>
        <v/>
      </c>
      <c r="L195" t="str">
        <f t="shared" si="74"/>
        <v/>
      </c>
      <c r="M195" t="str">
        <f t="shared" si="74"/>
        <v/>
      </c>
      <c r="N195" t="str">
        <f t="shared" si="74"/>
        <v/>
      </c>
      <c r="O195" t="str">
        <f t="shared" si="74"/>
        <v/>
      </c>
      <c r="P195" t="str">
        <f t="shared" si="74"/>
        <v/>
      </c>
      <c r="Q195" t="str">
        <f t="shared" si="74"/>
        <v/>
      </c>
      <c r="R195" t="str">
        <f t="shared" si="74"/>
        <v/>
      </c>
      <c r="S195" t="str">
        <f t="shared" si="74"/>
        <v/>
      </c>
      <c r="T195" t="str">
        <f t="shared" si="74"/>
        <v/>
      </c>
      <c r="U195" t="str">
        <f t="shared" si="74"/>
        <v/>
      </c>
      <c r="V195" t="str">
        <f t="shared" si="74"/>
        <v/>
      </c>
      <c r="W195" t="str">
        <f t="shared" si="74"/>
        <v/>
      </c>
      <c r="X195">
        <f t="shared" si="74"/>
        <v>1</v>
      </c>
      <c r="Y195">
        <f t="shared" si="74"/>
        <v>1</v>
      </c>
      <c r="Z195" t="str">
        <f t="shared" si="74"/>
        <v/>
      </c>
      <c r="AA195" t="str">
        <f t="shared" si="74"/>
        <v/>
      </c>
      <c r="AB195" t="str">
        <f t="shared" si="74"/>
        <v/>
      </c>
      <c r="AC195">
        <f t="shared" si="74"/>
        <v>1</v>
      </c>
      <c r="AD195" t="str">
        <f t="shared" si="74"/>
        <v/>
      </c>
      <c r="AE195" t="str">
        <f t="shared" si="74"/>
        <v/>
      </c>
      <c r="AF195" t="str">
        <f t="shared" si="74"/>
        <v/>
      </c>
      <c r="AG195" t="str">
        <f t="shared" si="74"/>
        <v/>
      </c>
      <c r="AH195">
        <f t="shared" si="74"/>
        <v>1</v>
      </c>
      <c r="AI195">
        <f t="shared" si="74"/>
        <v>1</v>
      </c>
      <c r="AJ195">
        <f t="shared" si="74"/>
        <v>1</v>
      </c>
      <c r="AK195" t="str">
        <f t="shared" si="74"/>
        <v/>
      </c>
      <c r="AL195" t="str">
        <f t="shared" si="74"/>
        <v/>
      </c>
      <c r="AM195">
        <f t="shared" si="74"/>
        <v>1</v>
      </c>
      <c r="AN195" t="str">
        <f t="shared" si="74"/>
        <v/>
      </c>
      <c r="AO195" t="str">
        <f t="shared" si="74"/>
        <v/>
      </c>
      <c r="AP195" t="str">
        <f t="shared" si="74"/>
        <v/>
      </c>
      <c r="AQ195">
        <f t="shared" si="74"/>
        <v>1</v>
      </c>
      <c r="AR195" t="str">
        <f t="shared" si="74"/>
        <v/>
      </c>
      <c r="AS195">
        <f t="shared" si="74"/>
        <v>1</v>
      </c>
    </row>
    <row r="196" spans="1:45" x14ac:dyDescent="0.4">
      <c r="A196" t="s">
        <v>75</v>
      </c>
      <c r="B196" t="str">
        <f t="shared" ref="B196:AS196" si="75">IF(B77="","",IF(B77&gt;$A$119,1,""))</f>
        <v/>
      </c>
      <c r="C196" t="str">
        <f t="shared" si="75"/>
        <v/>
      </c>
      <c r="D196" t="str">
        <f t="shared" si="75"/>
        <v/>
      </c>
      <c r="E196" t="str">
        <f t="shared" si="75"/>
        <v/>
      </c>
      <c r="F196" t="str">
        <f t="shared" si="75"/>
        <v/>
      </c>
      <c r="G196">
        <f t="shared" si="75"/>
        <v>1</v>
      </c>
      <c r="H196" t="str">
        <f t="shared" si="75"/>
        <v/>
      </c>
      <c r="I196" t="str">
        <f t="shared" si="75"/>
        <v/>
      </c>
      <c r="J196">
        <f t="shared" si="75"/>
        <v>1</v>
      </c>
      <c r="K196" t="str">
        <f t="shared" si="75"/>
        <v/>
      </c>
      <c r="L196" t="str">
        <f t="shared" si="75"/>
        <v/>
      </c>
      <c r="M196" t="str">
        <f t="shared" si="75"/>
        <v/>
      </c>
      <c r="N196" t="str">
        <f t="shared" si="75"/>
        <v/>
      </c>
      <c r="O196" t="str">
        <f t="shared" si="75"/>
        <v/>
      </c>
      <c r="P196" t="str">
        <f t="shared" si="75"/>
        <v/>
      </c>
      <c r="Q196" t="str">
        <f t="shared" si="75"/>
        <v/>
      </c>
      <c r="R196" t="str">
        <f t="shared" si="75"/>
        <v/>
      </c>
      <c r="S196" t="str">
        <f t="shared" si="75"/>
        <v/>
      </c>
      <c r="T196" t="str">
        <f t="shared" si="75"/>
        <v/>
      </c>
      <c r="U196" t="str">
        <f t="shared" si="75"/>
        <v/>
      </c>
      <c r="V196" t="str">
        <f t="shared" si="75"/>
        <v/>
      </c>
      <c r="W196" t="str">
        <f t="shared" si="75"/>
        <v/>
      </c>
      <c r="X196">
        <f t="shared" si="75"/>
        <v>1</v>
      </c>
      <c r="Y196">
        <f t="shared" si="75"/>
        <v>1</v>
      </c>
      <c r="Z196" t="str">
        <f t="shared" si="75"/>
        <v/>
      </c>
      <c r="AA196" t="str">
        <f t="shared" si="75"/>
        <v/>
      </c>
      <c r="AB196" t="str">
        <f t="shared" si="75"/>
        <v/>
      </c>
      <c r="AC196" t="str">
        <f t="shared" si="75"/>
        <v/>
      </c>
      <c r="AD196" t="str">
        <f t="shared" si="75"/>
        <v/>
      </c>
      <c r="AE196" t="str">
        <f t="shared" si="75"/>
        <v/>
      </c>
      <c r="AF196" t="str">
        <f t="shared" si="75"/>
        <v/>
      </c>
      <c r="AG196" t="str">
        <f t="shared" si="75"/>
        <v/>
      </c>
      <c r="AH196">
        <f t="shared" si="75"/>
        <v>1</v>
      </c>
      <c r="AI196">
        <f t="shared" si="75"/>
        <v>1</v>
      </c>
      <c r="AJ196">
        <f t="shared" si="75"/>
        <v>1</v>
      </c>
      <c r="AK196" t="str">
        <f t="shared" si="75"/>
        <v/>
      </c>
      <c r="AL196" t="str">
        <f t="shared" si="75"/>
        <v/>
      </c>
      <c r="AM196">
        <f t="shared" si="75"/>
        <v>1</v>
      </c>
      <c r="AN196" t="str">
        <f t="shared" si="75"/>
        <v/>
      </c>
      <c r="AO196" t="str">
        <f t="shared" si="75"/>
        <v/>
      </c>
      <c r="AP196" t="str">
        <f t="shared" si="75"/>
        <v/>
      </c>
      <c r="AQ196">
        <f t="shared" si="75"/>
        <v>1</v>
      </c>
      <c r="AR196" t="str">
        <f t="shared" si="75"/>
        <v/>
      </c>
      <c r="AS196">
        <f t="shared" si="75"/>
        <v>1</v>
      </c>
    </row>
    <row r="197" spans="1:45" x14ac:dyDescent="0.4">
      <c r="A197" t="s">
        <v>76</v>
      </c>
      <c r="B197" t="str">
        <f t="shared" ref="B197:AS197" si="76">IF(B78="","",IF(B78&gt;$A$119,1,""))</f>
        <v/>
      </c>
      <c r="C197" t="str">
        <f t="shared" si="76"/>
        <v/>
      </c>
      <c r="D197" t="str">
        <f t="shared" si="76"/>
        <v/>
      </c>
      <c r="E197" t="str">
        <f t="shared" si="76"/>
        <v/>
      </c>
      <c r="F197" t="str">
        <f t="shared" si="76"/>
        <v/>
      </c>
      <c r="G197">
        <f t="shared" si="76"/>
        <v>1</v>
      </c>
      <c r="H197" t="str">
        <f t="shared" si="76"/>
        <v/>
      </c>
      <c r="I197" t="str">
        <f t="shared" si="76"/>
        <v/>
      </c>
      <c r="J197">
        <f t="shared" si="76"/>
        <v>1</v>
      </c>
      <c r="K197" t="str">
        <f t="shared" si="76"/>
        <v/>
      </c>
      <c r="L197" t="str">
        <f t="shared" si="76"/>
        <v/>
      </c>
      <c r="M197" t="str">
        <f t="shared" si="76"/>
        <v/>
      </c>
      <c r="N197" t="str">
        <f t="shared" si="76"/>
        <v/>
      </c>
      <c r="O197" t="str">
        <f t="shared" si="76"/>
        <v/>
      </c>
      <c r="P197" t="str">
        <f t="shared" si="76"/>
        <v/>
      </c>
      <c r="Q197" t="str">
        <f t="shared" si="76"/>
        <v/>
      </c>
      <c r="R197" t="str">
        <f t="shared" si="76"/>
        <v/>
      </c>
      <c r="S197" t="str">
        <f t="shared" si="76"/>
        <v/>
      </c>
      <c r="T197" t="str">
        <f t="shared" si="76"/>
        <v/>
      </c>
      <c r="U197" t="str">
        <f t="shared" si="76"/>
        <v/>
      </c>
      <c r="V197" t="str">
        <f t="shared" si="76"/>
        <v/>
      </c>
      <c r="W197" t="str">
        <f t="shared" si="76"/>
        <v/>
      </c>
      <c r="X197">
        <f t="shared" si="76"/>
        <v>1</v>
      </c>
      <c r="Y197">
        <f t="shared" si="76"/>
        <v>1</v>
      </c>
      <c r="Z197" t="str">
        <f t="shared" si="76"/>
        <v/>
      </c>
      <c r="AA197" t="str">
        <f t="shared" si="76"/>
        <v/>
      </c>
      <c r="AB197" t="str">
        <f t="shared" si="76"/>
        <v/>
      </c>
      <c r="AC197" t="str">
        <f t="shared" si="76"/>
        <v/>
      </c>
      <c r="AD197" t="str">
        <f t="shared" si="76"/>
        <v/>
      </c>
      <c r="AE197" t="str">
        <f t="shared" si="76"/>
        <v/>
      </c>
      <c r="AF197" t="str">
        <f t="shared" si="76"/>
        <v/>
      </c>
      <c r="AG197" t="str">
        <f t="shared" si="76"/>
        <v/>
      </c>
      <c r="AH197">
        <f t="shared" si="76"/>
        <v>1</v>
      </c>
      <c r="AI197">
        <f t="shared" si="76"/>
        <v>1</v>
      </c>
      <c r="AJ197">
        <f t="shared" si="76"/>
        <v>1</v>
      </c>
      <c r="AK197" t="str">
        <f t="shared" si="76"/>
        <v/>
      </c>
      <c r="AL197" t="str">
        <f t="shared" si="76"/>
        <v/>
      </c>
      <c r="AM197" t="str">
        <f t="shared" si="76"/>
        <v/>
      </c>
      <c r="AN197" t="str">
        <f t="shared" si="76"/>
        <v/>
      </c>
      <c r="AO197" t="str">
        <f t="shared" si="76"/>
        <v/>
      </c>
      <c r="AP197">
        <f t="shared" si="76"/>
        <v>1</v>
      </c>
      <c r="AQ197">
        <f t="shared" si="76"/>
        <v>1</v>
      </c>
      <c r="AR197" t="str">
        <f t="shared" si="76"/>
        <v/>
      </c>
      <c r="AS197">
        <f t="shared" si="76"/>
        <v>1</v>
      </c>
    </row>
    <row r="198" spans="1:45" x14ac:dyDescent="0.4">
      <c r="A198" t="s">
        <v>77</v>
      </c>
      <c r="B198" t="str">
        <f t="shared" ref="B198:AS198" si="77">IF(B79="","",IF(B79&gt;$A$119,1,""))</f>
        <v/>
      </c>
      <c r="C198" t="str">
        <f t="shared" si="77"/>
        <v/>
      </c>
      <c r="D198" t="str">
        <f t="shared" si="77"/>
        <v/>
      </c>
      <c r="E198" t="str">
        <f t="shared" si="77"/>
        <v/>
      </c>
      <c r="F198" t="str">
        <f t="shared" si="77"/>
        <v/>
      </c>
      <c r="G198">
        <f t="shared" si="77"/>
        <v>1</v>
      </c>
      <c r="H198" t="str">
        <f t="shared" si="77"/>
        <v/>
      </c>
      <c r="I198" t="str">
        <f t="shared" si="77"/>
        <v/>
      </c>
      <c r="J198">
        <f t="shared" si="77"/>
        <v>1</v>
      </c>
      <c r="K198" t="str">
        <f t="shared" si="77"/>
        <v/>
      </c>
      <c r="L198" t="str">
        <f t="shared" si="77"/>
        <v/>
      </c>
      <c r="M198" t="str">
        <f t="shared" si="77"/>
        <v/>
      </c>
      <c r="N198" t="str">
        <f t="shared" si="77"/>
        <v/>
      </c>
      <c r="O198" t="str">
        <f t="shared" si="77"/>
        <v/>
      </c>
      <c r="P198" t="str">
        <f t="shared" si="77"/>
        <v/>
      </c>
      <c r="Q198" t="str">
        <f t="shared" si="77"/>
        <v/>
      </c>
      <c r="R198" t="str">
        <f t="shared" si="77"/>
        <v/>
      </c>
      <c r="S198" t="str">
        <f t="shared" si="77"/>
        <v/>
      </c>
      <c r="T198" t="str">
        <f t="shared" si="77"/>
        <v/>
      </c>
      <c r="U198" t="str">
        <f t="shared" si="77"/>
        <v/>
      </c>
      <c r="V198" t="str">
        <f t="shared" si="77"/>
        <v/>
      </c>
      <c r="W198" t="str">
        <f t="shared" si="77"/>
        <v/>
      </c>
      <c r="X198">
        <f t="shared" si="77"/>
        <v>1</v>
      </c>
      <c r="Y198">
        <f t="shared" si="77"/>
        <v>1</v>
      </c>
      <c r="Z198" t="str">
        <f t="shared" si="77"/>
        <v/>
      </c>
      <c r="AA198" t="str">
        <f t="shared" si="77"/>
        <v/>
      </c>
      <c r="AB198" t="str">
        <f t="shared" si="77"/>
        <v/>
      </c>
      <c r="AC198" t="str">
        <f t="shared" si="77"/>
        <v/>
      </c>
      <c r="AD198" t="str">
        <f t="shared" si="77"/>
        <v/>
      </c>
      <c r="AE198" t="str">
        <f t="shared" si="77"/>
        <v/>
      </c>
      <c r="AF198" t="str">
        <f t="shared" si="77"/>
        <v/>
      </c>
      <c r="AG198" t="str">
        <f t="shared" si="77"/>
        <v/>
      </c>
      <c r="AH198">
        <f t="shared" si="77"/>
        <v>1</v>
      </c>
      <c r="AI198">
        <f t="shared" si="77"/>
        <v>1</v>
      </c>
      <c r="AJ198">
        <f t="shared" si="77"/>
        <v>1</v>
      </c>
      <c r="AK198" t="str">
        <f t="shared" si="77"/>
        <v/>
      </c>
      <c r="AL198" t="str">
        <f t="shared" si="77"/>
        <v/>
      </c>
      <c r="AM198" t="str">
        <f t="shared" si="77"/>
        <v/>
      </c>
      <c r="AN198" t="str">
        <f t="shared" si="77"/>
        <v/>
      </c>
      <c r="AO198" t="str">
        <f t="shared" si="77"/>
        <v/>
      </c>
      <c r="AP198">
        <f t="shared" si="77"/>
        <v>1</v>
      </c>
      <c r="AQ198" t="str">
        <f t="shared" si="77"/>
        <v/>
      </c>
      <c r="AR198" t="str">
        <f t="shared" si="77"/>
        <v/>
      </c>
      <c r="AS198">
        <f t="shared" si="77"/>
        <v>1</v>
      </c>
    </row>
    <row r="199" spans="1:45" x14ac:dyDescent="0.4">
      <c r="A199" t="s">
        <v>78</v>
      </c>
      <c r="B199" t="str">
        <f t="shared" ref="B199:AS199" si="78">IF(B80="","",IF(B80&gt;$A$119,1,""))</f>
        <v/>
      </c>
      <c r="C199" t="str">
        <f t="shared" si="78"/>
        <v/>
      </c>
      <c r="D199" t="str">
        <f t="shared" si="78"/>
        <v/>
      </c>
      <c r="E199" t="str">
        <f t="shared" si="78"/>
        <v/>
      </c>
      <c r="F199" t="str">
        <f t="shared" si="78"/>
        <v/>
      </c>
      <c r="G199">
        <f t="shared" si="78"/>
        <v>1</v>
      </c>
      <c r="H199" t="str">
        <f t="shared" si="78"/>
        <v/>
      </c>
      <c r="I199" t="str">
        <f t="shared" si="78"/>
        <v/>
      </c>
      <c r="J199">
        <f t="shared" si="78"/>
        <v>1</v>
      </c>
      <c r="K199" t="str">
        <f t="shared" si="78"/>
        <v/>
      </c>
      <c r="L199" t="str">
        <f t="shared" si="78"/>
        <v/>
      </c>
      <c r="M199" t="str">
        <f t="shared" si="78"/>
        <v/>
      </c>
      <c r="N199" t="str">
        <f t="shared" si="78"/>
        <v/>
      </c>
      <c r="O199" t="str">
        <f t="shared" si="78"/>
        <v/>
      </c>
      <c r="P199" t="str">
        <f t="shared" si="78"/>
        <v/>
      </c>
      <c r="Q199" t="str">
        <f t="shared" si="78"/>
        <v/>
      </c>
      <c r="R199" t="str">
        <f t="shared" si="78"/>
        <v/>
      </c>
      <c r="S199" t="str">
        <f t="shared" si="78"/>
        <v/>
      </c>
      <c r="T199" t="str">
        <f t="shared" si="78"/>
        <v/>
      </c>
      <c r="U199" t="str">
        <f t="shared" si="78"/>
        <v/>
      </c>
      <c r="V199" t="str">
        <f t="shared" si="78"/>
        <v/>
      </c>
      <c r="W199" t="str">
        <f t="shared" si="78"/>
        <v/>
      </c>
      <c r="X199">
        <f t="shared" si="78"/>
        <v>1</v>
      </c>
      <c r="Y199">
        <f t="shared" si="78"/>
        <v>1</v>
      </c>
      <c r="Z199" t="str">
        <f t="shared" si="78"/>
        <v/>
      </c>
      <c r="AA199" t="str">
        <f t="shared" si="78"/>
        <v/>
      </c>
      <c r="AB199" t="str">
        <f t="shared" si="78"/>
        <v/>
      </c>
      <c r="AC199" t="str">
        <f t="shared" si="78"/>
        <v/>
      </c>
      <c r="AD199" t="str">
        <f t="shared" si="78"/>
        <v/>
      </c>
      <c r="AE199" t="str">
        <f t="shared" si="78"/>
        <v/>
      </c>
      <c r="AF199" t="str">
        <f t="shared" si="78"/>
        <v/>
      </c>
      <c r="AG199" t="str">
        <f t="shared" si="78"/>
        <v/>
      </c>
      <c r="AH199">
        <f t="shared" si="78"/>
        <v>1</v>
      </c>
      <c r="AI199">
        <f t="shared" si="78"/>
        <v>1</v>
      </c>
      <c r="AJ199">
        <f t="shared" si="78"/>
        <v>1</v>
      </c>
      <c r="AK199" t="str">
        <f t="shared" si="78"/>
        <v/>
      </c>
      <c r="AL199" t="str">
        <f t="shared" si="78"/>
        <v/>
      </c>
      <c r="AM199" t="str">
        <f t="shared" si="78"/>
        <v/>
      </c>
      <c r="AN199">
        <f t="shared" si="78"/>
        <v>1</v>
      </c>
      <c r="AO199" t="str">
        <f t="shared" si="78"/>
        <v/>
      </c>
      <c r="AP199" t="str">
        <f t="shared" si="78"/>
        <v/>
      </c>
      <c r="AQ199" t="str">
        <f t="shared" si="78"/>
        <v/>
      </c>
      <c r="AR199" t="str">
        <f t="shared" si="78"/>
        <v/>
      </c>
      <c r="AS199">
        <f t="shared" si="78"/>
        <v>1</v>
      </c>
    </row>
    <row r="200" spans="1:45" x14ac:dyDescent="0.4">
      <c r="A200" t="s">
        <v>79</v>
      </c>
      <c r="B200" t="str">
        <f t="shared" ref="B200:AS200" si="79">IF(B81="","",IF(B81&gt;$A$119,1,""))</f>
        <v/>
      </c>
      <c r="C200" t="str">
        <f t="shared" si="79"/>
        <v/>
      </c>
      <c r="D200" t="str">
        <f t="shared" si="79"/>
        <v/>
      </c>
      <c r="E200" t="str">
        <f t="shared" si="79"/>
        <v/>
      </c>
      <c r="F200" t="str">
        <f t="shared" si="79"/>
        <v/>
      </c>
      <c r="G200">
        <f t="shared" si="79"/>
        <v>1</v>
      </c>
      <c r="H200" t="str">
        <f t="shared" si="79"/>
        <v/>
      </c>
      <c r="I200" t="str">
        <f t="shared" si="79"/>
        <v/>
      </c>
      <c r="J200" t="str">
        <f t="shared" si="79"/>
        <v/>
      </c>
      <c r="K200" t="str">
        <f t="shared" si="79"/>
        <v/>
      </c>
      <c r="L200" t="str">
        <f t="shared" si="79"/>
        <v/>
      </c>
      <c r="M200" t="str">
        <f t="shared" si="79"/>
        <v/>
      </c>
      <c r="N200" t="str">
        <f t="shared" si="79"/>
        <v/>
      </c>
      <c r="O200" t="str">
        <f t="shared" si="79"/>
        <v/>
      </c>
      <c r="P200" t="str">
        <f t="shared" si="79"/>
        <v/>
      </c>
      <c r="Q200" t="str">
        <f t="shared" si="79"/>
        <v/>
      </c>
      <c r="R200" t="str">
        <f t="shared" si="79"/>
        <v/>
      </c>
      <c r="S200" t="str">
        <f t="shared" si="79"/>
        <v/>
      </c>
      <c r="T200" t="str">
        <f t="shared" si="79"/>
        <v/>
      </c>
      <c r="U200" t="str">
        <f t="shared" si="79"/>
        <v/>
      </c>
      <c r="V200" t="str">
        <f t="shared" si="79"/>
        <v/>
      </c>
      <c r="W200" t="str">
        <f t="shared" si="79"/>
        <v/>
      </c>
      <c r="X200">
        <f t="shared" si="79"/>
        <v>1</v>
      </c>
      <c r="Y200">
        <f t="shared" si="79"/>
        <v>1</v>
      </c>
      <c r="Z200" t="str">
        <f t="shared" si="79"/>
        <v/>
      </c>
      <c r="AA200" t="str">
        <f t="shared" si="79"/>
        <v/>
      </c>
      <c r="AB200" t="str">
        <f t="shared" si="79"/>
        <v/>
      </c>
      <c r="AC200">
        <f t="shared" si="79"/>
        <v>1</v>
      </c>
      <c r="AD200" t="str">
        <f t="shared" si="79"/>
        <v/>
      </c>
      <c r="AE200" t="str">
        <f t="shared" si="79"/>
        <v/>
      </c>
      <c r="AF200" t="str">
        <f t="shared" si="79"/>
        <v/>
      </c>
      <c r="AG200" t="str">
        <f t="shared" si="79"/>
        <v/>
      </c>
      <c r="AH200">
        <f t="shared" si="79"/>
        <v>1</v>
      </c>
      <c r="AI200">
        <f t="shared" si="79"/>
        <v>1</v>
      </c>
      <c r="AJ200">
        <f t="shared" si="79"/>
        <v>1</v>
      </c>
      <c r="AK200" t="str">
        <f t="shared" si="79"/>
        <v/>
      </c>
      <c r="AL200" t="str">
        <f t="shared" si="79"/>
        <v/>
      </c>
      <c r="AM200" t="str">
        <f t="shared" si="79"/>
        <v/>
      </c>
      <c r="AN200">
        <f t="shared" si="79"/>
        <v>1</v>
      </c>
      <c r="AO200" t="str">
        <f t="shared" si="79"/>
        <v/>
      </c>
      <c r="AP200" t="str">
        <f t="shared" si="79"/>
        <v/>
      </c>
      <c r="AQ200" t="str">
        <f t="shared" si="79"/>
        <v/>
      </c>
      <c r="AR200" t="str">
        <f t="shared" si="79"/>
        <v/>
      </c>
      <c r="AS200">
        <f t="shared" si="79"/>
        <v>1</v>
      </c>
    </row>
    <row r="201" spans="1:45" x14ac:dyDescent="0.4">
      <c r="A201" t="s">
        <v>80</v>
      </c>
      <c r="B201" t="str">
        <f t="shared" ref="B201:AS201" si="80">IF(B82="","",IF(B82&gt;$A$119,1,""))</f>
        <v/>
      </c>
      <c r="C201" t="str">
        <f t="shared" si="80"/>
        <v/>
      </c>
      <c r="D201" t="str">
        <f t="shared" si="80"/>
        <v/>
      </c>
      <c r="E201" t="str">
        <f t="shared" si="80"/>
        <v/>
      </c>
      <c r="F201" t="str">
        <f t="shared" si="80"/>
        <v/>
      </c>
      <c r="G201">
        <f t="shared" si="80"/>
        <v>1</v>
      </c>
      <c r="H201" t="str">
        <f t="shared" si="80"/>
        <v/>
      </c>
      <c r="I201" t="str">
        <f t="shared" si="80"/>
        <v/>
      </c>
      <c r="J201" t="str">
        <f t="shared" si="80"/>
        <v/>
      </c>
      <c r="K201" t="str">
        <f t="shared" si="80"/>
        <v/>
      </c>
      <c r="L201" t="str">
        <f t="shared" si="80"/>
        <v/>
      </c>
      <c r="M201" t="str">
        <f t="shared" si="80"/>
        <v/>
      </c>
      <c r="N201" t="str">
        <f t="shared" si="80"/>
        <v/>
      </c>
      <c r="O201" t="str">
        <f t="shared" si="80"/>
        <v/>
      </c>
      <c r="P201" t="str">
        <f t="shared" si="80"/>
        <v/>
      </c>
      <c r="Q201" t="str">
        <f t="shared" si="80"/>
        <v/>
      </c>
      <c r="R201" t="str">
        <f t="shared" si="80"/>
        <v/>
      </c>
      <c r="S201" t="str">
        <f t="shared" si="80"/>
        <v/>
      </c>
      <c r="T201" t="str">
        <f t="shared" si="80"/>
        <v/>
      </c>
      <c r="U201" t="str">
        <f t="shared" si="80"/>
        <v/>
      </c>
      <c r="V201" t="str">
        <f t="shared" si="80"/>
        <v/>
      </c>
      <c r="W201" t="str">
        <f t="shared" si="80"/>
        <v/>
      </c>
      <c r="X201">
        <f t="shared" si="80"/>
        <v>1</v>
      </c>
      <c r="Y201">
        <f t="shared" si="80"/>
        <v>1</v>
      </c>
      <c r="Z201" t="str">
        <f t="shared" si="80"/>
        <v/>
      </c>
      <c r="AA201" t="str">
        <f t="shared" si="80"/>
        <v/>
      </c>
      <c r="AB201" t="str">
        <f t="shared" si="80"/>
        <v/>
      </c>
      <c r="AC201">
        <f t="shared" si="80"/>
        <v>1</v>
      </c>
      <c r="AD201" t="str">
        <f t="shared" si="80"/>
        <v/>
      </c>
      <c r="AE201" t="str">
        <f t="shared" si="80"/>
        <v/>
      </c>
      <c r="AF201" t="str">
        <f t="shared" si="80"/>
        <v/>
      </c>
      <c r="AG201" t="str">
        <f t="shared" si="80"/>
        <v/>
      </c>
      <c r="AH201">
        <f t="shared" si="80"/>
        <v>1</v>
      </c>
      <c r="AI201">
        <f t="shared" si="80"/>
        <v>1</v>
      </c>
      <c r="AJ201">
        <f t="shared" si="80"/>
        <v>1</v>
      </c>
      <c r="AK201" t="str">
        <f t="shared" si="80"/>
        <v/>
      </c>
      <c r="AL201" t="str">
        <f t="shared" si="80"/>
        <v/>
      </c>
      <c r="AM201" t="str">
        <f t="shared" si="80"/>
        <v/>
      </c>
      <c r="AN201" t="str">
        <f t="shared" si="80"/>
        <v/>
      </c>
      <c r="AO201" t="str">
        <f t="shared" si="80"/>
        <v/>
      </c>
      <c r="AP201" t="str">
        <f t="shared" si="80"/>
        <v/>
      </c>
      <c r="AQ201" t="str">
        <f t="shared" si="80"/>
        <v/>
      </c>
      <c r="AR201" t="str">
        <f t="shared" si="80"/>
        <v/>
      </c>
      <c r="AS201">
        <f t="shared" si="80"/>
        <v>1</v>
      </c>
    </row>
    <row r="202" spans="1:45" x14ac:dyDescent="0.4">
      <c r="A202" t="s">
        <v>81</v>
      </c>
      <c r="B202" t="str">
        <f t="shared" ref="B202:AS202" si="81">IF(B83="","",IF(B83&gt;$A$119,1,""))</f>
        <v/>
      </c>
      <c r="C202" t="str">
        <f t="shared" si="81"/>
        <v/>
      </c>
      <c r="D202" t="str">
        <f t="shared" si="81"/>
        <v/>
      </c>
      <c r="E202" t="str">
        <f t="shared" si="81"/>
        <v/>
      </c>
      <c r="F202" t="str">
        <f t="shared" si="81"/>
        <v/>
      </c>
      <c r="G202" t="str">
        <f t="shared" si="81"/>
        <v/>
      </c>
      <c r="H202" t="str">
        <f t="shared" si="81"/>
        <v/>
      </c>
      <c r="I202" t="str">
        <f t="shared" si="81"/>
        <v/>
      </c>
      <c r="J202" t="str">
        <f t="shared" si="81"/>
        <v/>
      </c>
      <c r="K202" t="str">
        <f t="shared" si="81"/>
        <v/>
      </c>
      <c r="L202" t="str">
        <f t="shared" si="81"/>
        <v/>
      </c>
      <c r="M202" t="str">
        <f t="shared" si="81"/>
        <v/>
      </c>
      <c r="N202" t="str">
        <f t="shared" si="81"/>
        <v/>
      </c>
      <c r="O202" t="str">
        <f t="shared" si="81"/>
        <v/>
      </c>
      <c r="P202" t="str">
        <f t="shared" si="81"/>
        <v/>
      </c>
      <c r="Q202" t="str">
        <f t="shared" si="81"/>
        <v/>
      </c>
      <c r="R202" t="str">
        <f t="shared" si="81"/>
        <v/>
      </c>
      <c r="S202" t="str">
        <f t="shared" si="81"/>
        <v/>
      </c>
      <c r="T202">
        <f t="shared" si="81"/>
        <v>1</v>
      </c>
      <c r="U202" t="str">
        <f t="shared" si="81"/>
        <v/>
      </c>
      <c r="V202" t="str">
        <f t="shared" si="81"/>
        <v/>
      </c>
      <c r="W202" t="str">
        <f t="shared" si="81"/>
        <v/>
      </c>
      <c r="X202">
        <f t="shared" si="81"/>
        <v>1</v>
      </c>
      <c r="Y202">
        <f t="shared" si="81"/>
        <v>1</v>
      </c>
      <c r="Z202" t="str">
        <f t="shared" si="81"/>
        <v/>
      </c>
      <c r="AA202" t="str">
        <f t="shared" si="81"/>
        <v/>
      </c>
      <c r="AB202" t="str">
        <f t="shared" si="81"/>
        <v/>
      </c>
      <c r="AC202" t="str">
        <f t="shared" si="81"/>
        <v/>
      </c>
      <c r="AD202" t="str">
        <f t="shared" si="81"/>
        <v/>
      </c>
      <c r="AE202" t="str">
        <f t="shared" si="81"/>
        <v/>
      </c>
      <c r="AF202">
        <f t="shared" si="81"/>
        <v>1</v>
      </c>
      <c r="AG202" t="str">
        <f t="shared" si="81"/>
        <v/>
      </c>
      <c r="AH202">
        <f t="shared" si="81"/>
        <v>1</v>
      </c>
      <c r="AI202">
        <f t="shared" si="81"/>
        <v>1</v>
      </c>
      <c r="AJ202">
        <f t="shared" si="81"/>
        <v>1</v>
      </c>
      <c r="AK202" t="str">
        <f t="shared" si="81"/>
        <v/>
      </c>
      <c r="AL202" t="str">
        <f t="shared" si="81"/>
        <v/>
      </c>
      <c r="AM202" t="str">
        <f t="shared" si="81"/>
        <v/>
      </c>
      <c r="AN202" t="str">
        <f t="shared" si="81"/>
        <v/>
      </c>
      <c r="AO202" t="str">
        <f t="shared" si="81"/>
        <v/>
      </c>
      <c r="AP202" t="str">
        <f t="shared" si="81"/>
        <v/>
      </c>
      <c r="AQ202" t="str">
        <f t="shared" si="81"/>
        <v/>
      </c>
      <c r="AR202" t="str">
        <f t="shared" si="81"/>
        <v/>
      </c>
      <c r="AS202">
        <f t="shared" si="81"/>
        <v>1</v>
      </c>
    </row>
    <row r="203" spans="1:45" x14ac:dyDescent="0.4">
      <c r="A203" t="s">
        <v>82</v>
      </c>
      <c r="B203" t="str">
        <f t="shared" ref="B203:AS203" si="82">IF(B84="","",IF(B84&gt;$A$119,1,""))</f>
        <v/>
      </c>
      <c r="C203" t="str">
        <f t="shared" si="82"/>
        <v/>
      </c>
      <c r="D203" t="str">
        <f t="shared" si="82"/>
        <v/>
      </c>
      <c r="E203" t="str">
        <f t="shared" si="82"/>
        <v/>
      </c>
      <c r="F203" t="str">
        <f t="shared" si="82"/>
        <v/>
      </c>
      <c r="G203" t="str">
        <f t="shared" si="82"/>
        <v/>
      </c>
      <c r="H203" t="str">
        <f t="shared" si="82"/>
        <v/>
      </c>
      <c r="I203" t="str">
        <f t="shared" si="82"/>
        <v/>
      </c>
      <c r="J203" t="str">
        <f t="shared" si="82"/>
        <v/>
      </c>
      <c r="K203" t="str">
        <f t="shared" si="82"/>
        <v/>
      </c>
      <c r="L203" t="str">
        <f t="shared" si="82"/>
        <v/>
      </c>
      <c r="M203" t="str">
        <f t="shared" si="82"/>
        <v/>
      </c>
      <c r="N203" t="str">
        <f t="shared" si="82"/>
        <v/>
      </c>
      <c r="O203">
        <f t="shared" si="82"/>
        <v>1</v>
      </c>
      <c r="P203" t="str">
        <f t="shared" si="82"/>
        <v/>
      </c>
      <c r="Q203" t="str">
        <f t="shared" si="82"/>
        <v/>
      </c>
      <c r="R203" t="str">
        <f t="shared" si="82"/>
        <v/>
      </c>
      <c r="S203" t="str">
        <f t="shared" si="82"/>
        <v/>
      </c>
      <c r="T203">
        <f t="shared" si="82"/>
        <v>1</v>
      </c>
      <c r="U203" t="str">
        <f t="shared" si="82"/>
        <v/>
      </c>
      <c r="V203" t="str">
        <f t="shared" si="82"/>
        <v/>
      </c>
      <c r="W203" t="str">
        <f t="shared" si="82"/>
        <v/>
      </c>
      <c r="X203">
        <f t="shared" si="82"/>
        <v>1</v>
      </c>
      <c r="Y203">
        <f t="shared" si="82"/>
        <v>1</v>
      </c>
      <c r="Z203" t="str">
        <f t="shared" si="82"/>
        <v/>
      </c>
      <c r="AA203" t="str">
        <f t="shared" si="82"/>
        <v/>
      </c>
      <c r="AB203" t="str">
        <f t="shared" si="82"/>
        <v/>
      </c>
      <c r="AC203" t="str">
        <f t="shared" si="82"/>
        <v/>
      </c>
      <c r="AD203" t="str">
        <f t="shared" si="82"/>
        <v/>
      </c>
      <c r="AE203" t="str">
        <f t="shared" si="82"/>
        <v/>
      </c>
      <c r="AF203">
        <f t="shared" si="82"/>
        <v>1</v>
      </c>
      <c r="AG203" t="str">
        <f t="shared" si="82"/>
        <v/>
      </c>
      <c r="AH203">
        <f t="shared" si="82"/>
        <v>1</v>
      </c>
      <c r="AI203">
        <f t="shared" si="82"/>
        <v>1</v>
      </c>
      <c r="AJ203">
        <f t="shared" si="82"/>
        <v>1</v>
      </c>
      <c r="AK203" t="str">
        <f t="shared" si="82"/>
        <v/>
      </c>
      <c r="AL203" t="str">
        <f t="shared" si="82"/>
        <v/>
      </c>
      <c r="AM203" t="str">
        <f t="shared" si="82"/>
        <v/>
      </c>
      <c r="AN203" t="str">
        <f t="shared" si="82"/>
        <v/>
      </c>
      <c r="AO203" t="str">
        <f t="shared" si="82"/>
        <v/>
      </c>
      <c r="AP203" t="str">
        <f t="shared" si="82"/>
        <v/>
      </c>
      <c r="AQ203" t="str">
        <f t="shared" si="82"/>
        <v/>
      </c>
      <c r="AR203" t="str">
        <f t="shared" si="82"/>
        <v/>
      </c>
      <c r="AS203">
        <f t="shared" si="82"/>
        <v>1</v>
      </c>
    </row>
    <row r="204" spans="1:45" x14ac:dyDescent="0.4">
      <c r="A204" t="s">
        <v>83</v>
      </c>
      <c r="B204" t="str">
        <f t="shared" ref="B204:AS204" si="83">IF(B85="","",IF(B85&gt;$A$119,1,""))</f>
        <v/>
      </c>
      <c r="C204" t="str">
        <f t="shared" si="83"/>
        <v/>
      </c>
      <c r="D204" t="str">
        <f t="shared" si="83"/>
        <v/>
      </c>
      <c r="E204" t="str">
        <f t="shared" si="83"/>
        <v/>
      </c>
      <c r="F204" t="str">
        <f t="shared" si="83"/>
        <v/>
      </c>
      <c r="G204" t="str">
        <f t="shared" si="83"/>
        <v/>
      </c>
      <c r="H204" t="str">
        <f t="shared" si="83"/>
        <v/>
      </c>
      <c r="I204" t="str">
        <f t="shared" si="83"/>
        <v/>
      </c>
      <c r="J204" t="str">
        <f t="shared" si="83"/>
        <v/>
      </c>
      <c r="K204">
        <f t="shared" si="83"/>
        <v>1</v>
      </c>
      <c r="L204" t="str">
        <f t="shared" si="83"/>
        <v/>
      </c>
      <c r="M204" t="str">
        <f t="shared" si="83"/>
        <v/>
      </c>
      <c r="N204" t="str">
        <f t="shared" si="83"/>
        <v/>
      </c>
      <c r="O204">
        <f t="shared" si="83"/>
        <v>1</v>
      </c>
      <c r="P204" t="str">
        <f t="shared" si="83"/>
        <v/>
      </c>
      <c r="Q204" t="str">
        <f t="shared" si="83"/>
        <v/>
      </c>
      <c r="R204" t="str">
        <f t="shared" si="83"/>
        <v/>
      </c>
      <c r="S204" t="str">
        <f t="shared" si="83"/>
        <v/>
      </c>
      <c r="T204">
        <f t="shared" si="83"/>
        <v>1</v>
      </c>
      <c r="U204" t="str">
        <f t="shared" si="83"/>
        <v/>
      </c>
      <c r="V204" t="str">
        <f t="shared" si="83"/>
        <v/>
      </c>
      <c r="W204" t="str">
        <f t="shared" si="83"/>
        <v/>
      </c>
      <c r="X204">
        <f t="shared" si="83"/>
        <v>1</v>
      </c>
      <c r="Y204">
        <f t="shared" si="83"/>
        <v>1</v>
      </c>
      <c r="Z204" t="str">
        <f t="shared" si="83"/>
        <v/>
      </c>
      <c r="AA204" t="str">
        <f t="shared" si="83"/>
        <v/>
      </c>
      <c r="AB204" t="str">
        <f t="shared" si="83"/>
        <v/>
      </c>
      <c r="AC204" t="str">
        <f t="shared" si="83"/>
        <v/>
      </c>
      <c r="AD204" t="str">
        <f t="shared" si="83"/>
        <v/>
      </c>
      <c r="AE204" t="str">
        <f t="shared" si="83"/>
        <v/>
      </c>
      <c r="AF204">
        <f t="shared" si="83"/>
        <v>1</v>
      </c>
      <c r="AG204">
        <f t="shared" si="83"/>
        <v>1</v>
      </c>
      <c r="AH204">
        <f t="shared" si="83"/>
        <v>1</v>
      </c>
      <c r="AI204">
        <f t="shared" si="83"/>
        <v>1</v>
      </c>
      <c r="AJ204" t="str">
        <f t="shared" si="83"/>
        <v/>
      </c>
      <c r="AK204" t="str">
        <f t="shared" si="83"/>
        <v/>
      </c>
      <c r="AL204" t="str">
        <f t="shared" si="83"/>
        <v/>
      </c>
      <c r="AM204" t="str">
        <f t="shared" si="83"/>
        <v/>
      </c>
      <c r="AN204" t="str">
        <f t="shared" si="83"/>
        <v/>
      </c>
      <c r="AO204" t="str">
        <f t="shared" si="83"/>
        <v/>
      </c>
      <c r="AP204" t="str">
        <f t="shared" si="83"/>
        <v/>
      </c>
      <c r="AQ204" t="str">
        <f t="shared" si="83"/>
        <v/>
      </c>
      <c r="AR204" t="str">
        <f t="shared" si="83"/>
        <v/>
      </c>
      <c r="AS204">
        <f t="shared" si="83"/>
        <v>1</v>
      </c>
    </row>
    <row r="205" spans="1:45" x14ac:dyDescent="0.4">
      <c r="A205" t="s">
        <v>84</v>
      </c>
      <c r="B205" t="str">
        <f t="shared" ref="B205:AS205" si="84">IF(B86="","",IF(B86&gt;$A$119,1,""))</f>
        <v/>
      </c>
      <c r="C205" t="str">
        <f t="shared" si="84"/>
        <v/>
      </c>
      <c r="D205" t="str">
        <f t="shared" si="84"/>
        <v/>
      </c>
      <c r="E205" t="str">
        <f t="shared" si="84"/>
        <v/>
      </c>
      <c r="F205" t="str">
        <f t="shared" si="84"/>
        <v/>
      </c>
      <c r="G205" t="str">
        <f t="shared" si="84"/>
        <v/>
      </c>
      <c r="H205" t="str">
        <f t="shared" si="84"/>
        <v/>
      </c>
      <c r="I205" t="str">
        <f t="shared" si="84"/>
        <v/>
      </c>
      <c r="J205" t="str">
        <f t="shared" si="84"/>
        <v/>
      </c>
      <c r="K205" t="str">
        <f t="shared" si="84"/>
        <v/>
      </c>
      <c r="L205" t="str">
        <f t="shared" si="84"/>
        <v/>
      </c>
      <c r="M205" t="str">
        <f t="shared" si="84"/>
        <v/>
      </c>
      <c r="N205" t="str">
        <f t="shared" si="84"/>
        <v/>
      </c>
      <c r="O205">
        <f t="shared" si="84"/>
        <v>1</v>
      </c>
      <c r="P205" t="str">
        <f t="shared" si="84"/>
        <v/>
      </c>
      <c r="Q205" t="str">
        <f t="shared" si="84"/>
        <v/>
      </c>
      <c r="R205" t="str">
        <f t="shared" si="84"/>
        <v/>
      </c>
      <c r="S205" t="str">
        <f t="shared" si="84"/>
        <v/>
      </c>
      <c r="T205">
        <f t="shared" si="84"/>
        <v>1</v>
      </c>
      <c r="U205" t="str">
        <f t="shared" si="84"/>
        <v/>
      </c>
      <c r="V205" t="str">
        <f t="shared" si="84"/>
        <v/>
      </c>
      <c r="W205" t="str">
        <f t="shared" si="84"/>
        <v/>
      </c>
      <c r="X205">
        <f t="shared" si="84"/>
        <v>1</v>
      </c>
      <c r="Y205">
        <f t="shared" si="84"/>
        <v>1</v>
      </c>
      <c r="Z205" t="str">
        <f t="shared" si="84"/>
        <v/>
      </c>
      <c r="AA205" t="str">
        <f t="shared" si="84"/>
        <v/>
      </c>
      <c r="AB205" t="str">
        <f t="shared" si="84"/>
        <v/>
      </c>
      <c r="AC205" t="str">
        <f t="shared" si="84"/>
        <v/>
      </c>
      <c r="AD205" t="str">
        <f t="shared" si="84"/>
        <v/>
      </c>
      <c r="AE205" t="str">
        <f t="shared" si="84"/>
        <v/>
      </c>
      <c r="AF205">
        <f t="shared" si="84"/>
        <v>1</v>
      </c>
      <c r="AG205">
        <f t="shared" si="84"/>
        <v>1</v>
      </c>
      <c r="AH205">
        <f t="shared" si="84"/>
        <v>1</v>
      </c>
      <c r="AI205">
        <f t="shared" si="84"/>
        <v>1</v>
      </c>
      <c r="AJ205" t="str">
        <f t="shared" si="84"/>
        <v/>
      </c>
      <c r="AK205" t="str">
        <f t="shared" si="84"/>
        <v/>
      </c>
      <c r="AL205" t="str">
        <f t="shared" si="84"/>
        <v/>
      </c>
      <c r="AM205" t="str">
        <f t="shared" si="84"/>
        <v/>
      </c>
      <c r="AN205" t="str">
        <f t="shared" si="84"/>
        <v/>
      </c>
      <c r="AO205" t="str">
        <f t="shared" si="84"/>
        <v/>
      </c>
      <c r="AP205" t="str">
        <f t="shared" si="84"/>
        <v/>
      </c>
      <c r="AQ205" t="str">
        <f t="shared" si="84"/>
        <v/>
      </c>
      <c r="AR205" t="str">
        <f t="shared" si="84"/>
        <v/>
      </c>
      <c r="AS205">
        <f t="shared" si="84"/>
        <v>1</v>
      </c>
    </row>
    <row r="206" spans="1:45" x14ac:dyDescent="0.4">
      <c r="A206" t="s">
        <v>85</v>
      </c>
      <c r="B206" t="str">
        <f t="shared" ref="B206:AS206" si="85">IF(B87="","",IF(B87&gt;$A$119,1,""))</f>
        <v/>
      </c>
      <c r="C206" t="str">
        <f t="shared" si="85"/>
        <v/>
      </c>
      <c r="D206" t="str">
        <f t="shared" si="85"/>
        <v/>
      </c>
      <c r="E206" t="str">
        <f t="shared" si="85"/>
        <v/>
      </c>
      <c r="F206" t="str">
        <f t="shared" si="85"/>
        <v/>
      </c>
      <c r="G206" t="str">
        <f t="shared" si="85"/>
        <v/>
      </c>
      <c r="H206" t="str">
        <f t="shared" si="85"/>
        <v/>
      </c>
      <c r="I206" t="str">
        <f t="shared" si="85"/>
        <v/>
      </c>
      <c r="J206" t="str">
        <f t="shared" si="85"/>
        <v/>
      </c>
      <c r="K206" t="str">
        <f t="shared" si="85"/>
        <v/>
      </c>
      <c r="L206" t="str">
        <f t="shared" si="85"/>
        <v/>
      </c>
      <c r="M206" t="str">
        <f t="shared" si="85"/>
        <v/>
      </c>
      <c r="N206" t="str">
        <f t="shared" si="85"/>
        <v/>
      </c>
      <c r="O206">
        <f t="shared" si="85"/>
        <v>1</v>
      </c>
      <c r="P206" t="str">
        <f t="shared" si="85"/>
        <v/>
      </c>
      <c r="Q206" t="str">
        <f t="shared" si="85"/>
        <v/>
      </c>
      <c r="R206" t="str">
        <f t="shared" si="85"/>
        <v/>
      </c>
      <c r="S206" t="str">
        <f t="shared" si="85"/>
        <v/>
      </c>
      <c r="T206">
        <f t="shared" si="85"/>
        <v>1</v>
      </c>
      <c r="U206" t="str">
        <f t="shared" si="85"/>
        <v/>
      </c>
      <c r="V206" t="str">
        <f t="shared" si="85"/>
        <v/>
      </c>
      <c r="W206" t="str">
        <f t="shared" si="85"/>
        <v/>
      </c>
      <c r="X206">
        <f t="shared" si="85"/>
        <v>1</v>
      </c>
      <c r="Y206">
        <f t="shared" si="85"/>
        <v>1</v>
      </c>
      <c r="Z206" t="str">
        <f t="shared" si="85"/>
        <v/>
      </c>
      <c r="AA206" t="str">
        <f t="shared" si="85"/>
        <v/>
      </c>
      <c r="AB206" t="str">
        <f t="shared" si="85"/>
        <v/>
      </c>
      <c r="AC206">
        <f t="shared" si="85"/>
        <v>1</v>
      </c>
      <c r="AD206" t="str">
        <f t="shared" si="85"/>
        <v/>
      </c>
      <c r="AE206" t="str">
        <f t="shared" si="85"/>
        <v/>
      </c>
      <c r="AF206">
        <f t="shared" si="85"/>
        <v>1</v>
      </c>
      <c r="AG206">
        <f t="shared" si="85"/>
        <v>1</v>
      </c>
      <c r="AH206">
        <f t="shared" si="85"/>
        <v>1</v>
      </c>
      <c r="AI206" t="str">
        <f t="shared" si="85"/>
        <v/>
      </c>
      <c r="AJ206" t="str">
        <f t="shared" si="85"/>
        <v/>
      </c>
      <c r="AK206" t="str">
        <f t="shared" si="85"/>
        <v/>
      </c>
      <c r="AL206" t="str">
        <f t="shared" si="85"/>
        <v/>
      </c>
      <c r="AM206" t="str">
        <f t="shared" si="85"/>
        <v/>
      </c>
      <c r="AN206" t="str">
        <f t="shared" si="85"/>
        <v/>
      </c>
      <c r="AO206">
        <f t="shared" si="85"/>
        <v>1</v>
      </c>
      <c r="AP206" t="str">
        <f t="shared" si="85"/>
        <v/>
      </c>
      <c r="AQ206" t="str">
        <f t="shared" si="85"/>
        <v/>
      </c>
      <c r="AR206" t="str">
        <f t="shared" si="85"/>
        <v/>
      </c>
      <c r="AS206">
        <f t="shared" si="85"/>
        <v>1</v>
      </c>
    </row>
    <row r="207" spans="1:45" x14ac:dyDescent="0.4">
      <c r="A207" t="s">
        <v>86</v>
      </c>
      <c r="B207" t="str">
        <f t="shared" ref="B207:AS207" si="86">IF(B88="","",IF(B88&gt;$A$119,1,""))</f>
        <v/>
      </c>
      <c r="C207" t="str">
        <f t="shared" si="86"/>
        <v/>
      </c>
      <c r="D207" t="str">
        <f t="shared" si="86"/>
        <v/>
      </c>
      <c r="E207">
        <f t="shared" si="86"/>
        <v>1</v>
      </c>
      <c r="F207" t="str">
        <f t="shared" si="86"/>
        <v/>
      </c>
      <c r="G207" t="str">
        <f t="shared" si="86"/>
        <v/>
      </c>
      <c r="H207" t="str">
        <f t="shared" si="86"/>
        <v/>
      </c>
      <c r="I207" t="str">
        <f t="shared" si="86"/>
        <v/>
      </c>
      <c r="J207" t="str">
        <f t="shared" si="86"/>
        <v/>
      </c>
      <c r="K207" t="str">
        <f t="shared" si="86"/>
        <v/>
      </c>
      <c r="L207" t="str">
        <f t="shared" si="86"/>
        <v/>
      </c>
      <c r="M207" t="str">
        <f t="shared" si="86"/>
        <v/>
      </c>
      <c r="N207" t="str">
        <f t="shared" si="86"/>
        <v/>
      </c>
      <c r="O207">
        <f t="shared" si="86"/>
        <v>1</v>
      </c>
      <c r="P207" t="str">
        <f t="shared" si="86"/>
        <v/>
      </c>
      <c r="Q207" t="str">
        <f t="shared" si="86"/>
        <v/>
      </c>
      <c r="R207" t="str">
        <f t="shared" si="86"/>
        <v/>
      </c>
      <c r="S207" t="str">
        <f t="shared" si="86"/>
        <v/>
      </c>
      <c r="T207">
        <f t="shared" si="86"/>
        <v>1</v>
      </c>
      <c r="U207" t="str">
        <f t="shared" si="86"/>
        <v/>
      </c>
      <c r="V207" t="str">
        <f t="shared" si="86"/>
        <v/>
      </c>
      <c r="W207" t="str">
        <f t="shared" si="86"/>
        <v/>
      </c>
      <c r="X207">
        <f t="shared" si="86"/>
        <v>1</v>
      </c>
      <c r="Y207">
        <f t="shared" si="86"/>
        <v>1</v>
      </c>
      <c r="Z207" t="str">
        <f t="shared" si="86"/>
        <v/>
      </c>
      <c r="AA207" t="str">
        <f t="shared" si="86"/>
        <v/>
      </c>
      <c r="AB207" t="str">
        <f t="shared" si="86"/>
        <v/>
      </c>
      <c r="AC207">
        <f t="shared" si="86"/>
        <v>1</v>
      </c>
      <c r="AD207" t="str">
        <f t="shared" si="86"/>
        <v/>
      </c>
      <c r="AE207" t="str">
        <f t="shared" si="86"/>
        <v/>
      </c>
      <c r="AF207" t="str">
        <f t="shared" si="86"/>
        <v/>
      </c>
      <c r="AG207" t="str">
        <f t="shared" si="86"/>
        <v/>
      </c>
      <c r="AH207">
        <f t="shared" si="86"/>
        <v>1</v>
      </c>
      <c r="AI207" t="str">
        <f t="shared" si="86"/>
        <v/>
      </c>
      <c r="AJ207" t="str">
        <f t="shared" si="86"/>
        <v/>
      </c>
      <c r="AK207" t="str">
        <f t="shared" si="86"/>
        <v/>
      </c>
      <c r="AL207" t="str">
        <f t="shared" si="86"/>
        <v/>
      </c>
      <c r="AM207" t="str">
        <f t="shared" si="86"/>
        <v/>
      </c>
      <c r="AN207" t="str">
        <f t="shared" si="86"/>
        <v/>
      </c>
      <c r="AO207">
        <f t="shared" si="86"/>
        <v>1</v>
      </c>
      <c r="AP207" t="str">
        <f t="shared" si="86"/>
        <v/>
      </c>
      <c r="AQ207" t="str">
        <f t="shared" si="86"/>
        <v/>
      </c>
      <c r="AR207" t="str">
        <f t="shared" si="86"/>
        <v/>
      </c>
      <c r="AS207">
        <f t="shared" si="86"/>
        <v>1</v>
      </c>
    </row>
    <row r="208" spans="1:45" x14ac:dyDescent="0.4">
      <c r="A208" t="s">
        <v>87</v>
      </c>
      <c r="B208" t="str">
        <f t="shared" ref="B208:AS208" si="87">IF(B89="","",IF(B89&gt;$A$119,1,""))</f>
        <v/>
      </c>
      <c r="C208" t="str">
        <f t="shared" si="87"/>
        <v/>
      </c>
      <c r="D208" t="str">
        <f t="shared" si="87"/>
        <v/>
      </c>
      <c r="E208">
        <f t="shared" si="87"/>
        <v>1</v>
      </c>
      <c r="F208" t="str">
        <f t="shared" si="87"/>
        <v/>
      </c>
      <c r="G208" t="str">
        <f t="shared" si="87"/>
        <v/>
      </c>
      <c r="H208" t="str">
        <f t="shared" si="87"/>
        <v/>
      </c>
      <c r="I208" t="str">
        <f t="shared" si="87"/>
        <v/>
      </c>
      <c r="J208" t="str">
        <f t="shared" si="87"/>
        <v/>
      </c>
      <c r="K208" t="str">
        <f t="shared" si="87"/>
        <v/>
      </c>
      <c r="L208" t="str">
        <f t="shared" si="87"/>
        <v/>
      </c>
      <c r="M208" t="str">
        <f t="shared" si="87"/>
        <v/>
      </c>
      <c r="N208" t="str">
        <f t="shared" si="87"/>
        <v/>
      </c>
      <c r="O208">
        <f t="shared" si="87"/>
        <v>1</v>
      </c>
      <c r="P208" t="str">
        <f t="shared" si="87"/>
        <v/>
      </c>
      <c r="Q208" t="str">
        <f t="shared" si="87"/>
        <v/>
      </c>
      <c r="R208" t="str">
        <f t="shared" si="87"/>
        <v/>
      </c>
      <c r="S208" t="str">
        <f t="shared" si="87"/>
        <v/>
      </c>
      <c r="T208">
        <f t="shared" si="87"/>
        <v>1</v>
      </c>
      <c r="U208" t="str">
        <f t="shared" si="87"/>
        <v/>
      </c>
      <c r="V208" t="str">
        <f t="shared" si="87"/>
        <v/>
      </c>
      <c r="W208" t="str">
        <f t="shared" si="87"/>
        <v/>
      </c>
      <c r="X208">
        <f t="shared" si="87"/>
        <v>1</v>
      </c>
      <c r="Y208">
        <f t="shared" si="87"/>
        <v>1</v>
      </c>
      <c r="Z208" t="str">
        <f t="shared" si="87"/>
        <v/>
      </c>
      <c r="AA208" t="str">
        <f t="shared" si="87"/>
        <v/>
      </c>
      <c r="AB208" t="str">
        <f t="shared" si="87"/>
        <v/>
      </c>
      <c r="AC208">
        <f t="shared" si="87"/>
        <v>1</v>
      </c>
      <c r="AD208" t="str">
        <f t="shared" si="87"/>
        <v/>
      </c>
      <c r="AE208" t="str">
        <f t="shared" si="87"/>
        <v/>
      </c>
      <c r="AF208" t="str">
        <f t="shared" si="87"/>
        <v/>
      </c>
      <c r="AG208" t="str">
        <f t="shared" si="87"/>
        <v/>
      </c>
      <c r="AH208">
        <f t="shared" si="87"/>
        <v>1</v>
      </c>
      <c r="AI208" t="str">
        <f t="shared" si="87"/>
        <v/>
      </c>
      <c r="AJ208" t="str">
        <f t="shared" si="87"/>
        <v/>
      </c>
      <c r="AK208" t="str">
        <f t="shared" si="87"/>
        <v/>
      </c>
      <c r="AL208" t="str">
        <f t="shared" si="87"/>
        <v/>
      </c>
      <c r="AM208" t="str">
        <f t="shared" si="87"/>
        <v/>
      </c>
      <c r="AN208" t="str">
        <f t="shared" si="87"/>
        <v/>
      </c>
      <c r="AO208">
        <f t="shared" si="87"/>
        <v>1</v>
      </c>
      <c r="AP208" t="str">
        <f t="shared" si="87"/>
        <v/>
      </c>
      <c r="AQ208" t="str">
        <f t="shared" si="87"/>
        <v/>
      </c>
      <c r="AR208" t="str">
        <f t="shared" si="87"/>
        <v/>
      </c>
      <c r="AS208" t="str">
        <f t="shared" si="87"/>
        <v/>
      </c>
    </row>
    <row r="209" spans="1:45" x14ac:dyDescent="0.4">
      <c r="A209" t="s">
        <v>88</v>
      </c>
      <c r="B209" t="str">
        <f t="shared" ref="B209:AS209" si="88">IF(B90="","",IF(B90&gt;$A$119,1,""))</f>
        <v/>
      </c>
      <c r="C209" t="str">
        <f t="shared" si="88"/>
        <v/>
      </c>
      <c r="D209" t="str">
        <f t="shared" si="88"/>
        <v/>
      </c>
      <c r="E209">
        <f t="shared" si="88"/>
        <v>1</v>
      </c>
      <c r="F209" t="str">
        <f t="shared" si="88"/>
        <v/>
      </c>
      <c r="G209" t="str">
        <f t="shared" si="88"/>
        <v/>
      </c>
      <c r="H209" t="str">
        <f t="shared" si="88"/>
        <v/>
      </c>
      <c r="I209" t="str">
        <f t="shared" si="88"/>
        <v/>
      </c>
      <c r="J209" t="str">
        <f t="shared" si="88"/>
        <v/>
      </c>
      <c r="K209" t="str">
        <f t="shared" si="88"/>
        <v/>
      </c>
      <c r="L209" t="str">
        <f t="shared" si="88"/>
        <v/>
      </c>
      <c r="M209" t="str">
        <f t="shared" si="88"/>
        <v/>
      </c>
      <c r="N209" t="str">
        <f t="shared" si="88"/>
        <v/>
      </c>
      <c r="O209">
        <f t="shared" si="88"/>
        <v>1</v>
      </c>
      <c r="P209" t="str">
        <f t="shared" si="88"/>
        <v/>
      </c>
      <c r="Q209" t="str">
        <f t="shared" si="88"/>
        <v/>
      </c>
      <c r="R209" t="str">
        <f t="shared" si="88"/>
        <v/>
      </c>
      <c r="S209" t="str">
        <f t="shared" si="88"/>
        <v/>
      </c>
      <c r="T209">
        <f t="shared" si="88"/>
        <v>1</v>
      </c>
      <c r="U209" t="str">
        <f t="shared" si="88"/>
        <v/>
      </c>
      <c r="V209" t="str">
        <f t="shared" si="88"/>
        <v/>
      </c>
      <c r="W209" t="str">
        <f t="shared" si="88"/>
        <v/>
      </c>
      <c r="X209">
        <f t="shared" si="88"/>
        <v>1</v>
      </c>
      <c r="Y209">
        <f t="shared" si="88"/>
        <v>1</v>
      </c>
      <c r="Z209" t="str">
        <f t="shared" si="88"/>
        <v/>
      </c>
      <c r="AA209" t="str">
        <f t="shared" si="88"/>
        <v/>
      </c>
      <c r="AB209" t="str">
        <f t="shared" si="88"/>
        <v/>
      </c>
      <c r="AC209">
        <f t="shared" si="88"/>
        <v>1</v>
      </c>
      <c r="AD209" t="str">
        <f t="shared" si="88"/>
        <v/>
      </c>
      <c r="AE209" t="str">
        <f t="shared" si="88"/>
        <v/>
      </c>
      <c r="AF209">
        <f t="shared" si="88"/>
        <v>1</v>
      </c>
      <c r="AG209" t="str">
        <f t="shared" si="88"/>
        <v/>
      </c>
      <c r="AH209">
        <f t="shared" si="88"/>
        <v>1</v>
      </c>
      <c r="AI209" t="str">
        <f t="shared" si="88"/>
        <v/>
      </c>
      <c r="AJ209" t="str">
        <f t="shared" si="88"/>
        <v/>
      </c>
      <c r="AK209" t="str">
        <f t="shared" si="88"/>
        <v/>
      </c>
      <c r="AL209" t="str">
        <f t="shared" si="88"/>
        <v/>
      </c>
      <c r="AM209" t="str">
        <f t="shared" si="88"/>
        <v/>
      </c>
      <c r="AN209" t="str">
        <f t="shared" si="88"/>
        <v/>
      </c>
      <c r="AO209" t="str">
        <f t="shared" si="88"/>
        <v/>
      </c>
      <c r="AP209" t="str">
        <f t="shared" si="88"/>
        <v/>
      </c>
      <c r="AQ209" t="str">
        <f t="shared" si="88"/>
        <v/>
      </c>
      <c r="AR209" t="str">
        <f t="shared" si="88"/>
        <v/>
      </c>
      <c r="AS209" t="str">
        <f t="shared" si="88"/>
        <v/>
      </c>
    </row>
    <row r="210" spans="1:45" x14ac:dyDescent="0.4">
      <c r="A210" t="s">
        <v>89</v>
      </c>
      <c r="B210" t="str">
        <f t="shared" ref="B210:AS210" si="89">IF(B91="","",IF(B91&gt;$A$119,1,""))</f>
        <v/>
      </c>
      <c r="C210" t="str">
        <f t="shared" si="89"/>
        <v/>
      </c>
      <c r="D210" t="str">
        <f t="shared" si="89"/>
        <v/>
      </c>
      <c r="E210">
        <f t="shared" si="89"/>
        <v>1</v>
      </c>
      <c r="F210" t="str">
        <f t="shared" si="89"/>
        <v/>
      </c>
      <c r="G210" t="str">
        <f t="shared" si="89"/>
        <v/>
      </c>
      <c r="H210" t="str">
        <f t="shared" si="89"/>
        <v/>
      </c>
      <c r="I210" t="str">
        <f t="shared" si="89"/>
        <v/>
      </c>
      <c r="J210" t="str">
        <f t="shared" si="89"/>
        <v/>
      </c>
      <c r="K210" t="str">
        <f t="shared" si="89"/>
        <v/>
      </c>
      <c r="L210" t="str">
        <f t="shared" si="89"/>
        <v/>
      </c>
      <c r="M210" t="str">
        <f t="shared" si="89"/>
        <v/>
      </c>
      <c r="N210" t="str">
        <f t="shared" si="89"/>
        <v/>
      </c>
      <c r="O210">
        <f t="shared" si="89"/>
        <v>1</v>
      </c>
      <c r="P210" t="str">
        <f t="shared" si="89"/>
        <v/>
      </c>
      <c r="Q210" t="str">
        <f t="shared" si="89"/>
        <v/>
      </c>
      <c r="R210" t="str">
        <f t="shared" si="89"/>
        <v/>
      </c>
      <c r="S210" t="str">
        <f t="shared" si="89"/>
        <v/>
      </c>
      <c r="T210" t="str">
        <f t="shared" si="89"/>
        <v/>
      </c>
      <c r="U210" t="str">
        <f t="shared" si="89"/>
        <v/>
      </c>
      <c r="V210" t="str">
        <f t="shared" si="89"/>
        <v/>
      </c>
      <c r="W210" t="str">
        <f t="shared" si="89"/>
        <v/>
      </c>
      <c r="X210">
        <f t="shared" si="89"/>
        <v>1</v>
      </c>
      <c r="Y210">
        <f t="shared" si="89"/>
        <v>1</v>
      </c>
      <c r="Z210" t="str">
        <f t="shared" si="89"/>
        <v/>
      </c>
      <c r="AA210" t="str">
        <f t="shared" si="89"/>
        <v/>
      </c>
      <c r="AB210" t="str">
        <f t="shared" si="89"/>
        <v/>
      </c>
      <c r="AC210">
        <f t="shared" si="89"/>
        <v>1</v>
      </c>
      <c r="AD210" t="str">
        <f t="shared" si="89"/>
        <v/>
      </c>
      <c r="AE210" t="str">
        <f t="shared" si="89"/>
        <v/>
      </c>
      <c r="AF210">
        <f t="shared" si="89"/>
        <v>1</v>
      </c>
      <c r="AG210" t="str">
        <f t="shared" si="89"/>
        <v/>
      </c>
      <c r="AH210" t="str">
        <f t="shared" si="89"/>
        <v/>
      </c>
      <c r="AI210" t="str">
        <f t="shared" si="89"/>
        <v/>
      </c>
      <c r="AJ210" t="str">
        <f t="shared" si="89"/>
        <v/>
      </c>
      <c r="AK210" t="str">
        <f t="shared" si="89"/>
        <v/>
      </c>
      <c r="AL210" t="str">
        <f t="shared" si="89"/>
        <v/>
      </c>
      <c r="AM210" t="str">
        <f t="shared" si="89"/>
        <v/>
      </c>
      <c r="AN210" t="str">
        <f t="shared" si="89"/>
        <v/>
      </c>
      <c r="AO210" t="str">
        <f t="shared" si="89"/>
        <v/>
      </c>
      <c r="AP210" t="str">
        <f t="shared" si="89"/>
        <v/>
      </c>
      <c r="AQ210" t="str">
        <f t="shared" si="89"/>
        <v/>
      </c>
      <c r="AR210" t="str">
        <f t="shared" si="89"/>
        <v/>
      </c>
      <c r="AS210" t="str">
        <f t="shared" si="89"/>
        <v/>
      </c>
    </row>
    <row r="211" spans="1:45" x14ac:dyDescent="0.4">
      <c r="A211" t="s">
        <v>90</v>
      </c>
      <c r="B211" t="str">
        <f t="shared" ref="B211:AS211" si="90">IF(B92="","",IF(B92&gt;$A$119,1,""))</f>
        <v/>
      </c>
      <c r="C211" t="str">
        <f t="shared" si="90"/>
        <v/>
      </c>
      <c r="D211" t="str">
        <f t="shared" si="90"/>
        <v/>
      </c>
      <c r="E211">
        <f t="shared" si="90"/>
        <v>1</v>
      </c>
      <c r="F211" t="str">
        <f t="shared" si="90"/>
        <v/>
      </c>
      <c r="G211" t="str">
        <f t="shared" si="90"/>
        <v/>
      </c>
      <c r="H211" t="str">
        <f t="shared" si="90"/>
        <v/>
      </c>
      <c r="I211">
        <f t="shared" si="90"/>
        <v>1</v>
      </c>
      <c r="J211" t="str">
        <f t="shared" si="90"/>
        <v/>
      </c>
      <c r="K211" t="str">
        <f t="shared" si="90"/>
        <v/>
      </c>
      <c r="L211" t="str">
        <f t="shared" si="90"/>
        <v/>
      </c>
      <c r="M211" t="str">
        <f t="shared" si="90"/>
        <v/>
      </c>
      <c r="N211" t="str">
        <f t="shared" si="90"/>
        <v/>
      </c>
      <c r="O211">
        <f t="shared" si="90"/>
        <v>1</v>
      </c>
      <c r="P211">
        <f t="shared" si="90"/>
        <v>1</v>
      </c>
      <c r="Q211" t="str">
        <f t="shared" si="90"/>
        <v/>
      </c>
      <c r="R211" t="str">
        <f t="shared" si="90"/>
        <v/>
      </c>
      <c r="S211" t="str">
        <f t="shared" si="90"/>
        <v/>
      </c>
      <c r="T211" t="str">
        <f t="shared" si="90"/>
        <v/>
      </c>
      <c r="U211" t="str">
        <f t="shared" si="90"/>
        <v/>
      </c>
      <c r="V211" t="str">
        <f t="shared" si="90"/>
        <v/>
      </c>
      <c r="W211" t="str">
        <f t="shared" si="90"/>
        <v/>
      </c>
      <c r="X211">
        <f t="shared" si="90"/>
        <v>1</v>
      </c>
      <c r="Y211">
        <f t="shared" si="90"/>
        <v>1</v>
      </c>
      <c r="Z211" t="str">
        <f t="shared" si="90"/>
        <v/>
      </c>
      <c r="AA211" t="str">
        <f t="shared" si="90"/>
        <v/>
      </c>
      <c r="AB211" t="str">
        <f t="shared" si="90"/>
        <v/>
      </c>
      <c r="AC211">
        <f t="shared" si="90"/>
        <v>1</v>
      </c>
      <c r="AD211" t="str">
        <f t="shared" si="90"/>
        <v/>
      </c>
      <c r="AE211" t="str">
        <f t="shared" si="90"/>
        <v/>
      </c>
      <c r="AF211">
        <f t="shared" si="90"/>
        <v>1</v>
      </c>
      <c r="AG211" t="str">
        <f t="shared" si="90"/>
        <v/>
      </c>
      <c r="AH211" t="str">
        <f t="shared" si="90"/>
        <v/>
      </c>
      <c r="AI211" t="str">
        <f t="shared" si="90"/>
        <v/>
      </c>
      <c r="AJ211" t="str">
        <f t="shared" si="90"/>
        <v/>
      </c>
      <c r="AK211" t="str">
        <f t="shared" si="90"/>
        <v/>
      </c>
      <c r="AL211" t="str">
        <f t="shared" si="90"/>
        <v/>
      </c>
      <c r="AM211" t="str">
        <f t="shared" si="90"/>
        <v/>
      </c>
      <c r="AN211" t="str">
        <f t="shared" si="90"/>
        <v/>
      </c>
      <c r="AO211" t="str">
        <f t="shared" si="90"/>
        <v/>
      </c>
      <c r="AP211" t="str">
        <f t="shared" si="90"/>
        <v/>
      </c>
      <c r="AQ211" t="str">
        <f t="shared" si="90"/>
        <v/>
      </c>
      <c r="AR211" t="str">
        <f t="shared" si="90"/>
        <v/>
      </c>
      <c r="AS211" t="str">
        <f t="shared" si="90"/>
        <v/>
      </c>
    </row>
    <row r="212" spans="1:45" x14ac:dyDescent="0.4">
      <c r="A212" t="s">
        <v>91</v>
      </c>
      <c r="B212" t="str">
        <f t="shared" ref="B212:AS212" si="91">IF(B93="","",IF(B93&gt;$A$119,1,""))</f>
        <v/>
      </c>
      <c r="C212" t="str">
        <f t="shared" si="91"/>
        <v/>
      </c>
      <c r="D212" t="str">
        <f t="shared" si="91"/>
        <v/>
      </c>
      <c r="E212">
        <f t="shared" si="91"/>
        <v>1</v>
      </c>
      <c r="F212" t="str">
        <f t="shared" si="91"/>
        <v/>
      </c>
      <c r="G212" t="str">
        <f t="shared" si="91"/>
        <v/>
      </c>
      <c r="H212" t="str">
        <f t="shared" si="91"/>
        <v/>
      </c>
      <c r="I212">
        <f t="shared" si="91"/>
        <v>1</v>
      </c>
      <c r="J212">
        <f t="shared" si="91"/>
        <v>1</v>
      </c>
      <c r="K212" t="str">
        <f t="shared" si="91"/>
        <v/>
      </c>
      <c r="L212" t="str">
        <f t="shared" si="91"/>
        <v/>
      </c>
      <c r="M212" t="str">
        <f t="shared" si="91"/>
        <v/>
      </c>
      <c r="N212" t="str">
        <f t="shared" si="91"/>
        <v/>
      </c>
      <c r="O212">
        <f t="shared" si="91"/>
        <v>1</v>
      </c>
      <c r="P212">
        <f t="shared" si="91"/>
        <v>1</v>
      </c>
      <c r="Q212" t="str">
        <f t="shared" si="91"/>
        <v/>
      </c>
      <c r="R212" t="str">
        <f t="shared" si="91"/>
        <v/>
      </c>
      <c r="S212" t="str">
        <f t="shared" si="91"/>
        <v/>
      </c>
      <c r="T212" t="str">
        <f t="shared" si="91"/>
        <v/>
      </c>
      <c r="U212" t="str">
        <f t="shared" si="91"/>
        <v/>
      </c>
      <c r="V212" t="str">
        <f t="shared" si="91"/>
        <v/>
      </c>
      <c r="W212" t="str">
        <f t="shared" si="91"/>
        <v/>
      </c>
      <c r="X212">
        <f t="shared" si="91"/>
        <v>1</v>
      </c>
      <c r="Y212">
        <f t="shared" si="91"/>
        <v>1</v>
      </c>
      <c r="Z212" t="str">
        <f t="shared" si="91"/>
        <v/>
      </c>
      <c r="AA212" t="str">
        <f t="shared" si="91"/>
        <v/>
      </c>
      <c r="AB212" t="str">
        <f t="shared" si="91"/>
        <v/>
      </c>
      <c r="AC212">
        <f t="shared" si="91"/>
        <v>1</v>
      </c>
      <c r="AD212" t="str">
        <f t="shared" si="91"/>
        <v/>
      </c>
      <c r="AE212" t="str">
        <f t="shared" si="91"/>
        <v/>
      </c>
      <c r="AF212" t="str">
        <f t="shared" si="91"/>
        <v/>
      </c>
      <c r="AG212" t="str">
        <f t="shared" si="91"/>
        <v/>
      </c>
      <c r="AH212" t="str">
        <f t="shared" si="91"/>
        <v/>
      </c>
      <c r="AI212" t="str">
        <f t="shared" si="91"/>
        <v/>
      </c>
      <c r="AJ212" t="str">
        <f t="shared" si="91"/>
        <v/>
      </c>
      <c r="AK212" t="str">
        <f t="shared" si="91"/>
        <v/>
      </c>
      <c r="AL212" t="str">
        <f t="shared" si="91"/>
        <v/>
      </c>
      <c r="AM212" t="str">
        <f t="shared" si="91"/>
        <v/>
      </c>
      <c r="AN212" t="str">
        <f t="shared" si="91"/>
        <v/>
      </c>
      <c r="AO212" t="str">
        <f t="shared" si="91"/>
        <v/>
      </c>
      <c r="AP212" t="str">
        <f t="shared" si="91"/>
        <v/>
      </c>
      <c r="AQ212" t="str">
        <f t="shared" si="91"/>
        <v/>
      </c>
      <c r="AR212" t="str">
        <f t="shared" si="91"/>
        <v/>
      </c>
      <c r="AS212" t="str">
        <f t="shared" si="91"/>
        <v/>
      </c>
    </row>
    <row r="213" spans="1:45" x14ac:dyDescent="0.4">
      <c r="A213" t="s">
        <v>92</v>
      </c>
      <c r="B213" t="str">
        <f t="shared" ref="B213:AS213" si="92">IF(B94="","",IF(B94&gt;$A$119,1,""))</f>
        <v/>
      </c>
      <c r="C213" t="str">
        <f t="shared" si="92"/>
        <v/>
      </c>
      <c r="D213" t="str">
        <f t="shared" si="92"/>
        <v/>
      </c>
      <c r="E213">
        <f t="shared" si="92"/>
        <v>1</v>
      </c>
      <c r="F213" t="str">
        <f t="shared" si="92"/>
        <v/>
      </c>
      <c r="G213" t="str">
        <f t="shared" si="92"/>
        <v/>
      </c>
      <c r="H213" t="str">
        <f t="shared" si="92"/>
        <v/>
      </c>
      <c r="I213">
        <f t="shared" si="92"/>
        <v>1</v>
      </c>
      <c r="J213">
        <f t="shared" si="92"/>
        <v>1</v>
      </c>
      <c r="K213" t="str">
        <f t="shared" si="92"/>
        <v/>
      </c>
      <c r="L213" t="str">
        <f t="shared" si="92"/>
        <v/>
      </c>
      <c r="M213" t="str">
        <f t="shared" si="92"/>
        <v/>
      </c>
      <c r="N213" t="str">
        <f t="shared" si="92"/>
        <v/>
      </c>
      <c r="O213" t="str">
        <f t="shared" si="92"/>
        <v/>
      </c>
      <c r="P213" t="str">
        <f t="shared" si="92"/>
        <v/>
      </c>
      <c r="Q213" t="str">
        <f t="shared" si="92"/>
        <v/>
      </c>
      <c r="R213" t="str">
        <f t="shared" si="92"/>
        <v/>
      </c>
      <c r="S213" t="str">
        <f t="shared" si="92"/>
        <v/>
      </c>
      <c r="T213" t="str">
        <f t="shared" si="92"/>
        <v/>
      </c>
      <c r="U213" t="str">
        <f t="shared" si="92"/>
        <v/>
      </c>
      <c r="V213" t="str">
        <f t="shared" si="92"/>
        <v/>
      </c>
      <c r="W213" t="str">
        <f t="shared" si="92"/>
        <v/>
      </c>
      <c r="X213">
        <f t="shared" si="92"/>
        <v>1</v>
      </c>
      <c r="Y213" t="str">
        <f t="shared" si="92"/>
        <v/>
      </c>
      <c r="Z213" t="str">
        <f t="shared" si="92"/>
        <v/>
      </c>
      <c r="AA213" t="str">
        <f t="shared" si="92"/>
        <v/>
      </c>
      <c r="AB213" t="str">
        <f t="shared" si="92"/>
        <v/>
      </c>
      <c r="AC213">
        <f t="shared" si="92"/>
        <v>1</v>
      </c>
      <c r="AD213" t="str">
        <f t="shared" si="92"/>
        <v/>
      </c>
      <c r="AE213" t="str">
        <f t="shared" si="92"/>
        <v/>
      </c>
      <c r="AF213" t="str">
        <f t="shared" si="92"/>
        <v/>
      </c>
      <c r="AG213" t="str">
        <f t="shared" si="92"/>
        <v/>
      </c>
      <c r="AH213" t="str">
        <f t="shared" si="92"/>
        <v/>
      </c>
      <c r="AI213" t="str">
        <f t="shared" si="92"/>
        <v/>
      </c>
      <c r="AJ213" t="str">
        <f t="shared" si="92"/>
        <v/>
      </c>
      <c r="AK213" t="str">
        <f t="shared" si="92"/>
        <v/>
      </c>
      <c r="AL213" t="str">
        <f t="shared" si="92"/>
        <v/>
      </c>
      <c r="AM213" t="str">
        <f t="shared" si="92"/>
        <v/>
      </c>
      <c r="AN213" t="str">
        <f t="shared" si="92"/>
        <v/>
      </c>
      <c r="AO213" t="str">
        <f t="shared" si="92"/>
        <v/>
      </c>
      <c r="AP213" t="str">
        <f t="shared" si="92"/>
        <v/>
      </c>
      <c r="AQ213" t="str">
        <f t="shared" si="92"/>
        <v/>
      </c>
      <c r="AR213" t="str">
        <f t="shared" si="92"/>
        <v/>
      </c>
      <c r="AS213" t="str">
        <f t="shared" si="92"/>
        <v/>
      </c>
    </row>
    <row r="214" spans="1:45" x14ac:dyDescent="0.4">
      <c r="A214" t="s">
        <v>93</v>
      </c>
      <c r="B214" t="str">
        <f t="shared" ref="B214:AS214" si="93">IF(B95="","",IF(B95&gt;$A$119,1,""))</f>
        <v/>
      </c>
      <c r="C214" t="str">
        <f t="shared" si="93"/>
        <v/>
      </c>
      <c r="D214" t="str">
        <f t="shared" si="93"/>
        <v/>
      </c>
      <c r="E214">
        <f t="shared" si="93"/>
        <v>1</v>
      </c>
      <c r="F214" t="str">
        <f t="shared" si="93"/>
        <v/>
      </c>
      <c r="G214" t="str">
        <f t="shared" si="93"/>
        <v/>
      </c>
      <c r="H214" t="str">
        <f t="shared" si="93"/>
        <v/>
      </c>
      <c r="I214">
        <f t="shared" si="93"/>
        <v>1</v>
      </c>
      <c r="J214">
        <f t="shared" si="93"/>
        <v>1</v>
      </c>
      <c r="K214" t="str">
        <f t="shared" si="93"/>
        <v/>
      </c>
      <c r="L214" t="str">
        <f t="shared" si="93"/>
        <v/>
      </c>
      <c r="M214" t="str">
        <f t="shared" si="93"/>
        <v/>
      </c>
      <c r="N214" t="str">
        <f t="shared" si="93"/>
        <v/>
      </c>
      <c r="O214" t="str">
        <f t="shared" si="93"/>
        <v/>
      </c>
      <c r="P214" t="str">
        <f t="shared" si="93"/>
        <v/>
      </c>
      <c r="Q214" t="str">
        <f t="shared" si="93"/>
        <v/>
      </c>
      <c r="R214" t="str">
        <f t="shared" si="93"/>
        <v/>
      </c>
      <c r="S214" t="str">
        <f t="shared" si="93"/>
        <v/>
      </c>
      <c r="T214" t="str">
        <f t="shared" si="93"/>
        <v/>
      </c>
      <c r="U214" t="str">
        <f t="shared" si="93"/>
        <v/>
      </c>
      <c r="V214" t="str">
        <f t="shared" si="93"/>
        <v/>
      </c>
      <c r="W214" t="str">
        <f t="shared" si="93"/>
        <v/>
      </c>
      <c r="X214">
        <f t="shared" si="93"/>
        <v>1</v>
      </c>
      <c r="Y214" t="str">
        <f t="shared" si="93"/>
        <v/>
      </c>
      <c r="Z214" t="str">
        <f t="shared" si="93"/>
        <v/>
      </c>
      <c r="AA214" t="str">
        <f t="shared" si="93"/>
        <v/>
      </c>
      <c r="AB214" t="str">
        <f t="shared" si="93"/>
        <v/>
      </c>
      <c r="AC214">
        <f t="shared" si="93"/>
        <v>1</v>
      </c>
      <c r="AD214" t="str">
        <f t="shared" si="93"/>
        <v/>
      </c>
      <c r="AE214">
        <f t="shared" si="93"/>
        <v>1</v>
      </c>
      <c r="AF214" t="str">
        <f t="shared" si="93"/>
        <v/>
      </c>
      <c r="AG214" t="str">
        <f t="shared" si="93"/>
        <v/>
      </c>
      <c r="AH214" t="str">
        <f t="shared" si="93"/>
        <v/>
      </c>
      <c r="AI214" t="str">
        <f t="shared" si="93"/>
        <v/>
      </c>
      <c r="AJ214" t="str">
        <f t="shared" si="93"/>
        <v/>
      </c>
      <c r="AK214" t="str">
        <f t="shared" si="93"/>
        <v/>
      </c>
      <c r="AL214" t="str">
        <f t="shared" si="93"/>
        <v/>
      </c>
      <c r="AM214" t="str">
        <f t="shared" si="93"/>
        <v/>
      </c>
      <c r="AN214" t="str">
        <f t="shared" si="93"/>
        <v/>
      </c>
      <c r="AO214" t="str">
        <f t="shared" si="93"/>
        <v/>
      </c>
      <c r="AP214" t="str">
        <f t="shared" si="93"/>
        <v/>
      </c>
      <c r="AQ214" t="str">
        <f t="shared" si="93"/>
        <v/>
      </c>
      <c r="AR214" t="str">
        <f t="shared" si="93"/>
        <v/>
      </c>
      <c r="AS214" t="str">
        <f t="shared" si="93"/>
        <v/>
      </c>
    </row>
    <row r="215" spans="1:45" x14ac:dyDescent="0.4">
      <c r="A215" t="s">
        <v>94</v>
      </c>
      <c r="B215" t="str">
        <f t="shared" ref="B215:AS215" si="94">IF(B96="","",IF(B96&gt;$A$119,1,""))</f>
        <v/>
      </c>
      <c r="C215" t="str">
        <f t="shared" si="94"/>
        <v/>
      </c>
      <c r="D215" t="str">
        <f t="shared" si="94"/>
        <v/>
      </c>
      <c r="E215" t="str">
        <f t="shared" si="94"/>
        <v/>
      </c>
      <c r="F215" t="str">
        <f t="shared" si="94"/>
        <v/>
      </c>
      <c r="G215" t="str">
        <f t="shared" si="94"/>
        <v/>
      </c>
      <c r="H215" t="str">
        <f t="shared" si="94"/>
        <v/>
      </c>
      <c r="I215" t="str">
        <f t="shared" si="94"/>
        <v/>
      </c>
      <c r="J215" t="str">
        <f t="shared" si="94"/>
        <v/>
      </c>
      <c r="K215" t="str">
        <f t="shared" si="94"/>
        <v/>
      </c>
      <c r="L215" t="str">
        <f t="shared" si="94"/>
        <v/>
      </c>
      <c r="M215" t="str">
        <f t="shared" si="94"/>
        <v/>
      </c>
      <c r="N215" t="str">
        <f t="shared" si="94"/>
        <v/>
      </c>
      <c r="O215" t="str">
        <f t="shared" si="94"/>
        <v/>
      </c>
      <c r="P215" t="str">
        <f t="shared" si="94"/>
        <v/>
      </c>
      <c r="Q215" t="str">
        <f t="shared" si="94"/>
        <v/>
      </c>
      <c r="R215" t="str">
        <f t="shared" si="94"/>
        <v/>
      </c>
      <c r="S215" t="str">
        <f t="shared" si="94"/>
        <v/>
      </c>
      <c r="T215" t="str">
        <f t="shared" si="94"/>
        <v/>
      </c>
      <c r="U215" t="str">
        <f t="shared" si="94"/>
        <v/>
      </c>
      <c r="V215" t="str">
        <f t="shared" si="94"/>
        <v/>
      </c>
      <c r="W215" t="str">
        <f t="shared" si="94"/>
        <v/>
      </c>
      <c r="X215">
        <f t="shared" si="94"/>
        <v>1</v>
      </c>
      <c r="Y215" t="str">
        <f t="shared" si="94"/>
        <v/>
      </c>
      <c r="Z215" t="str">
        <f t="shared" si="94"/>
        <v/>
      </c>
      <c r="AA215" t="str">
        <f t="shared" si="94"/>
        <v/>
      </c>
      <c r="AB215" t="str">
        <f t="shared" si="94"/>
        <v/>
      </c>
      <c r="AC215">
        <f t="shared" si="94"/>
        <v>1</v>
      </c>
      <c r="AD215" t="str">
        <f t="shared" si="94"/>
        <v/>
      </c>
      <c r="AE215" t="str">
        <f t="shared" si="94"/>
        <v/>
      </c>
      <c r="AF215" t="str">
        <f t="shared" si="94"/>
        <v/>
      </c>
      <c r="AG215" t="str">
        <f t="shared" si="94"/>
        <v/>
      </c>
      <c r="AH215" t="str">
        <f t="shared" si="94"/>
        <v/>
      </c>
      <c r="AI215" t="str">
        <f t="shared" si="94"/>
        <v/>
      </c>
      <c r="AJ215" t="str">
        <f t="shared" si="94"/>
        <v/>
      </c>
      <c r="AK215" t="str">
        <f t="shared" si="94"/>
        <v/>
      </c>
      <c r="AL215" t="str">
        <f t="shared" si="94"/>
        <v/>
      </c>
      <c r="AM215" t="str">
        <f t="shared" si="94"/>
        <v/>
      </c>
      <c r="AN215" t="str">
        <f t="shared" si="94"/>
        <v/>
      </c>
      <c r="AO215" t="str">
        <f t="shared" si="94"/>
        <v/>
      </c>
      <c r="AP215" t="str">
        <f t="shared" si="94"/>
        <v/>
      </c>
      <c r="AQ215" t="str">
        <f t="shared" si="94"/>
        <v/>
      </c>
      <c r="AR215" t="str">
        <f t="shared" si="94"/>
        <v/>
      </c>
      <c r="AS215" t="str">
        <f t="shared" si="94"/>
        <v/>
      </c>
    </row>
    <row r="216" spans="1:45" x14ac:dyDescent="0.4">
      <c r="A216" t="s">
        <v>95</v>
      </c>
      <c r="B216" t="str">
        <f t="shared" ref="B216:AS216" si="95">IF(B97="","",IF(B97&gt;$A$119,1,""))</f>
        <v/>
      </c>
      <c r="C216" t="str">
        <f t="shared" si="95"/>
        <v/>
      </c>
      <c r="D216" t="str">
        <f t="shared" si="95"/>
        <v/>
      </c>
      <c r="E216" t="str">
        <f t="shared" si="95"/>
        <v/>
      </c>
      <c r="F216" t="str">
        <f t="shared" si="95"/>
        <v/>
      </c>
      <c r="G216" t="str">
        <f t="shared" si="95"/>
        <v/>
      </c>
      <c r="H216" t="str">
        <f t="shared" si="95"/>
        <v/>
      </c>
      <c r="I216" t="str">
        <f t="shared" si="95"/>
        <v/>
      </c>
      <c r="J216" t="str">
        <f t="shared" si="95"/>
        <v/>
      </c>
      <c r="K216" t="str">
        <f t="shared" si="95"/>
        <v/>
      </c>
      <c r="L216" t="str">
        <f t="shared" si="95"/>
        <v/>
      </c>
      <c r="M216" t="str">
        <f t="shared" si="95"/>
        <v/>
      </c>
      <c r="N216" t="str">
        <f t="shared" si="95"/>
        <v/>
      </c>
      <c r="O216" t="str">
        <f t="shared" si="95"/>
        <v/>
      </c>
      <c r="P216" t="str">
        <f t="shared" si="95"/>
        <v/>
      </c>
      <c r="Q216" t="str">
        <f t="shared" si="95"/>
        <v/>
      </c>
      <c r="R216" t="str">
        <f t="shared" si="95"/>
        <v/>
      </c>
      <c r="S216" t="str">
        <f t="shared" si="95"/>
        <v/>
      </c>
      <c r="T216" t="str">
        <f t="shared" si="95"/>
        <v/>
      </c>
      <c r="U216" t="str">
        <f t="shared" si="95"/>
        <v/>
      </c>
      <c r="V216" t="str">
        <f t="shared" si="95"/>
        <v/>
      </c>
      <c r="W216" t="str">
        <f t="shared" si="95"/>
        <v/>
      </c>
      <c r="X216" t="str">
        <f t="shared" si="95"/>
        <v/>
      </c>
      <c r="Y216" t="str">
        <f t="shared" si="95"/>
        <v/>
      </c>
      <c r="Z216" t="str">
        <f t="shared" si="95"/>
        <v/>
      </c>
      <c r="AA216" t="str">
        <f t="shared" si="95"/>
        <v/>
      </c>
      <c r="AB216" t="str">
        <f t="shared" si="95"/>
        <v/>
      </c>
      <c r="AC216">
        <f t="shared" si="95"/>
        <v>1</v>
      </c>
      <c r="AD216" t="str">
        <f t="shared" si="95"/>
        <v/>
      </c>
      <c r="AE216" t="str">
        <f t="shared" si="95"/>
        <v/>
      </c>
      <c r="AF216" t="str">
        <f t="shared" si="95"/>
        <v/>
      </c>
      <c r="AG216" t="str">
        <f t="shared" si="95"/>
        <v/>
      </c>
      <c r="AH216" t="str">
        <f t="shared" si="95"/>
        <v/>
      </c>
      <c r="AI216" t="str">
        <f t="shared" si="95"/>
        <v/>
      </c>
      <c r="AJ216" t="str">
        <f t="shared" si="95"/>
        <v/>
      </c>
      <c r="AK216" t="str">
        <f t="shared" si="95"/>
        <v/>
      </c>
      <c r="AL216" t="str">
        <f t="shared" si="95"/>
        <v/>
      </c>
      <c r="AM216" t="str">
        <f t="shared" si="95"/>
        <v/>
      </c>
      <c r="AN216" t="str">
        <f t="shared" si="95"/>
        <v/>
      </c>
      <c r="AO216" t="str">
        <f t="shared" si="95"/>
        <v/>
      </c>
      <c r="AP216" t="str">
        <f t="shared" si="95"/>
        <v/>
      </c>
      <c r="AQ216" t="str">
        <f t="shared" si="95"/>
        <v/>
      </c>
      <c r="AR216" t="str">
        <f t="shared" si="95"/>
        <v/>
      </c>
      <c r="AS216" t="str">
        <f t="shared" si="95"/>
        <v/>
      </c>
    </row>
    <row r="217" spans="1:45" x14ac:dyDescent="0.4">
      <c r="A217" t="s">
        <v>96</v>
      </c>
      <c r="B217">
        <f t="shared" ref="B217:AS217" si="96">IF(B98="","",IF(B98&gt;$A$119,1,""))</f>
        <v>1</v>
      </c>
      <c r="C217" t="str">
        <f t="shared" si="96"/>
        <v/>
      </c>
      <c r="D217" t="str">
        <f t="shared" si="96"/>
        <v/>
      </c>
      <c r="E217" t="str">
        <f t="shared" si="96"/>
        <v/>
      </c>
      <c r="F217" t="str">
        <f t="shared" si="96"/>
        <v/>
      </c>
      <c r="G217" t="str">
        <f t="shared" si="96"/>
        <v/>
      </c>
      <c r="H217" t="str">
        <f t="shared" si="96"/>
        <v/>
      </c>
      <c r="I217" t="str">
        <f t="shared" si="96"/>
        <v/>
      </c>
      <c r="J217" t="str">
        <f t="shared" si="96"/>
        <v/>
      </c>
      <c r="K217" t="str">
        <f t="shared" si="96"/>
        <v/>
      </c>
      <c r="L217" t="str">
        <f t="shared" si="96"/>
        <v/>
      </c>
      <c r="M217" t="str">
        <f t="shared" si="96"/>
        <v/>
      </c>
      <c r="N217" t="str">
        <f t="shared" si="96"/>
        <v/>
      </c>
      <c r="O217" t="str">
        <f t="shared" si="96"/>
        <v/>
      </c>
      <c r="P217" t="str">
        <f t="shared" si="96"/>
        <v/>
      </c>
      <c r="Q217" t="str">
        <f t="shared" si="96"/>
        <v/>
      </c>
      <c r="R217" t="str">
        <f t="shared" si="96"/>
        <v/>
      </c>
      <c r="S217" t="str">
        <f t="shared" si="96"/>
        <v/>
      </c>
      <c r="T217" t="str">
        <f t="shared" si="96"/>
        <v/>
      </c>
      <c r="U217" t="str">
        <f t="shared" si="96"/>
        <v/>
      </c>
      <c r="V217" t="str">
        <f t="shared" si="96"/>
        <v/>
      </c>
      <c r="W217" t="str">
        <f t="shared" si="96"/>
        <v/>
      </c>
      <c r="X217" t="str">
        <f t="shared" si="96"/>
        <v/>
      </c>
      <c r="Y217" t="str">
        <f t="shared" si="96"/>
        <v/>
      </c>
      <c r="Z217" t="str">
        <f t="shared" si="96"/>
        <v/>
      </c>
      <c r="AA217" t="str">
        <f t="shared" si="96"/>
        <v/>
      </c>
      <c r="AB217" t="str">
        <f t="shared" si="96"/>
        <v/>
      </c>
      <c r="AC217" t="str">
        <f t="shared" si="96"/>
        <v/>
      </c>
      <c r="AD217" t="str">
        <f t="shared" si="96"/>
        <v/>
      </c>
      <c r="AE217" t="str">
        <f t="shared" si="96"/>
        <v/>
      </c>
      <c r="AF217" t="str">
        <f t="shared" si="96"/>
        <v/>
      </c>
      <c r="AG217" t="str">
        <f t="shared" si="96"/>
        <v/>
      </c>
      <c r="AH217" t="str">
        <f t="shared" si="96"/>
        <v/>
      </c>
      <c r="AI217" t="str">
        <f t="shared" si="96"/>
        <v/>
      </c>
      <c r="AJ217" t="str">
        <f t="shared" si="96"/>
        <v/>
      </c>
      <c r="AK217" t="str">
        <f t="shared" si="96"/>
        <v/>
      </c>
      <c r="AL217" t="str">
        <f t="shared" si="96"/>
        <v/>
      </c>
      <c r="AM217" t="str">
        <f t="shared" si="96"/>
        <v/>
      </c>
      <c r="AN217" t="str">
        <f t="shared" si="96"/>
        <v/>
      </c>
      <c r="AO217" t="str">
        <f t="shared" si="96"/>
        <v/>
      </c>
      <c r="AP217" t="str">
        <f t="shared" si="96"/>
        <v/>
      </c>
      <c r="AQ217" t="str">
        <f t="shared" si="96"/>
        <v/>
      </c>
      <c r="AR217" t="str">
        <f t="shared" si="96"/>
        <v/>
      </c>
      <c r="AS217" t="str">
        <f t="shared" si="96"/>
        <v/>
      </c>
    </row>
    <row r="218" spans="1:45" x14ac:dyDescent="0.4">
      <c r="A218" t="s">
        <v>97</v>
      </c>
      <c r="B218">
        <f t="shared" ref="B218:AS218" si="97">IF(B99="","",IF(B99&gt;$A$119,1,""))</f>
        <v>1</v>
      </c>
      <c r="C218" t="str">
        <f t="shared" si="97"/>
        <v/>
      </c>
      <c r="D218" t="str">
        <f t="shared" si="97"/>
        <v/>
      </c>
      <c r="E218" t="str">
        <f t="shared" si="97"/>
        <v/>
      </c>
      <c r="F218" t="str">
        <f t="shared" si="97"/>
        <v/>
      </c>
      <c r="G218" t="str">
        <f t="shared" si="97"/>
        <v/>
      </c>
      <c r="H218" t="str">
        <f t="shared" si="97"/>
        <v/>
      </c>
      <c r="I218" t="str">
        <f t="shared" si="97"/>
        <v/>
      </c>
      <c r="J218" t="str">
        <f t="shared" si="97"/>
        <v/>
      </c>
      <c r="K218" t="str">
        <f t="shared" si="97"/>
        <v/>
      </c>
      <c r="L218" t="str">
        <f t="shared" si="97"/>
        <v/>
      </c>
      <c r="M218" t="str">
        <f t="shared" si="97"/>
        <v/>
      </c>
      <c r="N218" t="str">
        <f t="shared" si="97"/>
        <v/>
      </c>
      <c r="O218" t="str">
        <f t="shared" si="97"/>
        <v/>
      </c>
      <c r="P218" t="str">
        <f t="shared" si="97"/>
        <v/>
      </c>
      <c r="Q218" t="str">
        <f t="shared" si="97"/>
        <v/>
      </c>
      <c r="R218" t="str">
        <f t="shared" si="97"/>
        <v/>
      </c>
      <c r="S218" t="str">
        <f t="shared" si="97"/>
        <v/>
      </c>
      <c r="T218" t="str">
        <f t="shared" si="97"/>
        <v/>
      </c>
      <c r="U218" t="str">
        <f t="shared" si="97"/>
        <v/>
      </c>
      <c r="V218" t="str">
        <f t="shared" si="97"/>
        <v/>
      </c>
      <c r="W218" t="str">
        <f t="shared" si="97"/>
        <v/>
      </c>
      <c r="X218" t="str">
        <f t="shared" si="97"/>
        <v/>
      </c>
      <c r="Y218" t="str">
        <f t="shared" si="97"/>
        <v/>
      </c>
      <c r="Z218" t="str">
        <f t="shared" si="97"/>
        <v/>
      </c>
      <c r="AA218" t="str">
        <f t="shared" si="97"/>
        <v/>
      </c>
      <c r="AB218" t="str">
        <f t="shared" si="97"/>
        <v/>
      </c>
      <c r="AC218" t="str">
        <f t="shared" si="97"/>
        <v/>
      </c>
      <c r="AD218" t="str">
        <f t="shared" si="97"/>
        <v/>
      </c>
      <c r="AE218" t="str">
        <f t="shared" si="97"/>
        <v/>
      </c>
      <c r="AF218" t="str">
        <f t="shared" si="97"/>
        <v/>
      </c>
      <c r="AG218" t="str">
        <f t="shared" si="97"/>
        <v/>
      </c>
      <c r="AH218" t="str">
        <f t="shared" si="97"/>
        <v/>
      </c>
      <c r="AI218" t="str">
        <f t="shared" si="97"/>
        <v/>
      </c>
      <c r="AJ218" t="str">
        <f t="shared" si="97"/>
        <v/>
      </c>
      <c r="AK218" t="str">
        <f t="shared" si="97"/>
        <v/>
      </c>
      <c r="AL218" t="str">
        <f t="shared" si="97"/>
        <v/>
      </c>
      <c r="AM218" t="str">
        <f t="shared" si="97"/>
        <v/>
      </c>
      <c r="AN218" t="str">
        <f t="shared" si="97"/>
        <v/>
      </c>
      <c r="AO218" t="str">
        <f t="shared" si="97"/>
        <v/>
      </c>
      <c r="AP218" t="str">
        <f t="shared" si="97"/>
        <v/>
      </c>
      <c r="AQ218" t="str">
        <f t="shared" si="97"/>
        <v/>
      </c>
      <c r="AR218" t="str">
        <f t="shared" si="97"/>
        <v/>
      </c>
      <c r="AS218" t="str">
        <f t="shared" si="97"/>
        <v/>
      </c>
    </row>
    <row r="219" spans="1:45" x14ac:dyDescent="0.4">
      <c r="A219" t="s">
        <v>98</v>
      </c>
      <c r="B219">
        <f t="shared" ref="B219:AS219" si="98">IF(B100="","",IF(B100&gt;$A$119,1,""))</f>
        <v>1</v>
      </c>
      <c r="C219" t="str">
        <f t="shared" si="98"/>
        <v/>
      </c>
      <c r="D219" t="str">
        <f t="shared" si="98"/>
        <v/>
      </c>
      <c r="E219" t="str">
        <f t="shared" si="98"/>
        <v/>
      </c>
      <c r="F219" t="str">
        <f t="shared" si="98"/>
        <v/>
      </c>
      <c r="G219" t="str">
        <f t="shared" si="98"/>
        <v/>
      </c>
      <c r="H219" t="str">
        <f t="shared" si="98"/>
        <v/>
      </c>
      <c r="I219" t="str">
        <f t="shared" si="98"/>
        <v/>
      </c>
      <c r="J219" t="str">
        <f t="shared" si="98"/>
        <v/>
      </c>
      <c r="K219" t="str">
        <f t="shared" si="98"/>
        <v/>
      </c>
      <c r="L219" t="str">
        <f t="shared" si="98"/>
        <v/>
      </c>
      <c r="M219" t="str">
        <f t="shared" si="98"/>
        <v/>
      </c>
      <c r="N219" t="str">
        <f t="shared" si="98"/>
        <v/>
      </c>
      <c r="O219" t="str">
        <f t="shared" si="98"/>
        <v/>
      </c>
      <c r="P219" t="str">
        <f t="shared" si="98"/>
        <v/>
      </c>
      <c r="Q219" t="str">
        <f t="shared" si="98"/>
        <v/>
      </c>
      <c r="R219" t="str">
        <f t="shared" si="98"/>
        <v/>
      </c>
      <c r="S219" t="str">
        <f t="shared" si="98"/>
        <v/>
      </c>
      <c r="T219" t="str">
        <f t="shared" si="98"/>
        <v/>
      </c>
      <c r="U219" t="str">
        <f t="shared" si="98"/>
        <v/>
      </c>
      <c r="V219" t="str">
        <f t="shared" si="98"/>
        <v/>
      </c>
      <c r="W219" t="str">
        <f t="shared" si="98"/>
        <v/>
      </c>
      <c r="X219" t="str">
        <f t="shared" si="98"/>
        <v/>
      </c>
      <c r="Y219" t="str">
        <f t="shared" si="98"/>
        <v/>
      </c>
      <c r="Z219" t="str">
        <f t="shared" si="98"/>
        <v/>
      </c>
      <c r="AA219" t="str">
        <f t="shared" si="98"/>
        <v/>
      </c>
      <c r="AB219" t="str">
        <f t="shared" si="98"/>
        <v/>
      </c>
      <c r="AC219" t="str">
        <f t="shared" si="98"/>
        <v/>
      </c>
      <c r="AD219" t="str">
        <f t="shared" si="98"/>
        <v/>
      </c>
      <c r="AE219" t="str">
        <f t="shared" si="98"/>
        <v/>
      </c>
      <c r="AF219" t="str">
        <f t="shared" si="98"/>
        <v/>
      </c>
      <c r="AG219" t="str">
        <f t="shared" si="98"/>
        <v/>
      </c>
      <c r="AH219" t="str">
        <f t="shared" si="98"/>
        <v/>
      </c>
      <c r="AI219" t="str">
        <f t="shared" si="98"/>
        <v/>
      </c>
      <c r="AJ219" t="str">
        <f t="shared" si="98"/>
        <v/>
      </c>
      <c r="AK219" t="str">
        <f t="shared" si="98"/>
        <v/>
      </c>
      <c r="AL219" t="str">
        <f t="shared" si="98"/>
        <v/>
      </c>
      <c r="AM219" t="str">
        <f t="shared" si="98"/>
        <v/>
      </c>
      <c r="AN219" t="str">
        <f t="shared" si="98"/>
        <v/>
      </c>
      <c r="AO219" t="str">
        <f t="shared" si="98"/>
        <v/>
      </c>
      <c r="AP219" t="str">
        <f t="shared" si="98"/>
        <v/>
      </c>
      <c r="AQ219" t="str">
        <f t="shared" si="98"/>
        <v/>
      </c>
      <c r="AR219" t="str">
        <f t="shared" si="98"/>
        <v/>
      </c>
      <c r="AS219" t="str">
        <f t="shared" si="98"/>
        <v/>
      </c>
    </row>
    <row r="220" spans="1:45" x14ac:dyDescent="0.4">
      <c r="A220" t="s">
        <v>99</v>
      </c>
      <c r="B220" t="str">
        <f t="shared" ref="B220:AS220" si="99">IF(B101="","",IF(B101&gt;$A$119,1,""))</f>
        <v/>
      </c>
      <c r="C220" t="str">
        <f t="shared" si="99"/>
        <v/>
      </c>
      <c r="D220" t="str">
        <f t="shared" si="99"/>
        <v/>
      </c>
      <c r="E220" t="str">
        <f t="shared" si="99"/>
        <v/>
      </c>
      <c r="F220" t="str">
        <f t="shared" si="99"/>
        <v/>
      </c>
      <c r="G220" t="str">
        <f t="shared" si="99"/>
        <v/>
      </c>
      <c r="H220" t="str">
        <f t="shared" si="99"/>
        <v/>
      </c>
      <c r="I220" t="str">
        <f t="shared" si="99"/>
        <v/>
      </c>
      <c r="J220" t="str">
        <f t="shared" si="99"/>
        <v/>
      </c>
      <c r="K220" t="str">
        <f t="shared" si="99"/>
        <v/>
      </c>
      <c r="L220" t="str">
        <f t="shared" si="99"/>
        <v/>
      </c>
      <c r="M220" t="str">
        <f t="shared" si="99"/>
        <v/>
      </c>
      <c r="N220" t="str">
        <f t="shared" si="99"/>
        <v/>
      </c>
      <c r="O220" t="str">
        <f t="shared" si="99"/>
        <v/>
      </c>
      <c r="P220" t="str">
        <f t="shared" si="99"/>
        <v/>
      </c>
      <c r="Q220" t="str">
        <f t="shared" si="99"/>
        <v/>
      </c>
      <c r="R220" t="str">
        <f t="shared" si="99"/>
        <v/>
      </c>
      <c r="S220" t="str">
        <f t="shared" si="99"/>
        <v/>
      </c>
      <c r="T220" t="str">
        <f t="shared" si="99"/>
        <v/>
      </c>
      <c r="U220" t="str">
        <f t="shared" si="99"/>
        <v/>
      </c>
      <c r="V220" t="str">
        <f t="shared" si="99"/>
        <v/>
      </c>
      <c r="W220" t="str">
        <f t="shared" si="99"/>
        <v/>
      </c>
      <c r="X220" t="str">
        <f t="shared" si="99"/>
        <v/>
      </c>
      <c r="Y220" t="str">
        <f t="shared" si="99"/>
        <v/>
      </c>
      <c r="Z220" t="str">
        <f t="shared" si="99"/>
        <v/>
      </c>
      <c r="AA220" t="str">
        <f t="shared" si="99"/>
        <v/>
      </c>
      <c r="AB220" t="str">
        <f t="shared" si="99"/>
        <v/>
      </c>
      <c r="AC220" t="str">
        <f t="shared" si="99"/>
        <v/>
      </c>
      <c r="AD220" t="str">
        <f t="shared" si="99"/>
        <v/>
      </c>
      <c r="AE220" t="str">
        <f t="shared" si="99"/>
        <v/>
      </c>
      <c r="AF220" t="str">
        <f t="shared" si="99"/>
        <v/>
      </c>
      <c r="AG220" t="str">
        <f t="shared" si="99"/>
        <v/>
      </c>
      <c r="AH220" t="str">
        <f t="shared" si="99"/>
        <v/>
      </c>
      <c r="AI220" t="str">
        <f t="shared" si="99"/>
        <v/>
      </c>
      <c r="AJ220" t="str">
        <f t="shared" si="99"/>
        <v/>
      </c>
      <c r="AK220" t="str">
        <f t="shared" si="99"/>
        <v/>
      </c>
      <c r="AL220" t="str">
        <f t="shared" si="99"/>
        <v/>
      </c>
      <c r="AM220" t="str">
        <f t="shared" si="99"/>
        <v/>
      </c>
      <c r="AN220" t="str">
        <f t="shared" si="99"/>
        <v/>
      </c>
      <c r="AO220" t="str">
        <f t="shared" si="99"/>
        <v/>
      </c>
      <c r="AP220" t="str">
        <f t="shared" si="99"/>
        <v/>
      </c>
      <c r="AQ220" t="str">
        <f t="shared" si="99"/>
        <v/>
      </c>
      <c r="AR220" t="str">
        <f t="shared" si="99"/>
        <v/>
      </c>
      <c r="AS220" t="str">
        <f t="shared" si="99"/>
        <v/>
      </c>
    </row>
    <row r="221" spans="1:45" x14ac:dyDescent="0.4">
      <c r="A221" t="s">
        <v>100</v>
      </c>
      <c r="B221" t="str">
        <f t="shared" ref="B221:AS221" si="100">IF(B102="","",IF(B102&gt;$A$119,1,""))</f>
        <v/>
      </c>
      <c r="C221" t="str">
        <f t="shared" si="100"/>
        <v/>
      </c>
      <c r="D221" t="str">
        <f t="shared" si="100"/>
        <v/>
      </c>
      <c r="E221" t="str">
        <f t="shared" si="100"/>
        <v/>
      </c>
      <c r="F221" t="str">
        <f t="shared" si="100"/>
        <v/>
      </c>
      <c r="G221" t="str">
        <f t="shared" si="100"/>
        <v/>
      </c>
      <c r="H221" t="str">
        <f t="shared" si="100"/>
        <v/>
      </c>
      <c r="I221" t="str">
        <f t="shared" si="100"/>
        <v/>
      </c>
      <c r="J221" t="str">
        <f t="shared" si="100"/>
        <v/>
      </c>
      <c r="K221" t="str">
        <f t="shared" si="100"/>
        <v/>
      </c>
      <c r="L221" t="str">
        <f t="shared" si="100"/>
        <v/>
      </c>
      <c r="M221" t="str">
        <f t="shared" si="100"/>
        <v/>
      </c>
      <c r="N221" t="str">
        <f t="shared" si="100"/>
        <v/>
      </c>
      <c r="O221" t="str">
        <f t="shared" si="100"/>
        <v/>
      </c>
      <c r="P221" t="str">
        <f t="shared" si="100"/>
        <v/>
      </c>
      <c r="Q221" t="str">
        <f t="shared" si="100"/>
        <v/>
      </c>
      <c r="R221" t="str">
        <f t="shared" si="100"/>
        <v/>
      </c>
      <c r="S221" t="str">
        <f t="shared" si="100"/>
        <v/>
      </c>
      <c r="T221" t="str">
        <f t="shared" si="100"/>
        <v/>
      </c>
      <c r="U221" t="str">
        <f t="shared" si="100"/>
        <v/>
      </c>
      <c r="V221" t="str">
        <f t="shared" si="100"/>
        <v/>
      </c>
      <c r="W221" t="str">
        <f t="shared" si="100"/>
        <v/>
      </c>
      <c r="X221" t="str">
        <f t="shared" si="100"/>
        <v/>
      </c>
      <c r="Y221" t="str">
        <f t="shared" si="100"/>
        <v/>
      </c>
      <c r="Z221" t="str">
        <f t="shared" si="100"/>
        <v/>
      </c>
      <c r="AA221" t="str">
        <f t="shared" si="100"/>
        <v/>
      </c>
      <c r="AB221" t="str">
        <f t="shared" si="100"/>
        <v/>
      </c>
      <c r="AC221" t="str">
        <f t="shared" si="100"/>
        <v/>
      </c>
      <c r="AD221" t="str">
        <f t="shared" si="100"/>
        <v/>
      </c>
      <c r="AE221" t="str">
        <f t="shared" si="100"/>
        <v/>
      </c>
      <c r="AF221" t="str">
        <f t="shared" si="100"/>
        <v/>
      </c>
      <c r="AG221" t="str">
        <f t="shared" si="100"/>
        <v/>
      </c>
      <c r="AH221" t="str">
        <f t="shared" si="100"/>
        <v/>
      </c>
      <c r="AI221" t="str">
        <f t="shared" si="100"/>
        <v/>
      </c>
      <c r="AJ221" t="str">
        <f t="shared" si="100"/>
        <v/>
      </c>
      <c r="AK221" t="str">
        <f t="shared" si="100"/>
        <v/>
      </c>
      <c r="AL221" t="str">
        <f t="shared" si="100"/>
        <v/>
      </c>
      <c r="AM221" t="str">
        <f t="shared" si="100"/>
        <v/>
      </c>
      <c r="AN221" t="str">
        <f t="shared" si="100"/>
        <v/>
      </c>
      <c r="AO221" t="str">
        <f t="shared" si="100"/>
        <v/>
      </c>
      <c r="AP221" t="str">
        <f t="shared" si="100"/>
        <v/>
      </c>
      <c r="AQ221" t="str">
        <f t="shared" si="100"/>
        <v/>
      </c>
      <c r="AR221" t="str">
        <f t="shared" si="100"/>
        <v/>
      </c>
      <c r="AS221" t="str">
        <f t="shared" si="100"/>
        <v/>
      </c>
    </row>
    <row r="222" spans="1:45" x14ac:dyDescent="0.4">
      <c r="A222" t="s">
        <v>101</v>
      </c>
      <c r="B222" t="str">
        <f t="shared" ref="B222:AS222" si="101">IF(B103="","",IF(B103&gt;$A$119,1,""))</f>
        <v/>
      </c>
      <c r="C222" t="str">
        <f t="shared" si="101"/>
        <v/>
      </c>
      <c r="D222" t="str">
        <f t="shared" si="101"/>
        <v/>
      </c>
      <c r="E222" t="str">
        <f t="shared" si="101"/>
        <v/>
      </c>
      <c r="F222" t="str">
        <f t="shared" si="101"/>
        <v/>
      </c>
      <c r="G222" t="str">
        <f t="shared" si="101"/>
        <v/>
      </c>
      <c r="H222" t="str">
        <f t="shared" si="101"/>
        <v/>
      </c>
      <c r="I222" t="str">
        <f t="shared" si="101"/>
        <v/>
      </c>
      <c r="J222" t="str">
        <f t="shared" si="101"/>
        <v/>
      </c>
      <c r="K222" t="str">
        <f t="shared" si="101"/>
        <v/>
      </c>
      <c r="L222" t="str">
        <f t="shared" si="101"/>
        <v/>
      </c>
      <c r="M222" t="str">
        <f t="shared" si="101"/>
        <v/>
      </c>
      <c r="N222" t="str">
        <f t="shared" si="101"/>
        <v/>
      </c>
      <c r="O222" t="str">
        <f t="shared" si="101"/>
        <v/>
      </c>
      <c r="P222" t="str">
        <f t="shared" si="101"/>
        <v/>
      </c>
      <c r="Q222" t="str">
        <f t="shared" si="101"/>
        <v/>
      </c>
      <c r="R222" t="str">
        <f t="shared" si="101"/>
        <v/>
      </c>
      <c r="S222" t="str">
        <f t="shared" si="101"/>
        <v/>
      </c>
      <c r="T222" t="str">
        <f t="shared" si="101"/>
        <v/>
      </c>
      <c r="U222" t="str">
        <f t="shared" si="101"/>
        <v/>
      </c>
      <c r="V222" t="str">
        <f t="shared" si="101"/>
        <v/>
      </c>
      <c r="W222" t="str">
        <f t="shared" si="101"/>
        <v/>
      </c>
      <c r="X222" t="str">
        <f t="shared" si="101"/>
        <v/>
      </c>
      <c r="Y222" t="str">
        <f t="shared" si="101"/>
        <v/>
      </c>
      <c r="Z222" t="str">
        <f t="shared" si="101"/>
        <v/>
      </c>
      <c r="AA222" t="str">
        <f t="shared" si="101"/>
        <v/>
      </c>
      <c r="AB222" t="str">
        <f t="shared" si="101"/>
        <v/>
      </c>
      <c r="AC222" t="str">
        <f t="shared" si="101"/>
        <v/>
      </c>
      <c r="AD222" t="str">
        <f t="shared" si="101"/>
        <v/>
      </c>
      <c r="AE222" t="str">
        <f t="shared" si="101"/>
        <v/>
      </c>
      <c r="AF222" t="str">
        <f t="shared" si="101"/>
        <v/>
      </c>
      <c r="AG222" t="str">
        <f t="shared" si="101"/>
        <v/>
      </c>
      <c r="AH222" t="str">
        <f t="shared" si="101"/>
        <v/>
      </c>
      <c r="AI222" t="str">
        <f t="shared" si="101"/>
        <v/>
      </c>
      <c r="AJ222" t="str">
        <f t="shared" si="101"/>
        <v/>
      </c>
      <c r="AK222" t="str">
        <f t="shared" si="101"/>
        <v/>
      </c>
      <c r="AL222" t="str">
        <f t="shared" si="101"/>
        <v/>
      </c>
      <c r="AM222" t="str">
        <f t="shared" si="101"/>
        <v/>
      </c>
      <c r="AN222" t="str">
        <f t="shared" si="101"/>
        <v/>
      </c>
      <c r="AO222" t="str">
        <f t="shared" si="101"/>
        <v/>
      </c>
      <c r="AP222" t="str">
        <f t="shared" si="101"/>
        <v/>
      </c>
      <c r="AQ222" t="str">
        <f t="shared" si="101"/>
        <v/>
      </c>
      <c r="AR222" t="str">
        <f t="shared" si="101"/>
        <v/>
      </c>
      <c r="AS222" t="str">
        <f t="shared" si="101"/>
        <v/>
      </c>
    </row>
    <row r="223" spans="1:45" x14ac:dyDescent="0.4">
      <c r="A223" t="s">
        <v>102</v>
      </c>
      <c r="B223" t="str">
        <f t="shared" ref="B223:AS223" si="102">IF(B104="","",IF(B104&gt;$A$119,1,""))</f>
        <v/>
      </c>
      <c r="C223" t="str">
        <f t="shared" si="102"/>
        <v/>
      </c>
      <c r="D223" t="str">
        <f t="shared" si="102"/>
        <v/>
      </c>
      <c r="E223" t="str">
        <f t="shared" si="102"/>
        <v/>
      </c>
      <c r="F223" t="str">
        <f t="shared" si="102"/>
        <v/>
      </c>
      <c r="G223" t="str">
        <f t="shared" si="102"/>
        <v/>
      </c>
      <c r="H223" t="str">
        <f t="shared" si="102"/>
        <v/>
      </c>
      <c r="I223">
        <f t="shared" si="102"/>
        <v>1</v>
      </c>
      <c r="J223" t="str">
        <f t="shared" si="102"/>
        <v/>
      </c>
      <c r="K223" t="str">
        <f t="shared" si="102"/>
        <v/>
      </c>
      <c r="L223">
        <f t="shared" si="102"/>
        <v>1</v>
      </c>
      <c r="M223" t="str">
        <f t="shared" si="102"/>
        <v/>
      </c>
      <c r="N223" t="str">
        <f t="shared" si="102"/>
        <v/>
      </c>
      <c r="O223" t="str">
        <f t="shared" si="102"/>
        <v/>
      </c>
      <c r="P223" t="str">
        <f t="shared" si="102"/>
        <v/>
      </c>
      <c r="Q223" t="str">
        <f t="shared" si="102"/>
        <v/>
      </c>
      <c r="R223" t="str">
        <f t="shared" si="102"/>
        <v/>
      </c>
      <c r="S223" t="str">
        <f t="shared" si="102"/>
        <v/>
      </c>
      <c r="T223" t="str">
        <f t="shared" si="102"/>
        <v/>
      </c>
      <c r="U223" t="str">
        <f t="shared" si="102"/>
        <v/>
      </c>
      <c r="V223" t="str">
        <f t="shared" si="102"/>
        <v/>
      </c>
      <c r="W223" t="str">
        <f t="shared" si="102"/>
        <v/>
      </c>
      <c r="X223" t="str">
        <f t="shared" si="102"/>
        <v/>
      </c>
      <c r="Y223" t="str">
        <f t="shared" si="102"/>
        <v/>
      </c>
      <c r="Z223" t="str">
        <f t="shared" si="102"/>
        <v/>
      </c>
      <c r="AA223" t="str">
        <f t="shared" si="102"/>
        <v/>
      </c>
      <c r="AB223" t="str">
        <f t="shared" si="102"/>
        <v/>
      </c>
      <c r="AC223" t="str">
        <f t="shared" si="102"/>
        <v/>
      </c>
      <c r="AD223" t="str">
        <f t="shared" si="102"/>
        <v/>
      </c>
      <c r="AE223" t="str">
        <f t="shared" si="102"/>
        <v/>
      </c>
      <c r="AF223" t="str">
        <f t="shared" si="102"/>
        <v/>
      </c>
      <c r="AG223" t="str">
        <f t="shared" si="102"/>
        <v/>
      </c>
      <c r="AH223" t="str">
        <f t="shared" si="102"/>
        <v/>
      </c>
      <c r="AI223" t="str">
        <f t="shared" si="102"/>
        <v/>
      </c>
      <c r="AJ223" t="str">
        <f t="shared" si="102"/>
        <v/>
      </c>
      <c r="AK223" t="str">
        <f t="shared" si="102"/>
        <v/>
      </c>
      <c r="AL223" t="str">
        <f t="shared" si="102"/>
        <v/>
      </c>
      <c r="AM223" t="str">
        <f t="shared" si="102"/>
        <v/>
      </c>
      <c r="AN223" t="str">
        <f t="shared" si="102"/>
        <v/>
      </c>
      <c r="AO223" t="str">
        <f t="shared" si="102"/>
        <v/>
      </c>
      <c r="AP223" t="str">
        <f t="shared" si="102"/>
        <v/>
      </c>
      <c r="AQ223" t="str">
        <f t="shared" si="102"/>
        <v/>
      </c>
      <c r="AR223" t="str">
        <f t="shared" si="102"/>
        <v/>
      </c>
      <c r="AS223" t="str">
        <f t="shared" si="102"/>
        <v/>
      </c>
    </row>
    <row r="224" spans="1:45" x14ac:dyDescent="0.4">
      <c r="A224" t="s">
        <v>103</v>
      </c>
      <c r="B224" t="str">
        <f t="shared" ref="B224:AS224" si="103">IF(B105="","",IF(B105&gt;$A$119,1,""))</f>
        <v/>
      </c>
      <c r="C224" t="str">
        <f t="shared" si="103"/>
        <v/>
      </c>
      <c r="D224" t="str">
        <f t="shared" si="103"/>
        <v/>
      </c>
      <c r="E224" t="str">
        <f t="shared" si="103"/>
        <v/>
      </c>
      <c r="F224" t="str">
        <f t="shared" si="103"/>
        <v/>
      </c>
      <c r="G224" t="str">
        <f t="shared" si="103"/>
        <v/>
      </c>
      <c r="H224" t="str">
        <f t="shared" si="103"/>
        <v/>
      </c>
      <c r="I224">
        <f t="shared" si="103"/>
        <v>1</v>
      </c>
      <c r="J224" t="str">
        <f t="shared" si="103"/>
        <v/>
      </c>
      <c r="K224" t="str">
        <f t="shared" si="103"/>
        <v/>
      </c>
      <c r="L224">
        <f t="shared" si="103"/>
        <v>1</v>
      </c>
      <c r="M224" t="str">
        <f t="shared" si="103"/>
        <v/>
      </c>
      <c r="N224" t="str">
        <f t="shared" si="103"/>
        <v/>
      </c>
      <c r="O224" t="str">
        <f t="shared" si="103"/>
        <v/>
      </c>
      <c r="P224" t="str">
        <f t="shared" si="103"/>
        <v/>
      </c>
      <c r="Q224" t="str">
        <f t="shared" si="103"/>
        <v/>
      </c>
      <c r="R224" t="str">
        <f t="shared" si="103"/>
        <v/>
      </c>
      <c r="S224" t="str">
        <f t="shared" si="103"/>
        <v/>
      </c>
      <c r="T224" t="str">
        <f t="shared" si="103"/>
        <v/>
      </c>
      <c r="U224" t="str">
        <f t="shared" si="103"/>
        <v/>
      </c>
      <c r="V224" t="str">
        <f t="shared" si="103"/>
        <v/>
      </c>
      <c r="W224" t="str">
        <f t="shared" si="103"/>
        <v/>
      </c>
      <c r="X224" t="str">
        <f t="shared" si="103"/>
        <v/>
      </c>
      <c r="Y224" t="str">
        <f t="shared" si="103"/>
        <v/>
      </c>
      <c r="Z224" t="str">
        <f t="shared" si="103"/>
        <v/>
      </c>
      <c r="AA224" t="str">
        <f t="shared" si="103"/>
        <v/>
      </c>
      <c r="AB224" t="str">
        <f t="shared" si="103"/>
        <v/>
      </c>
      <c r="AC224" t="str">
        <f t="shared" si="103"/>
        <v/>
      </c>
      <c r="AD224" t="str">
        <f t="shared" si="103"/>
        <v/>
      </c>
      <c r="AE224" t="str">
        <f t="shared" si="103"/>
        <v/>
      </c>
      <c r="AF224" t="str">
        <f t="shared" si="103"/>
        <v/>
      </c>
      <c r="AG224" t="str">
        <f t="shared" si="103"/>
        <v/>
      </c>
      <c r="AH224" t="str">
        <f t="shared" si="103"/>
        <v/>
      </c>
      <c r="AI224" t="str">
        <f t="shared" si="103"/>
        <v/>
      </c>
      <c r="AJ224" t="str">
        <f t="shared" si="103"/>
        <v/>
      </c>
      <c r="AK224" t="str">
        <f t="shared" si="103"/>
        <v/>
      </c>
      <c r="AL224" t="str">
        <f t="shared" si="103"/>
        <v/>
      </c>
      <c r="AM224" t="str">
        <f t="shared" si="103"/>
        <v/>
      </c>
      <c r="AN224" t="str">
        <f t="shared" si="103"/>
        <v/>
      </c>
      <c r="AO224">
        <f t="shared" si="103"/>
        <v>1</v>
      </c>
      <c r="AP224" t="str">
        <f t="shared" si="103"/>
        <v/>
      </c>
      <c r="AQ224" t="str">
        <f t="shared" si="103"/>
        <v/>
      </c>
      <c r="AR224" t="str">
        <f t="shared" si="103"/>
        <v/>
      </c>
      <c r="AS224" t="str">
        <f t="shared" si="103"/>
        <v/>
      </c>
    </row>
    <row r="225" spans="1:45" x14ac:dyDescent="0.4">
      <c r="A225" t="s">
        <v>104</v>
      </c>
      <c r="B225" t="str">
        <f t="shared" ref="B225:AS225" si="104">IF(B106="","",IF(B106&gt;$A$119,1,""))</f>
        <v/>
      </c>
      <c r="C225" t="str">
        <f t="shared" si="104"/>
        <v/>
      </c>
      <c r="D225" t="str">
        <f t="shared" si="104"/>
        <v/>
      </c>
      <c r="E225" t="str">
        <f t="shared" si="104"/>
        <v/>
      </c>
      <c r="F225" t="str">
        <f t="shared" si="104"/>
        <v/>
      </c>
      <c r="G225" t="str">
        <f t="shared" si="104"/>
        <v/>
      </c>
      <c r="H225" t="str">
        <f t="shared" si="104"/>
        <v/>
      </c>
      <c r="I225">
        <f t="shared" si="104"/>
        <v>1</v>
      </c>
      <c r="J225" t="str">
        <f t="shared" si="104"/>
        <v/>
      </c>
      <c r="K225" t="str">
        <f t="shared" si="104"/>
        <v/>
      </c>
      <c r="L225">
        <f t="shared" si="104"/>
        <v>1</v>
      </c>
      <c r="M225" t="str">
        <f t="shared" si="104"/>
        <v/>
      </c>
      <c r="N225" t="str">
        <f t="shared" si="104"/>
        <v/>
      </c>
      <c r="O225" t="str">
        <f t="shared" si="104"/>
        <v/>
      </c>
      <c r="P225" t="str">
        <f t="shared" si="104"/>
        <v/>
      </c>
      <c r="Q225" t="str">
        <f t="shared" si="104"/>
        <v/>
      </c>
      <c r="R225" t="str">
        <f t="shared" si="104"/>
        <v/>
      </c>
      <c r="S225" t="str">
        <f t="shared" si="104"/>
        <v/>
      </c>
      <c r="T225" t="str">
        <f t="shared" si="104"/>
        <v/>
      </c>
      <c r="U225" t="str">
        <f t="shared" si="104"/>
        <v/>
      </c>
      <c r="V225" t="str">
        <f t="shared" si="104"/>
        <v/>
      </c>
      <c r="W225">
        <f t="shared" si="104"/>
        <v>1</v>
      </c>
      <c r="X225" t="str">
        <f t="shared" si="104"/>
        <v/>
      </c>
      <c r="Y225" t="str">
        <f t="shared" si="104"/>
        <v/>
      </c>
      <c r="Z225" t="str">
        <f t="shared" si="104"/>
        <v/>
      </c>
      <c r="AA225" t="str">
        <f t="shared" si="104"/>
        <v/>
      </c>
      <c r="AB225" t="str">
        <f t="shared" si="104"/>
        <v/>
      </c>
      <c r="AC225" t="str">
        <f t="shared" si="104"/>
        <v/>
      </c>
      <c r="AD225" t="str">
        <f t="shared" si="104"/>
        <v/>
      </c>
      <c r="AE225" t="str">
        <f t="shared" si="104"/>
        <v/>
      </c>
      <c r="AF225" t="str">
        <f t="shared" si="104"/>
        <v/>
      </c>
      <c r="AG225" t="str">
        <f t="shared" si="104"/>
        <v/>
      </c>
      <c r="AH225" t="str">
        <f t="shared" si="104"/>
        <v/>
      </c>
      <c r="AI225" t="str">
        <f t="shared" si="104"/>
        <v/>
      </c>
      <c r="AJ225" t="str">
        <f t="shared" si="104"/>
        <v/>
      </c>
      <c r="AK225" t="str">
        <f t="shared" si="104"/>
        <v/>
      </c>
      <c r="AL225" t="str">
        <f t="shared" si="104"/>
        <v/>
      </c>
      <c r="AM225" t="str">
        <f t="shared" si="104"/>
        <v/>
      </c>
      <c r="AN225" t="str">
        <f t="shared" si="104"/>
        <v/>
      </c>
      <c r="AO225">
        <f t="shared" si="104"/>
        <v>1</v>
      </c>
      <c r="AP225" t="str">
        <f t="shared" si="104"/>
        <v/>
      </c>
      <c r="AQ225" t="str">
        <f t="shared" si="104"/>
        <v/>
      </c>
      <c r="AR225" t="str">
        <f t="shared" si="104"/>
        <v/>
      </c>
      <c r="AS225" t="str">
        <f t="shared" si="104"/>
        <v/>
      </c>
    </row>
    <row r="226" spans="1:45" x14ac:dyDescent="0.4">
      <c r="A226" t="s">
        <v>105</v>
      </c>
      <c r="B226" t="str">
        <f t="shared" ref="B226:AS226" si="105">IF(B107="","",IF(B107&gt;$A$119,1,""))</f>
        <v/>
      </c>
      <c r="C226" t="str">
        <f t="shared" si="105"/>
        <v/>
      </c>
      <c r="D226">
        <f t="shared" si="105"/>
        <v>1</v>
      </c>
      <c r="E226" t="str">
        <f t="shared" si="105"/>
        <v/>
      </c>
      <c r="F226" t="str">
        <f t="shared" si="105"/>
        <v/>
      </c>
      <c r="G226" t="str">
        <f t="shared" si="105"/>
        <v/>
      </c>
      <c r="H226" t="str">
        <f t="shared" si="105"/>
        <v/>
      </c>
      <c r="I226">
        <f t="shared" si="105"/>
        <v>1</v>
      </c>
      <c r="J226" t="str">
        <f t="shared" si="105"/>
        <v/>
      </c>
      <c r="K226" t="str">
        <f t="shared" si="105"/>
        <v/>
      </c>
      <c r="L226">
        <f t="shared" si="105"/>
        <v>1</v>
      </c>
      <c r="M226" t="str">
        <f t="shared" si="105"/>
        <v/>
      </c>
      <c r="N226" t="str">
        <f t="shared" si="105"/>
        <v/>
      </c>
      <c r="O226" t="str">
        <f t="shared" si="105"/>
        <v/>
      </c>
      <c r="P226" t="str">
        <f t="shared" si="105"/>
        <v/>
      </c>
      <c r="Q226" t="str">
        <f t="shared" si="105"/>
        <v/>
      </c>
      <c r="R226" t="str">
        <f t="shared" si="105"/>
        <v/>
      </c>
      <c r="S226" t="str">
        <f t="shared" si="105"/>
        <v/>
      </c>
      <c r="T226" t="str">
        <f t="shared" si="105"/>
        <v/>
      </c>
      <c r="U226" t="str">
        <f t="shared" si="105"/>
        <v/>
      </c>
      <c r="V226" t="str">
        <f t="shared" si="105"/>
        <v/>
      </c>
      <c r="W226">
        <f t="shared" si="105"/>
        <v>1</v>
      </c>
      <c r="X226" t="str">
        <f t="shared" si="105"/>
        <v/>
      </c>
      <c r="Y226" t="str">
        <f t="shared" si="105"/>
        <v/>
      </c>
      <c r="Z226" t="str">
        <f t="shared" si="105"/>
        <v/>
      </c>
      <c r="AA226" t="str">
        <f t="shared" si="105"/>
        <v/>
      </c>
      <c r="AB226" t="str">
        <f t="shared" si="105"/>
        <v/>
      </c>
      <c r="AC226" t="str">
        <f t="shared" si="105"/>
        <v/>
      </c>
      <c r="AD226" t="str">
        <f t="shared" si="105"/>
        <v/>
      </c>
      <c r="AE226">
        <f t="shared" si="105"/>
        <v>1</v>
      </c>
      <c r="AF226" t="str">
        <f t="shared" si="105"/>
        <v/>
      </c>
      <c r="AG226">
        <f t="shared" si="105"/>
        <v>1</v>
      </c>
      <c r="AH226" t="str">
        <f t="shared" si="105"/>
        <v/>
      </c>
      <c r="AI226" t="str">
        <f t="shared" si="105"/>
        <v/>
      </c>
      <c r="AJ226">
        <f t="shared" si="105"/>
        <v>1</v>
      </c>
      <c r="AK226" t="str">
        <f t="shared" si="105"/>
        <v/>
      </c>
      <c r="AL226" t="str">
        <f t="shared" si="105"/>
        <v/>
      </c>
      <c r="AM226" t="str">
        <f t="shared" si="105"/>
        <v/>
      </c>
      <c r="AN226" t="str">
        <f t="shared" si="105"/>
        <v/>
      </c>
      <c r="AO226">
        <f t="shared" si="105"/>
        <v>1</v>
      </c>
      <c r="AP226" t="str">
        <f t="shared" si="105"/>
        <v/>
      </c>
      <c r="AQ226" t="str">
        <f t="shared" si="105"/>
        <v/>
      </c>
      <c r="AR226" t="str">
        <f t="shared" si="105"/>
        <v/>
      </c>
      <c r="AS226" t="str">
        <f t="shared" si="105"/>
        <v/>
      </c>
    </row>
    <row r="227" spans="1:45" x14ac:dyDescent="0.4">
      <c r="A227" t="s">
        <v>106</v>
      </c>
      <c r="B227" t="str">
        <f t="shared" ref="B227:AS227" si="106">IF(B108="","",IF(B108&gt;$A$119,1,""))</f>
        <v/>
      </c>
      <c r="C227" t="str">
        <f t="shared" si="106"/>
        <v/>
      </c>
      <c r="D227">
        <f t="shared" si="106"/>
        <v>1</v>
      </c>
      <c r="E227" t="str">
        <f t="shared" si="106"/>
        <v/>
      </c>
      <c r="F227" t="str">
        <f t="shared" si="106"/>
        <v/>
      </c>
      <c r="G227" t="str">
        <f t="shared" si="106"/>
        <v/>
      </c>
      <c r="H227" t="str">
        <f t="shared" si="106"/>
        <v/>
      </c>
      <c r="I227">
        <f t="shared" si="106"/>
        <v>1</v>
      </c>
      <c r="J227" t="str">
        <f t="shared" si="106"/>
        <v/>
      </c>
      <c r="K227" t="str">
        <f t="shared" si="106"/>
        <v/>
      </c>
      <c r="L227">
        <f t="shared" si="106"/>
        <v>1</v>
      </c>
      <c r="M227" t="str">
        <f t="shared" si="106"/>
        <v/>
      </c>
      <c r="N227">
        <f t="shared" si="106"/>
        <v>1</v>
      </c>
      <c r="O227" t="str">
        <f t="shared" si="106"/>
        <v/>
      </c>
      <c r="P227" t="str">
        <f t="shared" si="106"/>
        <v/>
      </c>
      <c r="Q227" t="str">
        <f t="shared" si="106"/>
        <v/>
      </c>
      <c r="R227" t="str">
        <f t="shared" si="106"/>
        <v/>
      </c>
      <c r="S227" t="str">
        <f t="shared" si="106"/>
        <v/>
      </c>
      <c r="T227" t="str">
        <f t="shared" si="106"/>
        <v/>
      </c>
      <c r="U227" t="str">
        <f t="shared" si="106"/>
        <v/>
      </c>
      <c r="V227" t="str">
        <f t="shared" si="106"/>
        <v/>
      </c>
      <c r="W227">
        <f t="shared" si="106"/>
        <v>1</v>
      </c>
      <c r="X227" t="str">
        <f t="shared" si="106"/>
        <v/>
      </c>
      <c r="Y227" t="str">
        <f t="shared" si="106"/>
        <v/>
      </c>
      <c r="Z227" t="str">
        <f t="shared" si="106"/>
        <v/>
      </c>
      <c r="AA227" t="str">
        <f t="shared" si="106"/>
        <v/>
      </c>
      <c r="AB227" t="str">
        <f t="shared" si="106"/>
        <v/>
      </c>
      <c r="AC227" t="str">
        <f t="shared" si="106"/>
        <v/>
      </c>
      <c r="AD227" t="str">
        <f t="shared" si="106"/>
        <v/>
      </c>
      <c r="AE227">
        <f t="shared" si="106"/>
        <v>1</v>
      </c>
      <c r="AF227" t="str">
        <f t="shared" si="106"/>
        <v/>
      </c>
      <c r="AG227">
        <f t="shared" si="106"/>
        <v>1</v>
      </c>
      <c r="AH227" t="str">
        <f t="shared" si="106"/>
        <v/>
      </c>
      <c r="AI227" t="str">
        <f t="shared" si="106"/>
        <v/>
      </c>
      <c r="AJ227">
        <f t="shared" si="106"/>
        <v>1</v>
      </c>
      <c r="AK227" t="str">
        <f t="shared" si="106"/>
        <v/>
      </c>
      <c r="AL227" t="str">
        <f t="shared" si="106"/>
        <v/>
      </c>
      <c r="AM227" t="str">
        <f t="shared" si="106"/>
        <v/>
      </c>
      <c r="AN227" t="str">
        <f t="shared" si="106"/>
        <v/>
      </c>
      <c r="AO227">
        <f t="shared" si="106"/>
        <v>1</v>
      </c>
      <c r="AP227" t="str">
        <f t="shared" si="106"/>
        <v/>
      </c>
      <c r="AQ227" t="str">
        <f t="shared" si="106"/>
        <v/>
      </c>
      <c r="AR227">
        <f t="shared" si="106"/>
        <v>1</v>
      </c>
      <c r="AS227">
        <f t="shared" si="106"/>
        <v>1</v>
      </c>
    </row>
    <row r="228" spans="1:45" x14ac:dyDescent="0.4">
      <c r="A228" t="s">
        <v>107</v>
      </c>
      <c r="B228" t="str">
        <f t="shared" ref="B228:AS228" si="107">IF(B109="","",IF(B109&gt;$A$119,1,""))</f>
        <v/>
      </c>
      <c r="C228" t="str">
        <f t="shared" si="107"/>
        <v/>
      </c>
      <c r="D228">
        <f t="shared" si="107"/>
        <v>1</v>
      </c>
      <c r="E228" t="str">
        <f t="shared" si="107"/>
        <v/>
      </c>
      <c r="F228" t="str">
        <f t="shared" si="107"/>
        <v/>
      </c>
      <c r="G228" t="str">
        <f t="shared" si="107"/>
        <v/>
      </c>
      <c r="H228" t="str">
        <f t="shared" si="107"/>
        <v/>
      </c>
      <c r="I228" t="str">
        <f t="shared" si="107"/>
        <v/>
      </c>
      <c r="J228" t="str">
        <f t="shared" si="107"/>
        <v/>
      </c>
      <c r="K228" t="str">
        <f t="shared" si="107"/>
        <v/>
      </c>
      <c r="L228" t="str">
        <f t="shared" si="107"/>
        <v/>
      </c>
      <c r="M228" t="str">
        <f t="shared" si="107"/>
        <v/>
      </c>
      <c r="N228">
        <f t="shared" si="107"/>
        <v>1</v>
      </c>
      <c r="O228" t="str">
        <f t="shared" si="107"/>
        <v/>
      </c>
      <c r="P228">
        <f t="shared" si="107"/>
        <v>1</v>
      </c>
      <c r="Q228" t="str">
        <f t="shared" si="107"/>
        <v/>
      </c>
      <c r="R228" t="str">
        <f t="shared" si="107"/>
        <v/>
      </c>
      <c r="S228" t="str">
        <f t="shared" si="107"/>
        <v/>
      </c>
      <c r="T228">
        <f t="shared" si="107"/>
        <v>1</v>
      </c>
      <c r="U228" t="str">
        <f t="shared" si="107"/>
        <v/>
      </c>
      <c r="V228" t="str">
        <f t="shared" si="107"/>
        <v/>
      </c>
      <c r="W228">
        <f t="shared" si="107"/>
        <v>1</v>
      </c>
      <c r="X228" t="str">
        <f t="shared" si="107"/>
        <v/>
      </c>
      <c r="Y228" t="str">
        <f t="shared" si="107"/>
        <v/>
      </c>
      <c r="Z228" t="str">
        <f t="shared" si="107"/>
        <v/>
      </c>
      <c r="AA228" t="str">
        <f t="shared" si="107"/>
        <v/>
      </c>
      <c r="AB228" t="str">
        <f t="shared" si="107"/>
        <v/>
      </c>
      <c r="AC228" t="str">
        <f t="shared" si="107"/>
        <v/>
      </c>
      <c r="AD228" t="str">
        <f t="shared" si="107"/>
        <v/>
      </c>
      <c r="AE228">
        <f t="shared" si="107"/>
        <v>1</v>
      </c>
      <c r="AF228" t="str">
        <f t="shared" si="107"/>
        <v/>
      </c>
      <c r="AG228">
        <f t="shared" si="107"/>
        <v>1</v>
      </c>
      <c r="AH228" t="str">
        <f t="shared" si="107"/>
        <v/>
      </c>
      <c r="AI228" t="str">
        <f t="shared" si="107"/>
        <v/>
      </c>
      <c r="AJ228">
        <f t="shared" si="107"/>
        <v>1</v>
      </c>
      <c r="AK228" t="str">
        <f t="shared" si="107"/>
        <v/>
      </c>
      <c r="AL228" t="str">
        <f t="shared" si="107"/>
        <v/>
      </c>
      <c r="AM228" t="str">
        <f t="shared" si="107"/>
        <v/>
      </c>
      <c r="AN228" t="str">
        <f t="shared" si="107"/>
        <v/>
      </c>
      <c r="AO228">
        <f t="shared" si="107"/>
        <v>1</v>
      </c>
      <c r="AP228" t="str">
        <f t="shared" si="107"/>
        <v/>
      </c>
      <c r="AQ228" t="str">
        <f t="shared" si="107"/>
        <v/>
      </c>
      <c r="AR228">
        <f t="shared" si="107"/>
        <v>1</v>
      </c>
      <c r="AS228">
        <f t="shared" si="107"/>
        <v>1</v>
      </c>
    </row>
    <row r="229" spans="1:45" x14ac:dyDescent="0.4">
      <c r="A229" t="s">
        <v>108</v>
      </c>
      <c r="B229" t="str">
        <f t="shared" ref="B229:AS229" si="108">IF(B110="","",IF(B110&gt;$A$119,1,""))</f>
        <v/>
      </c>
      <c r="C229" t="str">
        <f t="shared" si="108"/>
        <v/>
      </c>
      <c r="D229">
        <f t="shared" si="108"/>
        <v>1</v>
      </c>
      <c r="E229" t="str">
        <f t="shared" si="108"/>
        <v/>
      </c>
      <c r="F229" t="str">
        <f t="shared" si="108"/>
        <v/>
      </c>
      <c r="G229" t="str">
        <f t="shared" si="108"/>
        <v/>
      </c>
      <c r="H229" t="str">
        <f t="shared" si="108"/>
        <v/>
      </c>
      <c r="I229" t="str">
        <f t="shared" si="108"/>
        <v/>
      </c>
      <c r="J229" t="str">
        <f t="shared" si="108"/>
        <v/>
      </c>
      <c r="K229" t="str">
        <f t="shared" si="108"/>
        <v/>
      </c>
      <c r="L229" t="str">
        <f t="shared" si="108"/>
        <v/>
      </c>
      <c r="M229" t="str">
        <f t="shared" si="108"/>
        <v/>
      </c>
      <c r="N229">
        <f t="shared" si="108"/>
        <v>1</v>
      </c>
      <c r="O229" t="str">
        <f t="shared" si="108"/>
        <v/>
      </c>
      <c r="P229">
        <f t="shared" si="108"/>
        <v>1</v>
      </c>
      <c r="Q229" t="str">
        <f t="shared" si="108"/>
        <v/>
      </c>
      <c r="R229" t="str">
        <f t="shared" si="108"/>
        <v/>
      </c>
      <c r="S229" t="str">
        <f t="shared" si="108"/>
        <v/>
      </c>
      <c r="T229">
        <f t="shared" si="108"/>
        <v>1</v>
      </c>
      <c r="U229" t="str">
        <f t="shared" si="108"/>
        <v/>
      </c>
      <c r="V229" t="str">
        <f t="shared" si="108"/>
        <v/>
      </c>
      <c r="W229" t="str">
        <f t="shared" si="108"/>
        <v/>
      </c>
      <c r="X229" t="str">
        <f t="shared" si="108"/>
        <v/>
      </c>
      <c r="Y229" t="str">
        <f t="shared" si="108"/>
        <v/>
      </c>
      <c r="Z229" t="str">
        <f t="shared" si="108"/>
        <v/>
      </c>
      <c r="AA229">
        <f t="shared" si="108"/>
        <v>1</v>
      </c>
      <c r="AB229" t="str">
        <f t="shared" si="108"/>
        <v/>
      </c>
      <c r="AC229" t="str">
        <f t="shared" si="108"/>
        <v/>
      </c>
      <c r="AD229" t="str">
        <f t="shared" si="108"/>
        <v/>
      </c>
      <c r="AE229">
        <f t="shared" si="108"/>
        <v>1</v>
      </c>
      <c r="AF229" t="str">
        <f t="shared" si="108"/>
        <v/>
      </c>
      <c r="AG229" t="str">
        <f t="shared" si="108"/>
        <v/>
      </c>
      <c r="AH229" t="str">
        <f t="shared" si="108"/>
        <v/>
      </c>
      <c r="AI229" t="str">
        <f t="shared" si="108"/>
        <v/>
      </c>
      <c r="AJ229">
        <f t="shared" si="108"/>
        <v>1</v>
      </c>
      <c r="AK229" t="str">
        <f t="shared" si="108"/>
        <v/>
      </c>
      <c r="AL229">
        <f t="shared" si="108"/>
        <v>1</v>
      </c>
      <c r="AM229" t="str">
        <f t="shared" si="108"/>
        <v/>
      </c>
      <c r="AN229" t="str">
        <f t="shared" si="108"/>
        <v/>
      </c>
      <c r="AO229" t="str">
        <f t="shared" si="108"/>
        <v/>
      </c>
      <c r="AP229" t="str">
        <f t="shared" si="108"/>
        <v/>
      </c>
      <c r="AQ229" t="str">
        <f t="shared" si="108"/>
        <v/>
      </c>
      <c r="AR229">
        <f t="shared" si="108"/>
        <v>1</v>
      </c>
      <c r="AS229">
        <f t="shared" si="108"/>
        <v>1</v>
      </c>
    </row>
    <row r="230" spans="1:45" x14ac:dyDescent="0.4">
      <c r="A230" t="s">
        <v>109</v>
      </c>
      <c r="B230" t="str">
        <f t="shared" ref="B230:AS230" si="109">IF(B111="","",IF(B111&gt;$A$119,1,""))</f>
        <v/>
      </c>
      <c r="C230" t="str">
        <f t="shared" si="109"/>
        <v/>
      </c>
      <c r="D230">
        <f t="shared" si="109"/>
        <v>1</v>
      </c>
      <c r="E230" t="str">
        <f t="shared" si="109"/>
        <v/>
      </c>
      <c r="F230" t="str">
        <f t="shared" si="109"/>
        <v/>
      </c>
      <c r="G230" t="str">
        <f t="shared" si="109"/>
        <v/>
      </c>
      <c r="H230" t="str">
        <f t="shared" si="109"/>
        <v/>
      </c>
      <c r="I230" t="str">
        <f t="shared" si="109"/>
        <v/>
      </c>
      <c r="J230" t="str">
        <f t="shared" si="109"/>
        <v/>
      </c>
      <c r="K230" t="str">
        <f t="shared" si="109"/>
        <v/>
      </c>
      <c r="L230" t="str">
        <f t="shared" si="109"/>
        <v/>
      </c>
      <c r="M230" t="str">
        <f t="shared" si="109"/>
        <v/>
      </c>
      <c r="N230">
        <f t="shared" si="109"/>
        <v>1</v>
      </c>
      <c r="O230" t="str">
        <f t="shared" si="109"/>
        <v/>
      </c>
      <c r="P230" t="str">
        <f t="shared" si="109"/>
        <v/>
      </c>
      <c r="Q230" t="str">
        <f t="shared" si="109"/>
        <v/>
      </c>
      <c r="R230" t="str">
        <f t="shared" si="109"/>
        <v/>
      </c>
      <c r="S230" t="str">
        <f t="shared" si="109"/>
        <v/>
      </c>
      <c r="T230">
        <f t="shared" si="109"/>
        <v>1</v>
      </c>
      <c r="U230" t="str">
        <f t="shared" si="109"/>
        <v/>
      </c>
      <c r="V230" t="str">
        <f t="shared" si="109"/>
        <v/>
      </c>
      <c r="W230" t="str">
        <f t="shared" si="109"/>
        <v/>
      </c>
      <c r="X230" t="str">
        <f t="shared" si="109"/>
        <v/>
      </c>
      <c r="Y230" t="str">
        <f t="shared" si="109"/>
        <v/>
      </c>
      <c r="Z230" t="str">
        <f t="shared" si="109"/>
        <v/>
      </c>
      <c r="AA230" t="str">
        <f t="shared" si="109"/>
        <v/>
      </c>
      <c r="AB230">
        <f t="shared" si="109"/>
        <v>1</v>
      </c>
      <c r="AC230" t="str">
        <f t="shared" si="109"/>
        <v/>
      </c>
      <c r="AD230" t="str">
        <f t="shared" si="109"/>
        <v/>
      </c>
      <c r="AE230" t="str">
        <f t="shared" si="109"/>
        <v/>
      </c>
      <c r="AF230" t="str">
        <f t="shared" si="109"/>
        <v/>
      </c>
      <c r="AG230" t="str">
        <f t="shared" si="109"/>
        <v/>
      </c>
      <c r="AH230" t="str">
        <f t="shared" si="109"/>
        <v/>
      </c>
      <c r="AI230" t="str">
        <f t="shared" si="109"/>
        <v/>
      </c>
      <c r="AJ230">
        <f t="shared" si="109"/>
        <v>1</v>
      </c>
      <c r="AK230" t="str">
        <f t="shared" si="109"/>
        <v/>
      </c>
      <c r="AL230">
        <f t="shared" si="109"/>
        <v>1</v>
      </c>
      <c r="AM230" t="str">
        <f t="shared" si="109"/>
        <v/>
      </c>
      <c r="AN230" t="str">
        <f t="shared" si="109"/>
        <v/>
      </c>
      <c r="AO230" t="str">
        <f t="shared" si="109"/>
        <v/>
      </c>
      <c r="AP230" t="str">
        <f t="shared" si="109"/>
        <v/>
      </c>
      <c r="AQ230" t="str">
        <f t="shared" si="109"/>
        <v/>
      </c>
      <c r="AR230" t="str">
        <f t="shared" si="109"/>
        <v/>
      </c>
      <c r="AS230" t="str">
        <f t="shared" si="109"/>
        <v/>
      </c>
    </row>
    <row r="231" spans="1:45" x14ac:dyDescent="0.4">
      <c r="A231" t="s">
        <v>110</v>
      </c>
      <c r="B231" t="str">
        <f t="shared" ref="B231:AS231" si="110">IF(B112="","",IF(B112&gt;$A$119,1,""))</f>
        <v/>
      </c>
      <c r="C231" t="str">
        <f t="shared" si="110"/>
        <v/>
      </c>
      <c r="D231" t="str">
        <f t="shared" si="110"/>
        <v/>
      </c>
      <c r="E231" t="str">
        <f t="shared" si="110"/>
        <v/>
      </c>
      <c r="F231" t="str">
        <f t="shared" si="110"/>
        <v/>
      </c>
      <c r="G231" t="str">
        <f t="shared" si="110"/>
        <v/>
      </c>
      <c r="H231" t="str">
        <f t="shared" si="110"/>
        <v/>
      </c>
      <c r="I231" t="str">
        <f t="shared" si="110"/>
        <v/>
      </c>
      <c r="J231" t="str">
        <f t="shared" si="110"/>
        <v/>
      </c>
      <c r="K231" t="str">
        <f t="shared" si="110"/>
        <v/>
      </c>
      <c r="L231" t="str">
        <f t="shared" si="110"/>
        <v/>
      </c>
      <c r="M231" t="str">
        <f t="shared" si="110"/>
        <v/>
      </c>
      <c r="N231" t="str">
        <f t="shared" si="110"/>
        <v/>
      </c>
      <c r="O231" t="str">
        <f t="shared" si="110"/>
        <v/>
      </c>
      <c r="P231" t="str">
        <f t="shared" si="110"/>
        <v/>
      </c>
      <c r="Q231" t="str">
        <f t="shared" si="110"/>
        <v/>
      </c>
      <c r="R231" t="str">
        <f t="shared" si="110"/>
        <v/>
      </c>
      <c r="S231" t="str">
        <f t="shared" si="110"/>
        <v/>
      </c>
      <c r="T231" t="str">
        <f t="shared" si="110"/>
        <v/>
      </c>
      <c r="U231" t="str">
        <f t="shared" si="110"/>
        <v/>
      </c>
      <c r="V231" t="str">
        <f t="shared" si="110"/>
        <v/>
      </c>
      <c r="W231" t="str">
        <f t="shared" si="110"/>
        <v/>
      </c>
      <c r="X231" t="str">
        <f t="shared" si="110"/>
        <v/>
      </c>
      <c r="Y231" t="str">
        <f t="shared" si="110"/>
        <v/>
      </c>
      <c r="Z231" t="str">
        <f t="shared" si="110"/>
        <v/>
      </c>
      <c r="AA231" t="str">
        <f t="shared" si="110"/>
        <v/>
      </c>
      <c r="AB231">
        <f t="shared" si="110"/>
        <v>1</v>
      </c>
      <c r="AC231" t="str">
        <f t="shared" si="110"/>
        <v/>
      </c>
      <c r="AD231" t="str">
        <f t="shared" si="110"/>
        <v/>
      </c>
      <c r="AE231" t="str">
        <f t="shared" si="110"/>
        <v/>
      </c>
      <c r="AF231" t="str">
        <f t="shared" si="110"/>
        <v/>
      </c>
      <c r="AG231" t="str">
        <f t="shared" si="110"/>
        <v/>
      </c>
      <c r="AH231" t="str">
        <f t="shared" si="110"/>
        <v/>
      </c>
      <c r="AI231" t="str">
        <f t="shared" si="110"/>
        <v/>
      </c>
      <c r="AJ231" t="str">
        <f t="shared" si="110"/>
        <v/>
      </c>
      <c r="AK231" t="str">
        <f t="shared" si="110"/>
        <v/>
      </c>
      <c r="AL231" t="str">
        <f t="shared" si="110"/>
        <v/>
      </c>
      <c r="AM231" t="str">
        <f t="shared" si="110"/>
        <v/>
      </c>
      <c r="AN231" t="str">
        <f t="shared" si="110"/>
        <v/>
      </c>
      <c r="AO231" t="str">
        <f t="shared" si="110"/>
        <v/>
      </c>
      <c r="AP231" t="str">
        <f t="shared" si="110"/>
        <v/>
      </c>
      <c r="AQ231" t="str">
        <f t="shared" si="110"/>
        <v/>
      </c>
      <c r="AR231" t="str">
        <f t="shared" si="110"/>
        <v/>
      </c>
      <c r="AS231" t="str">
        <f t="shared" si="110"/>
        <v/>
      </c>
    </row>
    <row r="232" spans="1:45" x14ac:dyDescent="0.4">
      <c r="A232" t="s">
        <v>111</v>
      </c>
      <c r="B232" t="str">
        <f t="shared" ref="B232:AS232" si="111">IF(B113="","",IF(B113&gt;$A$119,1,""))</f>
        <v/>
      </c>
      <c r="C232" t="str">
        <f t="shared" si="111"/>
        <v/>
      </c>
      <c r="D232" t="str">
        <f t="shared" si="111"/>
        <v/>
      </c>
      <c r="E232" t="str">
        <f t="shared" si="111"/>
        <v/>
      </c>
      <c r="F232" t="str">
        <f t="shared" si="111"/>
        <v/>
      </c>
      <c r="G232" t="str">
        <f t="shared" si="111"/>
        <v/>
      </c>
      <c r="H232" t="str">
        <f t="shared" si="111"/>
        <v/>
      </c>
      <c r="I232" t="str">
        <f t="shared" si="111"/>
        <v/>
      </c>
      <c r="J232" t="str">
        <f t="shared" si="111"/>
        <v/>
      </c>
      <c r="K232" t="str">
        <f t="shared" si="111"/>
        <v/>
      </c>
      <c r="L232" t="str">
        <f t="shared" si="111"/>
        <v/>
      </c>
      <c r="M232" t="str">
        <f t="shared" si="111"/>
        <v/>
      </c>
      <c r="N232" t="str">
        <f t="shared" si="111"/>
        <v/>
      </c>
      <c r="O232" t="str">
        <f t="shared" si="111"/>
        <v/>
      </c>
      <c r="P232" t="str">
        <f t="shared" si="111"/>
        <v/>
      </c>
      <c r="Q232" t="str">
        <f t="shared" si="111"/>
        <v/>
      </c>
      <c r="R232" t="str">
        <f t="shared" si="111"/>
        <v/>
      </c>
      <c r="S232" t="str">
        <f t="shared" si="111"/>
        <v/>
      </c>
      <c r="T232" t="str">
        <f t="shared" si="111"/>
        <v/>
      </c>
      <c r="U232" t="str">
        <f t="shared" si="111"/>
        <v/>
      </c>
      <c r="V232" t="str">
        <f t="shared" si="111"/>
        <v/>
      </c>
      <c r="W232" t="str">
        <f t="shared" si="111"/>
        <v/>
      </c>
      <c r="X232" t="str">
        <f t="shared" si="111"/>
        <v/>
      </c>
      <c r="Y232" t="str">
        <f t="shared" si="111"/>
        <v/>
      </c>
      <c r="Z232" t="str">
        <f t="shared" si="111"/>
        <v/>
      </c>
      <c r="AA232" t="str">
        <f t="shared" si="111"/>
        <v/>
      </c>
      <c r="AB232" t="str">
        <f t="shared" si="111"/>
        <v/>
      </c>
      <c r="AC232" t="str">
        <f t="shared" si="111"/>
        <v/>
      </c>
      <c r="AD232" t="str">
        <f t="shared" si="111"/>
        <v/>
      </c>
      <c r="AE232" t="str">
        <f t="shared" si="111"/>
        <v/>
      </c>
      <c r="AF232" t="str">
        <f t="shared" si="111"/>
        <v/>
      </c>
      <c r="AG232" t="str">
        <f t="shared" si="111"/>
        <v/>
      </c>
      <c r="AH232" t="str">
        <f t="shared" si="111"/>
        <v/>
      </c>
      <c r="AI232" t="str">
        <f t="shared" si="111"/>
        <v/>
      </c>
      <c r="AJ232" t="str">
        <f t="shared" si="111"/>
        <v/>
      </c>
      <c r="AK232" t="str">
        <f t="shared" si="111"/>
        <v/>
      </c>
      <c r="AL232" t="str">
        <f t="shared" si="111"/>
        <v/>
      </c>
      <c r="AM232" t="str">
        <f t="shared" si="111"/>
        <v/>
      </c>
      <c r="AN232" t="str">
        <f t="shared" si="111"/>
        <v/>
      </c>
      <c r="AO232" t="str">
        <f t="shared" si="111"/>
        <v/>
      </c>
      <c r="AP232" t="str">
        <f t="shared" si="111"/>
        <v/>
      </c>
      <c r="AQ232" t="str">
        <f t="shared" si="111"/>
        <v/>
      </c>
      <c r="AR232" t="str">
        <f t="shared" si="111"/>
        <v/>
      </c>
      <c r="AS232" t="str">
        <f t="shared" si="111"/>
        <v/>
      </c>
    </row>
    <row r="233" spans="1:45" x14ac:dyDescent="0.4">
      <c r="A233" t="s">
        <v>112</v>
      </c>
      <c r="B233" t="str">
        <f t="shared" ref="B233:AS233" si="112">IF(B114="","",IF(B114&gt;$A$119,1,""))</f>
        <v/>
      </c>
      <c r="C233" t="str">
        <f t="shared" si="112"/>
        <v/>
      </c>
      <c r="D233" t="str">
        <f t="shared" si="112"/>
        <v/>
      </c>
      <c r="E233">
        <f t="shared" si="112"/>
        <v>1</v>
      </c>
      <c r="F233" t="str">
        <f t="shared" si="112"/>
        <v/>
      </c>
      <c r="G233" t="str">
        <f t="shared" si="112"/>
        <v/>
      </c>
      <c r="H233" t="str">
        <f t="shared" si="112"/>
        <v/>
      </c>
      <c r="I233" t="str">
        <f t="shared" si="112"/>
        <v/>
      </c>
      <c r="J233" t="str">
        <f t="shared" si="112"/>
        <v/>
      </c>
      <c r="K233" t="str">
        <f t="shared" si="112"/>
        <v/>
      </c>
      <c r="L233" t="str">
        <f t="shared" si="112"/>
        <v/>
      </c>
      <c r="M233" t="str">
        <f t="shared" si="112"/>
        <v/>
      </c>
      <c r="N233" t="str">
        <f t="shared" si="112"/>
        <v/>
      </c>
      <c r="O233" t="str">
        <f t="shared" si="112"/>
        <v/>
      </c>
      <c r="P233" t="str">
        <f t="shared" si="112"/>
        <v/>
      </c>
      <c r="Q233" t="str">
        <f t="shared" si="112"/>
        <v/>
      </c>
      <c r="R233" t="str">
        <f t="shared" si="112"/>
        <v/>
      </c>
      <c r="S233" t="str">
        <f t="shared" si="112"/>
        <v/>
      </c>
      <c r="T233" t="str">
        <f t="shared" si="112"/>
        <v/>
      </c>
      <c r="U233" t="str">
        <f t="shared" si="112"/>
        <v/>
      </c>
      <c r="V233" t="str">
        <f t="shared" si="112"/>
        <v/>
      </c>
      <c r="W233" t="str">
        <f t="shared" si="112"/>
        <v/>
      </c>
      <c r="X233" t="str">
        <f t="shared" si="112"/>
        <v/>
      </c>
      <c r="Y233" t="str">
        <f t="shared" si="112"/>
        <v/>
      </c>
      <c r="Z233" t="str">
        <f t="shared" si="112"/>
        <v/>
      </c>
      <c r="AA233" t="str">
        <f t="shared" si="112"/>
        <v/>
      </c>
      <c r="AB233" t="str">
        <f t="shared" si="112"/>
        <v/>
      </c>
      <c r="AC233" t="str">
        <f t="shared" si="112"/>
        <v/>
      </c>
      <c r="AD233" t="str">
        <f t="shared" si="112"/>
        <v/>
      </c>
      <c r="AE233" t="str">
        <f t="shared" si="112"/>
        <v/>
      </c>
      <c r="AF233" t="str">
        <f t="shared" si="112"/>
        <v/>
      </c>
      <c r="AG233" t="str">
        <f t="shared" si="112"/>
        <v/>
      </c>
      <c r="AH233" t="str">
        <f t="shared" si="112"/>
        <v/>
      </c>
      <c r="AI233" t="str">
        <f t="shared" si="112"/>
        <v/>
      </c>
      <c r="AJ233" t="str">
        <f t="shared" si="112"/>
        <v/>
      </c>
      <c r="AK233" t="str">
        <f t="shared" si="112"/>
        <v/>
      </c>
      <c r="AL233" t="str">
        <f t="shared" si="112"/>
        <v/>
      </c>
      <c r="AM233" t="str">
        <f t="shared" si="112"/>
        <v/>
      </c>
      <c r="AN233" t="str">
        <f t="shared" si="112"/>
        <v/>
      </c>
      <c r="AO233" t="str">
        <f t="shared" si="112"/>
        <v/>
      </c>
      <c r="AP233" t="str">
        <f t="shared" si="112"/>
        <v/>
      </c>
      <c r="AQ233" t="str">
        <f t="shared" si="112"/>
        <v/>
      </c>
      <c r="AR233" t="str">
        <f t="shared" si="112"/>
        <v/>
      </c>
      <c r="AS233" t="str">
        <f t="shared" si="112"/>
        <v/>
      </c>
    </row>
    <row r="234" spans="1:45" x14ac:dyDescent="0.4">
      <c r="A234" t="s">
        <v>113</v>
      </c>
      <c r="B234" t="str">
        <f t="shared" ref="B234:AS234" si="113">IF(B115="","",IF(B115&gt;$A$119,1,""))</f>
        <v/>
      </c>
      <c r="C234" t="str">
        <f t="shared" si="113"/>
        <v/>
      </c>
      <c r="D234" t="str">
        <f t="shared" si="113"/>
        <v/>
      </c>
      <c r="E234">
        <f t="shared" si="113"/>
        <v>1</v>
      </c>
      <c r="F234" t="str">
        <f t="shared" si="113"/>
        <v/>
      </c>
      <c r="G234" t="str">
        <f t="shared" si="113"/>
        <v/>
      </c>
      <c r="H234" t="str">
        <f t="shared" si="113"/>
        <v/>
      </c>
      <c r="I234" t="str">
        <f t="shared" si="113"/>
        <v/>
      </c>
      <c r="J234" t="str">
        <f t="shared" si="113"/>
        <v/>
      </c>
      <c r="K234">
        <f t="shared" si="113"/>
        <v>1</v>
      </c>
      <c r="L234" t="str">
        <f t="shared" si="113"/>
        <v/>
      </c>
      <c r="M234" t="str">
        <f t="shared" si="113"/>
        <v/>
      </c>
      <c r="N234" t="str">
        <f t="shared" si="113"/>
        <v/>
      </c>
      <c r="O234">
        <f t="shared" si="113"/>
        <v>1</v>
      </c>
      <c r="P234" t="str">
        <f t="shared" si="113"/>
        <v/>
      </c>
      <c r="Q234" t="str">
        <f t="shared" si="113"/>
        <v/>
      </c>
      <c r="R234" t="str">
        <f t="shared" si="113"/>
        <v/>
      </c>
      <c r="S234" t="str">
        <f t="shared" si="113"/>
        <v/>
      </c>
      <c r="T234" t="str">
        <f t="shared" si="113"/>
        <v/>
      </c>
      <c r="U234" t="str">
        <f t="shared" si="113"/>
        <v/>
      </c>
      <c r="V234" t="str">
        <f t="shared" si="113"/>
        <v/>
      </c>
      <c r="W234" t="str">
        <f t="shared" si="113"/>
        <v/>
      </c>
      <c r="X234" t="str">
        <f t="shared" si="113"/>
        <v/>
      </c>
      <c r="Y234" t="str">
        <f t="shared" si="113"/>
        <v/>
      </c>
      <c r="Z234" t="str">
        <f t="shared" si="113"/>
        <v/>
      </c>
      <c r="AA234" t="str">
        <f t="shared" si="113"/>
        <v/>
      </c>
      <c r="AB234" t="str">
        <f t="shared" si="113"/>
        <v/>
      </c>
      <c r="AC234">
        <f t="shared" si="113"/>
        <v>1</v>
      </c>
      <c r="AD234" t="str">
        <f t="shared" si="113"/>
        <v/>
      </c>
      <c r="AE234" t="str">
        <f t="shared" si="113"/>
        <v/>
      </c>
      <c r="AF234" t="str">
        <f t="shared" si="113"/>
        <v/>
      </c>
      <c r="AG234" t="str">
        <f t="shared" si="113"/>
        <v/>
      </c>
      <c r="AH234" t="str">
        <f t="shared" si="113"/>
        <v/>
      </c>
      <c r="AI234" t="str">
        <f t="shared" si="113"/>
        <v/>
      </c>
      <c r="AJ234" t="str">
        <f t="shared" si="113"/>
        <v/>
      </c>
      <c r="AK234" t="str">
        <f t="shared" si="113"/>
        <v/>
      </c>
      <c r="AL234" t="str">
        <f t="shared" si="113"/>
        <v/>
      </c>
      <c r="AM234" t="str">
        <f t="shared" si="113"/>
        <v/>
      </c>
      <c r="AN234" t="str">
        <f t="shared" si="113"/>
        <v/>
      </c>
      <c r="AO234" t="str">
        <f t="shared" si="113"/>
        <v/>
      </c>
      <c r="AP234" t="str">
        <f t="shared" si="113"/>
        <v/>
      </c>
      <c r="AQ234" t="str">
        <f t="shared" si="113"/>
        <v/>
      </c>
      <c r="AR234" t="str">
        <f t="shared" si="113"/>
        <v/>
      </c>
      <c r="AS234" t="str">
        <f t="shared" si="113"/>
        <v/>
      </c>
    </row>
    <row r="235" spans="1:45" x14ac:dyDescent="0.4">
      <c r="A235" t="s">
        <v>114</v>
      </c>
      <c r="B235" t="str">
        <f t="shared" ref="B235:AS235" si="114">IF(B116="","",IF(B116&gt;$A$119,1,""))</f>
        <v/>
      </c>
      <c r="C235" t="str">
        <f t="shared" si="114"/>
        <v/>
      </c>
      <c r="D235" t="str">
        <f t="shared" si="114"/>
        <v/>
      </c>
      <c r="E235">
        <f t="shared" si="114"/>
        <v>1</v>
      </c>
      <c r="F235" t="str">
        <f t="shared" si="114"/>
        <v/>
      </c>
      <c r="G235" t="str">
        <f t="shared" si="114"/>
        <v/>
      </c>
      <c r="H235" t="str">
        <f t="shared" si="114"/>
        <v/>
      </c>
      <c r="I235" t="str">
        <f t="shared" si="114"/>
        <v/>
      </c>
      <c r="J235" t="str">
        <f t="shared" si="114"/>
        <v/>
      </c>
      <c r="K235">
        <f t="shared" si="114"/>
        <v>1</v>
      </c>
      <c r="L235" t="str">
        <f t="shared" si="114"/>
        <v/>
      </c>
      <c r="M235" t="str">
        <f t="shared" si="114"/>
        <v/>
      </c>
      <c r="N235" t="str">
        <f t="shared" si="114"/>
        <v/>
      </c>
      <c r="O235">
        <f t="shared" si="114"/>
        <v>1</v>
      </c>
      <c r="P235" t="str">
        <f t="shared" si="114"/>
        <v/>
      </c>
      <c r="Q235" t="str">
        <f t="shared" si="114"/>
        <v/>
      </c>
      <c r="R235" t="str">
        <f t="shared" si="114"/>
        <v/>
      </c>
      <c r="S235" t="str">
        <f t="shared" si="114"/>
        <v/>
      </c>
      <c r="T235" t="str">
        <f t="shared" si="114"/>
        <v/>
      </c>
      <c r="U235" t="str">
        <f t="shared" si="114"/>
        <v/>
      </c>
      <c r="V235" t="str">
        <f t="shared" si="114"/>
        <v/>
      </c>
      <c r="W235" t="str">
        <f t="shared" si="114"/>
        <v/>
      </c>
      <c r="X235">
        <f t="shared" si="114"/>
        <v>1</v>
      </c>
      <c r="Y235">
        <f t="shared" si="114"/>
        <v>1</v>
      </c>
      <c r="Z235" t="str">
        <f t="shared" si="114"/>
        <v/>
      </c>
      <c r="AA235" t="str">
        <f t="shared" si="114"/>
        <v/>
      </c>
      <c r="AB235" t="str">
        <f t="shared" si="114"/>
        <v/>
      </c>
      <c r="AC235">
        <f t="shared" si="114"/>
        <v>1</v>
      </c>
      <c r="AD235" t="str">
        <f t="shared" si="114"/>
        <v/>
      </c>
      <c r="AE235" t="str">
        <f t="shared" si="114"/>
        <v/>
      </c>
      <c r="AF235">
        <f t="shared" si="114"/>
        <v>1</v>
      </c>
      <c r="AG235" t="str">
        <f t="shared" si="114"/>
        <v/>
      </c>
      <c r="AH235">
        <f t="shared" si="114"/>
        <v>1</v>
      </c>
      <c r="AI235" t="str">
        <f t="shared" si="114"/>
        <v/>
      </c>
      <c r="AJ235" t="str">
        <f t="shared" si="114"/>
        <v/>
      </c>
      <c r="AK235" t="str">
        <f t="shared" si="114"/>
        <v/>
      </c>
      <c r="AL235" t="str">
        <f t="shared" si="114"/>
        <v/>
      </c>
      <c r="AM235" t="str">
        <f t="shared" si="114"/>
        <v/>
      </c>
      <c r="AN235" t="str">
        <f t="shared" si="114"/>
        <v/>
      </c>
      <c r="AO235" t="str">
        <f t="shared" si="114"/>
        <v/>
      </c>
      <c r="AP235" t="str">
        <f t="shared" si="114"/>
        <v/>
      </c>
      <c r="AQ235" t="str">
        <f t="shared" si="114"/>
        <v/>
      </c>
      <c r="AR235" t="str">
        <f t="shared" si="114"/>
        <v/>
      </c>
      <c r="AS235" t="str">
        <f t="shared" si="114"/>
        <v/>
      </c>
    </row>
    <row r="236" spans="1:45" x14ac:dyDescent="0.4">
      <c r="A236" t="s">
        <v>115</v>
      </c>
      <c r="B236" t="str">
        <f t="shared" ref="B236:AS236" si="115">IF(B117="","",IF(B117&gt;$A$119,1,""))</f>
        <v/>
      </c>
      <c r="C236" t="str">
        <f t="shared" si="115"/>
        <v/>
      </c>
      <c r="D236" t="str">
        <f t="shared" si="115"/>
        <v/>
      </c>
      <c r="E236">
        <f t="shared" si="115"/>
        <v>1</v>
      </c>
      <c r="F236" t="str">
        <f t="shared" si="115"/>
        <v/>
      </c>
      <c r="G236" t="str">
        <f t="shared" si="115"/>
        <v/>
      </c>
      <c r="H236" t="str">
        <f t="shared" si="115"/>
        <v/>
      </c>
      <c r="I236" t="str">
        <f t="shared" si="115"/>
        <v/>
      </c>
      <c r="J236" t="str">
        <f t="shared" si="115"/>
        <v/>
      </c>
      <c r="K236">
        <f t="shared" si="115"/>
        <v>1</v>
      </c>
      <c r="L236" t="str">
        <f t="shared" si="115"/>
        <v/>
      </c>
      <c r="M236" t="str">
        <f t="shared" si="115"/>
        <v/>
      </c>
      <c r="N236" t="str">
        <f t="shared" si="115"/>
        <v/>
      </c>
      <c r="O236">
        <f t="shared" si="115"/>
        <v>1</v>
      </c>
      <c r="P236">
        <f t="shared" si="115"/>
        <v>1</v>
      </c>
      <c r="Q236" t="str">
        <f t="shared" si="115"/>
        <v/>
      </c>
      <c r="R236" t="str">
        <f t="shared" si="115"/>
        <v/>
      </c>
      <c r="S236" t="str">
        <f t="shared" si="115"/>
        <v/>
      </c>
      <c r="T236" t="str">
        <f t="shared" si="115"/>
        <v/>
      </c>
      <c r="U236" t="str">
        <f t="shared" si="115"/>
        <v/>
      </c>
      <c r="V236" t="str">
        <f t="shared" si="115"/>
        <v/>
      </c>
      <c r="W236" t="str">
        <f t="shared" si="115"/>
        <v/>
      </c>
      <c r="X236">
        <f t="shared" si="115"/>
        <v>1</v>
      </c>
      <c r="Y236">
        <f t="shared" si="115"/>
        <v>1</v>
      </c>
      <c r="Z236" t="str">
        <f t="shared" si="115"/>
        <v/>
      </c>
      <c r="AA236">
        <f t="shared" si="115"/>
        <v>1</v>
      </c>
      <c r="AB236" t="str">
        <f t="shared" si="115"/>
        <v/>
      </c>
      <c r="AC236">
        <f t="shared" si="115"/>
        <v>1</v>
      </c>
      <c r="AD236" t="str">
        <f t="shared" si="115"/>
        <v/>
      </c>
      <c r="AE236" t="str">
        <f t="shared" si="115"/>
        <v/>
      </c>
      <c r="AF236">
        <f t="shared" si="115"/>
        <v>1</v>
      </c>
      <c r="AG236" t="str">
        <f t="shared" si="115"/>
        <v/>
      </c>
      <c r="AH236">
        <f t="shared" si="115"/>
        <v>1</v>
      </c>
      <c r="AI236">
        <f t="shared" si="115"/>
        <v>1</v>
      </c>
      <c r="AJ236" t="str">
        <f t="shared" si="115"/>
        <v/>
      </c>
      <c r="AK236" t="str">
        <f t="shared" si="115"/>
        <v/>
      </c>
      <c r="AL236" t="str">
        <f t="shared" si="115"/>
        <v/>
      </c>
      <c r="AM236" t="str">
        <f t="shared" si="115"/>
        <v/>
      </c>
      <c r="AN236">
        <f t="shared" si="115"/>
        <v>1</v>
      </c>
      <c r="AO236" t="str">
        <f t="shared" si="115"/>
        <v/>
      </c>
      <c r="AP236" t="str">
        <f t="shared" si="115"/>
        <v/>
      </c>
      <c r="AQ236" t="str">
        <f t="shared" si="115"/>
        <v/>
      </c>
      <c r="AR236" t="str">
        <f t="shared" si="115"/>
        <v/>
      </c>
      <c r="AS236" t="str">
        <f t="shared" si="115"/>
        <v/>
      </c>
    </row>
  </sheetData>
  <conditionalFormatting sqref="B2:AS1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AS2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36"/>
  <sheetViews>
    <sheetView zoomScale="55" zoomScaleNormal="55" workbookViewId="0">
      <pane xSplit="1" ySplit="1" topLeftCell="Y57" activePane="bottomRight" state="frozen"/>
      <selection pane="topRight" activeCell="B1" sqref="B1"/>
      <selection pane="bottomLeft" activeCell="A2" sqref="A2"/>
      <selection pane="bottomRight" activeCell="AS76" sqref="AS76:AS88"/>
    </sheetView>
  </sheetViews>
  <sheetFormatPr defaultRowHeight="13.5" x14ac:dyDescent="0.4"/>
  <sheetData>
    <row r="1" spans="1:45" ht="67.5" x14ac:dyDescent="0.4">
      <c r="A1" t="s">
        <v>167</v>
      </c>
      <c r="B1" t="s">
        <v>116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165</v>
      </c>
      <c r="AS1" t="s">
        <v>166</v>
      </c>
    </row>
    <row r="2" spans="1:45" x14ac:dyDescent="0.4">
      <c r="A2" t="s">
        <v>0</v>
      </c>
    </row>
    <row r="3" spans="1:45" x14ac:dyDescent="0.4">
      <c r="A3" t="s">
        <v>1</v>
      </c>
      <c r="T3">
        <v>20</v>
      </c>
    </row>
    <row r="4" spans="1:45" x14ac:dyDescent="0.4">
      <c r="A4" t="s">
        <v>2</v>
      </c>
      <c r="T4">
        <v>14.219881500987499</v>
      </c>
    </row>
    <row r="5" spans="1:45" x14ac:dyDescent="0.4">
      <c r="A5" t="s">
        <v>3</v>
      </c>
      <c r="T5">
        <v>9.6496619545175299</v>
      </c>
    </row>
    <row r="6" spans="1:45" x14ac:dyDescent="0.4">
      <c r="A6" t="s">
        <v>4</v>
      </c>
      <c r="T6">
        <v>9.7005988023952003</v>
      </c>
    </row>
    <row r="7" spans="1:45" x14ac:dyDescent="0.4">
      <c r="A7" t="s">
        <v>5</v>
      </c>
      <c r="T7">
        <v>9.2783505154639307</v>
      </c>
    </row>
    <row r="8" spans="1:45" x14ac:dyDescent="0.4">
      <c r="A8" t="s">
        <v>6</v>
      </c>
      <c r="T8">
        <v>9.6829971181556296</v>
      </c>
    </row>
    <row r="9" spans="1:45" x14ac:dyDescent="0.4">
      <c r="A9" t="s">
        <v>7</v>
      </c>
      <c r="T9">
        <v>7.0067264573991004</v>
      </c>
    </row>
    <row r="10" spans="1:45" x14ac:dyDescent="0.4">
      <c r="A10" t="s">
        <v>8</v>
      </c>
      <c r="T10">
        <v>4.5851528384279501</v>
      </c>
    </row>
    <row r="11" spans="1:45" x14ac:dyDescent="0.4">
      <c r="A11" t="s">
        <v>9</v>
      </c>
      <c r="T11">
        <v>-0.36687631027254602</v>
      </c>
    </row>
    <row r="12" spans="1:45" x14ac:dyDescent="0.4">
      <c r="A12" t="s">
        <v>10</v>
      </c>
      <c r="T12">
        <v>4.2038885969521802</v>
      </c>
    </row>
    <row r="13" spans="1:45" x14ac:dyDescent="0.4">
      <c r="A13" t="s">
        <v>11</v>
      </c>
      <c r="T13">
        <v>7.0193818753274</v>
      </c>
    </row>
    <row r="14" spans="1:45" x14ac:dyDescent="0.4">
      <c r="A14" t="s">
        <v>12</v>
      </c>
      <c r="T14">
        <v>5.2713987473903998</v>
      </c>
    </row>
    <row r="15" spans="1:45" x14ac:dyDescent="0.4">
      <c r="A15" t="s">
        <v>13</v>
      </c>
      <c r="T15">
        <v>5.2603892688059002</v>
      </c>
    </row>
    <row r="16" spans="1:45" x14ac:dyDescent="0.4">
      <c r="A16" t="s">
        <v>14</v>
      </c>
      <c r="T16">
        <v>2.8744326777609501</v>
      </c>
    </row>
    <row r="17" spans="1:20" x14ac:dyDescent="0.4">
      <c r="A17" t="s">
        <v>15</v>
      </c>
      <c r="T17">
        <v>-1.8600097895252199</v>
      </c>
    </row>
    <row r="18" spans="1:20" x14ac:dyDescent="0.4">
      <c r="A18" t="s">
        <v>16</v>
      </c>
      <c r="T18">
        <v>-3.7183936539414999</v>
      </c>
    </row>
    <row r="19" spans="1:20" x14ac:dyDescent="0.4">
      <c r="A19" t="s">
        <v>17</v>
      </c>
      <c r="T19">
        <v>-2.4487756121939102</v>
      </c>
    </row>
    <row r="20" spans="1:20" x14ac:dyDescent="0.4">
      <c r="A20" t="s">
        <v>18</v>
      </c>
      <c r="T20">
        <v>-6.2745098039215801</v>
      </c>
    </row>
    <row r="21" spans="1:20" x14ac:dyDescent="0.4">
      <c r="A21" t="s">
        <v>19</v>
      </c>
      <c r="T21">
        <v>-6.2344139650872803</v>
      </c>
    </row>
    <row r="22" spans="1:20" x14ac:dyDescent="0.4">
      <c r="A22" t="s">
        <v>20</v>
      </c>
      <c r="N22">
        <v>7.34</v>
      </c>
      <c r="T22">
        <v>-3.60453141091658</v>
      </c>
    </row>
    <row r="23" spans="1:20" x14ac:dyDescent="0.4">
      <c r="A23" t="s">
        <v>21</v>
      </c>
      <c r="N23">
        <v>7.54</v>
      </c>
      <c r="T23">
        <v>-4.86680327868853</v>
      </c>
    </row>
    <row r="24" spans="1:20" x14ac:dyDescent="0.4">
      <c r="A24" t="s">
        <v>22</v>
      </c>
      <c r="N24">
        <v>6.89</v>
      </c>
      <c r="T24">
        <v>-2.0397489539748799</v>
      </c>
    </row>
    <row r="25" spans="1:20" x14ac:dyDescent="0.4">
      <c r="A25" t="s">
        <v>23</v>
      </c>
      <c r="N25">
        <v>7.71</v>
      </c>
      <c r="T25">
        <v>0.15957446808512199</v>
      </c>
    </row>
    <row r="26" spans="1:20" x14ac:dyDescent="0.4">
      <c r="A26" t="s">
        <v>24</v>
      </c>
      <c r="N26">
        <v>7.42</v>
      </c>
      <c r="T26">
        <v>5.5555555555555598</v>
      </c>
    </row>
    <row r="27" spans="1:20" x14ac:dyDescent="0.4">
      <c r="A27" t="s">
        <v>25</v>
      </c>
      <c r="N27">
        <v>7.77</v>
      </c>
      <c r="T27">
        <v>7.0543887991384002</v>
      </c>
    </row>
    <row r="28" spans="1:20" x14ac:dyDescent="0.4">
      <c r="A28" t="s">
        <v>26</v>
      </c>
      <c r="N28">
        <v>9.02</v>
      </c>
      <c r="T28">
        <v>4.8051254671649799</v>
      </c>
    </row>
    <row r="29" spans="1:20" x14ac:dyDescent="0.4">
      <c r="A29" t="s">
        <v>27</v>
      </c>
      <c r="N29">
        <v>9.7200000000000006</v>
      </c>
      <c r="T29">
        <v>2.49601699415825</v>
      </c>
    </row>
    <row r="30" spans="1:20" x14ac:dyDescent="0.4">
      <c r="A30" t="s">
        <v>28</v>
      </c>
      <c r="N30">
        <v>10.91</v>
      </c>
      <c r="T30">
        <v>-4.7570850202429096</v>
      </c>
    </row>
    <row r="31" spans="1:20" x14ac:dyDescent="0.4">
      <c r="A31" t="s">
        <v>29</v>
      </c>
      <c r="N31">
        <v>11.25</v>
      </c>
      <c r="T31">
        <v>-8.5513078470824908</v>
      </c>
    </row>
    <row r="32" spans="1:20" x14ac:dyDescent="0.4">
      <c r="A32" t="s">
        <v>30</v>
      </c>
      <c r="N32">
        <v>11.49</v>
      </c>
      <c r="T32">
        <v>-6.4187468160978201</v>
      </c>
    </row>
    <row r="33" spans="1:45" x14ac:dyDescent="0.4">
      <c r="A33" t="s">
        <v>31</v>
      </c>
      <c r="N33">
        <v>12.21</v>
      </c>
      <c r="T33">
        <v>-6.1139896373057097</v>
      </c>
      <c r="Y33">
        <v>17.4501992031872</v>
      </c>
    </row>
    <row r="34" spans="1:45" x14ac:dyDescent="0.4">
      <c r="A34" t="s">
        <v>32</v>
      </c>
      <c r="N34">
        <v>13.61</v>
      </c>
      <c r="T34">
        <v>-1.75345377258235</v>
      </c>
      <c r="Y34">
        <v>23.4327449786975</v>
      </c>
    </row>
    <row r="35" spans="1:45" x14ac:dyDescent="0.4">
      <c r="A35" t="s">
        <v>33</v>
      </c>
      <c r="N35">
        <v>13.9</v>
      </c>
      <c r="T35">
        <v>2.64026402640263</v>
      </c>
      <c r="Y35">
        <v>25.867030137816101</v>
      </c>
    </row>
    <row r="36" spans="1:45" x14ac:dyDescent="0.4">
      <c r="A36" t="s">
        <v>34</v>
      </c>
      <c r="N36">
        <v>14.55</v>
      </c>
      <c r="T36">
        <v>-0.70767555797495196</v>
      </c>
      <c r="Y36">
        <v>27.127894969759499</v>
      </c>
    </row>
    <row r="37" spans="1:45" x14ac:dyDescent="0.4">
      <c r="A37" t="s">
        <v>35</v>
      </c>
      <c r="N37">
        <v>15.35</v>
      </c>
      <c r="T37">
        <v>-1.32450331125826</v>
      </c>
      <c r="Y37">
        <v>26.295793758480301</v>
      </c>
    </row>
    <row r="38" spans="1:45" x14ac:dyDescent="0.4">
      <c r="A38" t="s">
        <v>36</v>
      </c>
      <c r="G38">
        <v>9.8000000000000007</v>
      </c>
      <c r="N38">
        <v>15.15</v>
      </c>
      <c r="T38">
        <v>-1.46024878312603</v>
      </c>
      <c r="Y38">
        <v>28.007889546351102</v>
      </c>
      <c r="Z38">
        <v>17.5478703793428</v>
      </c>
      <c r="AS38">
        <v>11.420547222199099</v>
      </c>
    </row>
    <row r="39" spans="1:45" x14ac:dyDescent="0.4">
      <c r="A39" t="s">
        <v>37</v>
      </c>
      <c r="G39">
        <v>8.85</v>
      </c>
      <c r="N39">
        <v>15.4</v>
      </c>
      <c r="T39">
        <v>-0.53590568060021304</v>
      </c>
      <c r="Y39">
        <v>43.063409938635502</v>
      </c>
      <c r="Z39">
        <v>5.7707532123322203</v>
      </c>
      <c r="AS39">
        <v>11.833357183426401</v>
      </c>
    </row>
    <row r="40" spans="1:45" x14ac:dyDescent="0.4">
      <c r="A40" t="s">
        <v>38</v>
      </c>
      <c r="G40">
        <v>8.4600000000000009</v>
      </c>
      <c r="N40">
        <v>15.21</v>
      </c>
      <c r="T40">
        <v>2.5767543859648998</v>
      </c>
      <c r="Y40">
        <v>54.885124158737497</v>
      </c>
      <c r="Z40">
        <v>7.2904652085776398</v>
      </c>
      <c r="AS40">
        <v>11.890630242471801</v>
      </c>
    </row>
    <row r="41" spans="1:45" x14ac:dyDescent="0.4">
      <c r="A41" t="s">
        <v>39</v>
      </c>
      <c r="C41">
        <v>0.02</v>
      </c>
      <c r="G41">
        <v>8.64</v>
      </c>
      <c r="N41">
        <v>14.73</v>
      </c>
      <c r="T41">
        <v>4.4183445190156396</v>
      </c>
      <c r="Y41">
        <v>62.870648904168398</v>
      </c>
      <c r="Z41">
        <v>9.5781023023475704</v>
      </c>
      <c r="AS41">
        <v>11.764642886872201</v>
      </c>
    </row>
    <row r="42" spans="1:45" x14ac:dyDescent="0.4">
      <c r="A42" t="s">
        <v>40</v>
      </c>
      <c r="C42">
        <v>0.04</v>
      </c>
      <c r="G42">
        <v>9.3800000000000008</v>
      </c>
      <c r="N42">
        <v>13.78</v>
      </c>
      <c r="T42">
        <v>4.3358946212952896</v>
      </c>
      <c r="Y42">
        <v>62.586671802773502</v>
      </c>
      <c r="Z42">
        <v>4.1113218176972399</v>
      </c>
      <c r="AS42">
        <v>11.039666540232799</v>
      </c>
    </row>
    <row r="43" spans="1:45" x14ac:dyDescent="0.4">
      <c r="A43" t="s">
        <v>41</v>
      </c>
      <c r="C43">
        <v>7.0000000000000007E-2</v>
      </c>
      <c r="G43">
        <v>10.57</v>
      </c>
      <c r="K43">
        <v>13.1</v>
      </c>
      <c r="N43">
        <v>12.5</v>
      </c>
      <c r="T43">
        <v>-0.10775862068964601</v>
      </c>
      <c r="U43">
        <v>5.9444399251606601</v>
      </c>
      <c r="Y43">
        <v>43.304987792252803</v>
      </c>
      <c r="Z43">
        <v>7.3917062492277399</v>
      </c>
      <c r="AS43">
        <v>9.7590860203998595</v>
      </c>
    </row>
    <row r="44" spans="1:45" x14ac:dyDescent="0.4">
      <c r="A44" t="s">
        <v>42</v>
      </c>
      <c r="C44">
        <v>0.09</v>
      </c>
      <c r="G44">
        <v>12.06</v>
      </c>
      <c r="K44">
        <v>13.3</v>
      </c>
      <c r="N44">
        <v>10.79</v>
      </c>
      <c r="T44">
        <v>-1.9775521111704899</v>
      </c>
      <c r="U44">
        <v>5.835266007444555</v>
      </c>
      <c r="Y44">
        <v>40.519224753464101</v>
      </c>
      <c r="Z44">
        <v>1.8409927855041099</v>
      </c>
      <c r="AS44">
        <v>7.4817587713277902</v>
      </c>
    </row>
    <row r="45" spans="1:45" x14ac:dyDescent="0.4">
      <c r="A45" t="s">
        <v>43</v>
      </c>
      <c r="C45">
        <v>0.09</v>
      </c>
      <c r="G45">
        <v>13.66</v>
      </c>
      <c r="K45">
        <v>14.3</v>
      </c>
      <c r="N45">
        <v>9.57</v>
      </c>
      <c r="T45">
        <v>-4.33851098018211</v>
      </c>
      <c r="U45">
        <v>5.72609208972845</v>
      </c>
      <c r="Y45">
        <v>37.316410939204303</v>
      </c>
      <c r="Z45">
        <v>0.95251236553046503</v>
      </c>
      <c r="AF45">
        <v>-5.0950306498745901</v>
      </c>
      <c r="AS45">
        <v>5.0550555261807402</v>
      </c>
    </row>
    <row r="46" spans="1:45" x14ac:dyDescent="0.4">
      <c r="A46" t="s">
        <v>44</v>
      </c>
      <c r="C46">
        <v>0.08</v>
      </c>
      <c r="G46">
        <v>15.21</v>
      </c>
      <c r="K46">
        <v>13.9</v>
      </c>
      <c r="L46">
        <v>8.8747984146181302</v>
      </c>
      <c r="N46">
        <v>7.93</v>
      </c>
      <c r="T46">
        <v>-6.1020515518148404</v>
      </c>
      <c r="U46">
        <v>5.5840365429926448</v>
      </c>
      <c r="Y46">
        <v>28.5</v>
      </c>
      <c r="Z46">
        <v>3.0774082535313299</v>
      </c>
      <c r="AF46">
        <v>-0.70738001872605205</v>
      </c>
      <c r="AS46">
        <v>3.1785193064037198</v>
      </c>
    </row>
    <row r="47" spans="1:45" x14ac:dyDescent="0.4">
      <c r="A47" t="s">
        <v>45</v>
      </c>
      <c r="C47">
        <v>0.09</v>
      </c>
      <c r="G47">
        <v>16.66</v>
      </c>
      <c r="K47">
        <v>15</v>
      </c>
      <c r="L47">
        <v>4.0424856315558504</v>
      </c>
      <c r="N47">
        <v>6.52</v>
      </c>
      <c r="T47">
        <v>-0.485436893203883</v>
      </c>
      <c r="U47">
        <v>5.4419809962568397</v>
      </c>
      <c r="Y47">
        <v>32.6</v>
      </c>
      <c r="Z47">
        <v>0.21266904273963899</v>
      </c>
      <c r="AF47">
        <v>3.0016309378079402</v>
      </c>
      <c r="AS47">
        <v>1.15464472568488</v>
      </c>
    </row>
    <row r="48" spans="1:45" x14ac:dyDescent="0.4">
      <c r="A48" t="s">
        <v>46</v>
      </c>
      <c r="C48">
        <v>0.11</v>
      </c>
      <c r="G48">
        <v>18.059999999999999</v>
      </c>
      <c r="K48">
        <v>15.7</v>
      </c>
      <c r="L48">
        <v>1.0499314428501301</v>
      </c>
      <c r="N48">
        <v>5.7</v>
      </c>
      <c r="T48">
        <v>0.38167938931297202</v>
      </c>
      <c r="U48">
        <v>5.4419809962568397</v>
      </c>
      <c r="Y48">
        <v>28.3</v>
      </c>
      <c r="Z48">
        <v>1.1242156778389101</v>
      </c>
      <c r="AF48">
        <v>-0.95124653721243901</v>
      </c>
      <c r="AS48">
        <v>-0.67639621040061504</v>
      </c>
    </row>
    <row r="49" spans="1:45" x14ac:dyDescent="0.4">
      <c r="A49" t="s">
        <v>47</v>
      </c>
      <c r="C49">
        <v>0.13</v>
      </c>
      <c r="G49">
        <v>19.43</v>
      </c>
      <c r="K49">
        <v>14</v>
      </c>
      <c r="L49">
        <v>-0.37240649614633797</v>
      </c>
      <c r="M49">
        <v>4.0999999999999996</v>
      </c>
      <c r="N49">
        <v>5.45</v>
      </c>
      <c r="T49">
        <v>3.1914893617021298</v>
      </c>
      <c r="U49">
        <v>5.4419809962568397</v>
      </c>
      <c r="Y49">
        <v>17.7</v>
      </c>
      <c r="Z49">
        <v>0.101183506991957</v>
      </c>
      <c r="AF49">
        <v>11.006906723742199</v>
      </c>
      <c r="AS49">
        <v>-2.1913961902597801</v>
      </c>
    </row>
    <row r="50" spans="1:45" x14ac:dyDescent="0.4">
      <c r="A50" t="s">
        <v>48</v>
      </c>
      <c r="C50">
        <v>0.13</v>
      </c>
      <c r="F50">
        <v>8.1333449689999995</v>
      </c>
      <c r="G50">
        <v>20.8</v>
      </c>
      <c r="K50">
        <v>11.5</v>
      </c>
      <c r="L50">
        <v>-1.95293435172188</v>
      </c>
      <c r="M50">
        <v>3.3</v>
      </c>
      <c r="N50">
        <v>4.08</v>
      </c>
      <c r="T50">
        <v>6.2184873949579798</v>
      </c>
      <c r="U50">
        <v>5.4419809962568397</v>
      </c>
      <c r="Y50">
        <v>16.8</v>
      </c>
      <c r="Z50">
        <v>-0.74097728144089203</v>
      </c>
      <c r="AF50">
        <v>11.473885164037499</v>
      </c>
      <c r="AH50">
        <v>19.5970590489468</v>
      </c>
      <c r="AM50">
        <v>7.4933169536477902</v>
      </c>
      <c r="AS50">
        <v>-3.9727616253487201</v>
      </c>
    </row>
    <row r="51" spans="1:45" x14ac:dyDescent="0.4">
      <c r="A51" t="s">
        <v>49</v>
      </c>
      <c r="C51">
        <v>7.0000000000000007E-2</v>
      </c>
      <c r="F51">
        <v>7.3505550810000004</v>
      </c>
      <c r="G51">
        <v>22.04</v>
      </c>
      <c r="K51">
        <v>7.4</v>
      </c>
      <c r="L51">
        <v>-2.5236164730970501</v>
      </c>
      <c r="M51">
        <v>2.7</v>
      </c>
      <c r="N51">
        <v>2.71</v>
      </c>
      <c r="T51">
        <v>5.9620596205962197</v>
      </c>
      <c r="U51">
        <v>3.6683051156016799</v>
      </c>
      <c r="Y51">
        <v>16.100000000000001</v>
      </c>
      <c r="Z51">
        <v>-2.6607324362192601</v>
      </c>
      <c r="AF51">
        <v>19.652986330090801</v>
      </c>
      <c r="AH51">
        <v>6.6979255569848704</v>
      </c>
      <c r="AM51">
        <v>4.5298087515491998</v>
      </c>
      <c r="AS51">
        <v>-5.9980770594987503</v>
      </c>
    </row>
    <row r="52" spans="1:45" x14ac:dyDescent="0.4">
      <c r="A52" t="s">
        <v>50</v>
      </c>
      <c r="C52">
        <v>0.01</v>
      </c>
      <c r="F52">
        <v>5.958262972</v>
      </c>
      <c r="G52">
        <v>23.01</v>
      </c>
      <c r="K52">
        <v>3.6</v>
      </c>
      <c r="L52">
        <v>-6.1852242067929497</v>
      </c>
      <c r="M52">
        <v>0.3</v>
      </c>
      <c r="N52">
        <v>0.59</v>
      </c>
      <c r="O52">
        <v>1.55623051986328</v>
      </c>
      <c r="T52">
        <v>10.5920695274307</v>
      </c>
      <c r="U52">
        <v>3.13415255780084</v>
      </c>
      <c r="Y52">
        <v>7</v>
      </c>
      <c r="Z52">
        <v>-3.21795902405497</v>
      </c>
      <c r="AF52">
        <v>24.155492029173601</v>
      </c>
      <c r="AH52">
        <v>-0.54744388278756795</v>
      </c>
      <c r="AM52">
        <v>1.56634071434962</v>
      </c>
      <c r="AS52">
        <v>-7.8290366878097402</v>
      </c>
    </row>
    <row r="53" spans="1:45" x14ac:dyDescent="0.4">
      <c r="A53" t="s">
        <v>51</v>
      </c>
      <c r="C53">
        <v>-0.04</v>
      </c>
      <c r="F53">
        <v>4.8590367849999998</v>
      </c>
      <c r="G53">
        <v>23.72</v>
      </c>
      <c r="K53">
        <v>1.2</v>
      </c>
      <c r="L53">
        <v>-10.390754310967401</v>
      </c>
      <c r="M53">
        <v>-3.9</v>
      </c>
      <c r="N53">
        <v>-3.31</v>
      </c>
      <c r="O53">
        <v>0.59110870697288898</v>
      </c>
      <c r="T53">
        <v>10.5805751492132</v>
      </c>
      <c r="U53">
        <v>2.6</v>
      </c>
      <c r="Y53">
        <v>-2.5</v>
      </c>
      <c r="Z53">
        <v>-4.3581619438755297</v>
      </c>
      <c r="AF53">
        <v>24.473481887781201</v>
      </c>
      <c r="AH53">
        <v>-4.0522241189277404</v>
      </c>
      <c r="AM53">
        <v>-0.35903346847488998</v>
      </c>
      <c r="AS53">
        <v>-9.3285133186062801</v>
      </c>
    </row>
    <row r="54" spans="1:45" x14ac:dyDescent="0.4">
      <c r="A54" t="s">
        <v>52</v>
      </c>
      <c r="C54">
        <v>-0.05</v>
      </c>
      <c r="F54">
        <v>3.631668146</v>
      </c>
      <c r="G54">
        <v>24.28</v>
      </c>
      <c r="K54">
        <v>0</v>
      </c>
      <c r="L54">
        <v>-13.8502786450287</v>
      </c>
      <c r="M54">
        <v>-5.5</v>
      </c>
      <c r="N54">
        <v>-6.37</v>
      </c>
      <c r="O54">
        <v>-3.2895570537595198</v>
      </c>
      <c r="T54">
        <v>10.706751054852299</v>
      </c>
      <c r="U54">
        <v>0.55000000000000004</v>
      </c>
      <c r="Y54">
        <v>-24.6</v>
      </c>
      <c r="Z54">
        <v>-9.8674838607729303</v>
      </c>
      <c r="AF54">
        <v>13.8549199051008</v>
      </c>
      <c r="AG54">
        <v>-4.9000000000000004</v>
      </c>
      <c r="AH54">
        <v>-6.3149572890717698</v>
      </c>
      <c r="AI54">
        <v>-3.2591778815343799</v>
      </c>
      <c r="AM54">
        <v>-3.4661535252053799</v>
      </c>
      <c r="AP54">
        <v>9.6</v>
      </c>
      <c r="AQ54">
        <v>-10.526315789473699</v>
      </c>
      <c r="AS54">
        <v>-9.9876549215803792</v>
      </c>
    </row>
    <row r="55" spans="1:45" x14ac:dyDescent="0.4">
      <c r="A55" t="s">
        <v>53</v>
      </c>
      <c r="C55">
        <v>1.0000000000000002E-2</v>
      </c>
      <c r="F55">
        <v>1.6128711490000001</v>
      </c>
      <c r="G55">
        <v>24.83</v>
      </c>
      <c r="K55">
        <v>-1.3</v>
      </c>
      <c r="L55">
        <v>-14.158625789966401</v>
      </c>
      <c r="M55">
        <v>-3.5</v>
      </c>
      <c r="N55">
        <v>-8.01</v>
      </c>
      <c r="O55">
        <v>-2.4742759371886902</v>
      </c>
      <c r="T55">
        <v>12.838874680306899</v>
      </c>
      <c r="U55">
        <v>-1.5</v>
      </c>
      <c r="V55">
        <v>-9</v>
      </c>
      <c r="Y55">
        <v>-31</v>
      </c>
      <c r="Z55">
        <v>-5.99580106741187</v>
      </c>
      <c r="AF55">
        <v>7.31713455301752</v>
      </c>
      <c r="AG55">
        <v>0.8</v>
      </c>
      <c r="AH55">
        <v>-7.4409704189648398</v>
      </c>
      <c r="AI55">
        <v>-2.6827265261429001</v>
      </c>
      <c r="AM55">
        <v>-3.3609299343029799</v>
      </c>
      <c r="AP55">
        <v>6.3</v>
      </c>
      <c r="AQ55">
        <v>-20</v>
      </c>
      <c r="AS55">
        <v>-9.8500039337585292</v>
      </c>
    </row>
    <row r="56" spans="1:45" x14ac:dyDescent="0.4">
      <c r="A56" t="s">
        <v>54</v>
      </c>
      <c r="C56">
        <v>7.0000000000000007E-2</v>
      </c>
      <c r="F56">
        <v>0.181013281</v>
      </c>
      <c r="G56">
        <v>25.45</v>
      </c>
      <c r="K56">
        <v>-3.5</v>
      </c>
      <c r="L56">
        <v>-10.566763729766199</v>
      </c>
      <c r="M56">
        <v>0.5</v>
      </c>
      <c r="N56">
        <v>-6.73</v>
      </c>
      <c r="O56">
        <v>-5.1004229875708704</v>
      </c>
      <c r="T56">
        <v>13.8998035363458</v>
      </c>
      <c r="U56">
        <v>-1.3</v>
      </c>
      <c r="V56">
        <v>-6.4</v>
      </c>
      <c r="Y56">
        <v>-33</v>
      </c>
      <c r="Z56">
        <v>-2.49107419365343</v>
      </c>
      <c r="AF56">
        <v>2.5167287006408898</v>
      </c>
      <c r="AG56">
        <v>6.5</v>
      </c>
      <c r="AH56">
        <v>-7.85086558830809</v>
      </c>
      <c r="AI56">
        <v>0.131381381381379</v>
      </c>
      <c r="AM56">
        <v>2.06553293267697</v>
      </c>
      <c r="AP56">
        <v>3.1</v>
      </c>
      <c r="AQ56">
        <v>-5</v>
      </c>
      <c r="AS56">
        <v>-8.8904891383831899</v>
      </c>
    </row>
    <row r="57" spans="1:45" x14ac:dyDescent="0.4">
      <c r="A57" t="s">
        <v>55</v>
      </c>
      <c r="C57">
        <v>0.14000000000000001</v>
      </c>
      <c r="D57">
        <v>3.9</v>
      </c>
      <c r="F57">
        <v>-0.337541217</v>
      </c>
      <c r="G57">
        <v>25.99</v>
      </c>
      <c r="I57">
        <v>22.2</v>
      </c>
      <c r="K57">
        <v>-5</v>
      </c>
      <c r="L57">
        <v>-4.00120200452535</v>
      </c>
      <c r="M57">
        <v>7.9</v>
      </c>
      <c r="N57">
        <v>-3.23</v>
      </c>
      <c r="O57">
        <v>-4.0009132303126798</v>
      </c>
      <c r="T57">
        <v>19.872423945044201</v>
      </c>
      <c r="U57">
        <v>-1.1000000000000001</v>
      </c>
      <c r="V57">
        <v>-3.6</v>
      </c>
      <c r="W57">
        <v>1.5</v>
      </c>
      <c r="Y57">
        <v>-31.1</v>
      </c>
      <c r="Z57">
        <v>-1.4157191411592001</v>
      </c>
      <c r="AF57">
        <v>-7.9165328753133197</v>
      </c>
      <c r="AG57">
        <v>14.6</v>
      </c>
      <c r="AH57">
        <v>-6.2512306232376798</v>
      </c>
      <c r="AI57">
        <v>2.28184074852014</v>
      </c>
      <c r="AM57">
        <v>5.9353833092262098</v>
      </c>
      <c r="AP57">
        <v>2.5</v>
      </c>
      <c r="AQ57">
        <v>0.44117647058823506</v>
      </c>
      <c r="AS57">
        <v>-6.9685551471715597</v>
      </c>
    </row>
    <row r="58" spans="1:45" x14ac:dyDescent="0.4">
      <c r="A58" t="s">
        <v>56</v>
      </c>
      <c r="B58">
        <v>0.5</v>
      </c>
      <c r="C58">
        <v>0.18</v>
      </c>
      <c r="D58">
        <v>5.6</v>
      </c>
      <c r="F58">
        <v>0.39327155200000002</v>
      </c>
      <c r="G58">
        <v>26.17</v>
      </c>
      <c r="I58">
        <v>30.4</v>
      </c>
      <c r="K58">
        <v>-7</v>
      </c>
      <c r="L58">
        <v>1.11128909335605</v>
      </c>
      <c r="M58">
        <v>11.4</v>
      </c>
      <c r="N58">
        <v>1.26</v>
      </c>
      <c r="O58">
        <v>-1.7733640981113401</v>
      </c>
      <c r="T58">
        <v>19.628394473558799</v>
      </c>
      <c r="U58">
        <v>-2.1</v>
      </c>
      <c r="V58">
        <v>0.4</v>
      </c>
      <c r="W58">
        <v>3.1</v>
      </c>
      <c r="Y58">
        <v>-15.5</v>
      </c>
      <c r="Z58">
        <v>4.4791994241670103</v>
      </c>
      <c r="AF58">
        <v>1.3618043357529299</v>
      </c>
      <c r="AG58">
        <v>10.8</v>
      </c>
      <c r="AH58">
        <v>1.3714651002732801</v>
      </c>
      <c r="AI58">
        <v>1.95892874041828</v>
      </c>
      <c r="AJ58">
        <v>-7.1</v>
      </c>
      <c r="AM58">
        <v>12.567851512998599</v>
      </c>
      <c r="AP58">
        <v>2.7</v>
      </c>
      <c r="AQ58">
        <v>5.8823529411764701</v>
      </c>
      <c r="AS58">
        <v>-4.6724455468938402</v>
      </c>
    </row>
    <row r="59" spans="1:45" x14ac:dyDescent="0.4">
      <c r="A59" t="s">
        <v>57</v>
      </c>
      <c r="B59">
        <v>7.78</v>
      </c>
      <c r="C59">
        <v>0.16</v>
      </c>
      <c r="D59">
        <v>5.6</v>
      </c>
      <c r="F59">
        <v>2.372098485</v>
      </c>
      <c r="G59">
        <v>25.77</v>
      </c>
      <c r="I59">
        <v>25</v>
      </c>
      <c r="K59">
        <v>-7.6</v>
      </c>
      <c r="L59">
        <v>3.0971734319745301</v>
      </c>
      <c r="M59">
        <v>10.3</v>
      </c>
      <c r="N59">
        <v>4.67</v>
      </c>
      <c r="O59">
        <v>-4.6884184304888903</v>
      </c>
      <c r="T59">
        <v>17.996373526745302</v>
      </c>
      <c r="U59">
        <v>-3.1</v>
      </c>
      <c r="V59">
        <v>2.1</v>
      </c>
      <c r="W59">
        <v>3</v>
      </c>
      <c r="Y59">
        <v>-8.9</v>
      </c>
      <c r="Z59">
        <v>0.47200205632335401</v>
      </c>
      <c r="AF59">
        <v>0.133432806335924</v>
      </c>
      <c r="AG59">
        <v>8.4</v>
      </c>
      <c r="AH59">
        <v>2.9227177344741699</v>
      </c>
      <c r="AI59">
        <v>1.41584622597279</v>
      </c>
      <c r="AJ59">
        <v>-2.6</v>
      </c>
      <c r="AM59">
        <v>10.6207336476315</v>
      </c>
      <c r="AP59">
        <v>2.7</v>
      </c>
      <c r="AQ59">
        <v>6.25</v>
      </c>
      <c r="AR59">
        <v>8.4400000000000003E-2</v>
      </c>
      <c r="AS59">
        <v>-2.6022750612686298</v>
      </c>
    </row>
    <row r="60" spans="1:45" x14ac:dyDescent="0.4">
      <c r="A60" t="s">
        <v>58</v>
      </c>
      <c r="B60">
        <v>7.7</v>
      </c>
      <c r="C60">
        <v>0.1</v>
      </c>
      <c r="D60">
        <v>6.3</v>
      </c>
      <c r="F60">
        <v>4.2107743979999999</v>
      </c>
      <c r="G60">
        <v>24.8</v>
      </c>
      <c r="I60">
        <v>20.5</v>
      </c>
      <c r="K60">
        <v>-7.1</v>
      </c>
      <c r="L60">
        <v>2.9263367912959901</v>
      </c>
      <c r="M60">
        <v>8</v>
      </c>
      <c r="N60">
        <v>5.85</v>
      </c>
      <c r="O60">
        <v>-5.2014286933003104</v>
      </c>
      <c r="T60">
        <v>15.610176800345</v>
      </c>
      <c r="U60">
        <v>-2.9000000000000004</v>
      </c>
      <c r="V60">
        <v>1.2</v>
      </c>
      <c r="W60">
        <v>1.7</v>
      </c>
      <c r="Y60">
        <v>-5.2</v>
      </c>
      <c r="Z60">
        <v>1.5272369010229001</v>
      </c>
      <c r="AF60">
        <v>0.95242154057135597</v>
      </c>
      <c r="AG60">
        <v>6.9</v>
      </c>
      <c r="AH60">
        <v>3.8459627729124302</v>
      </c>
      <c r="AI60">
        <v>0.58106841611995597</v>
      </c>
      <c r="AJ60">
        <v>1.2</v>
      </c>
      <c r="AM60">
        <v>3.4230624153303402</v>
      </c>
      <c r="AP60">
        <v>3.8</v>
      </c>
      <c r="AQ60">
        <v>-7.8947368421052602</v>
      </c>
      <c r="AR60">
        <v>4.6249999999999999E-2</v>
      </c>
      <c r="AS60">
        <v>-2.2078888045950702</v>
      </c>
    </row>
    <row r="61" spans="1:45" x14ac:dyDescent="0.4">
      <c r="A61" t="s">
        <v>59</v>
      </c>
      <c r="B61">
        <v>1.5</v>
      </c>
      <c r="C61">
        <v>0.04</v>
      </c>
      <c r="D61">
        <v>7.4</v>
      </c>
      <c r="F61">
        <v>5.3954581050000003</v>
      </c>
      <c r="G61">
        <v>23.4</v>
      </c>
      <c r="I61">
        <v>21.7</v>
      </c>
      <c r="K61">
        <v>-6.3</v>
      </c>
      <c r="L61">
        <v>3.5872743804377101</v>
      </c>
      <c r="M61">
        <v>5.2</v>
      </c>
      <c r="N61">
        <v>6.77</v>
      </c>
      <c r="O61">
        <v>-6.9711146461744598</v>
      </c>
      <c r="T61">
        <v>14.0810478919361</v>
      </c>
      <c r="U61">
        <v>-2.7</v>
      </c>
      <c r="V61">
        <v>2</v>
      </c>
      <c r="W61">
        <v>1.87192</v>
      </c>
      <c r="X61">
        <v>0.9</v>
      </c>
      <c r="Y61">
        <v>1.4</v>
      </c>
      <c r="Z61">
        <v>-1.98376301904696</v>
      </c>
      <c r="AF61">
        <v>7.4873262070782998</v>
      </c>
      <c r="AG61">
        <v>8</v>
      </c>
      <c r="AH61">
        <v>-0.59464765644509099</v>
      </c>
      <c r="AI61">
        <v>-0.85876971903294796</v>
      </c>
      <c r="AJ61">
        <v>2.7</v>
      </c>
      <c r="AM61">
        <v>1.65214344210988</v>
      </c>
      <c r="AP61">
        <v>1.8</v>
      </c>
      <c r="AQ61">
        <v>11.1111111111111</v>
      </c>
      <c r="AR61">
        <v>8.0999999999999996E-3</v>
      </c>
      <c r="AS61">
        <v>-3.1614679839238602</v>
      </c>
    </row>
    <row r="62" spans="1:45" x14ac:dyDescent="0.4">
      <c r="A62" t="s">
        <v>60</v>
      </c>
      <c r="B62">
        <v>-4.7</v>
      </c>
      <c r="C62">
        <v>0.01</v>
      </c>
      <c r="D62">
        <v>4.5999999999999996</v>
      </c>
      <c r="F62">
        <v>5.2049800260000003</v>
      </c>
      <c r="G62">
        <v>21.81</v>
      </c>
      <c r="I62">
        <v>24.3</v>
      </c>
      <c r="K62">
        <v>-4.9000000000000004</v>
      </c>
      <c r="L62">
        <v>1.5012385977162299</v>
      </c>
      <c r="M62">
        <v>3.8</v>
      </c>
      <c r="N62">
        <v>6.62</v>
      </c>
      <c r="O62">
        <v>-5.4090342817876298</v>
      </c>
      <c r="T62">
        <v>14.814814814814801</v>
      </c>
      <c r="U62">
        <v>-2.1</v>
      </c>
      <c r="V62">
        <v>0.9</v>
      </c>
      <c r="W62">
        <v>3.5259549460000001</v>
      </c>
      <c r="X62">
        <v>4.05</v>
      </c>
      <c r="Y62">
        <v>7.8</v>
      </c>
      <c r="Z62">
        <v>-3.1131852708385899</v>
      </c>
      <c r="AF62">
        <v>-3.4893377046782401</v>
      </c>
      <c r="AG62">
        <v>7</v>
      </c>
      <c r="AH62">
        <v>-1.21616219472841</v>
      </c>
      <c r="AI62">
        <v>-2.1254872842027002</v>
      </c>
      <c r="AJ62">
        <v>5.7</v>
      </c>
      <c r="AM62">
        <v>-0.74731582848798705</v>
      </c>
      <c r="AP62">
        <v>5.6</v>
      </c>
      <c r="AQ62">
        <v>5.5555555555555598</v>
      </c>
      <c r="AR62">
        <v>-1.01E-2</v>
      </c>
      <c r="AS62">
        <v>-4.5380442988451701</v>
      </c>
    </row>
    <row r="63" spans="1:45" x14ac:dyDescent="0.4">
      <c r="A63" t="s">
        <v>61</v>
      </c>
      <c r="B63">
        <v>-8.1999999999999993</v>
      </c>
      <c r="C63">
        <v>-0.02</v>
      </c>
      <c r="D63">
        <v>1.3</v>
      </c>
      <c r="F63">
        <v>4.5941192219999998</v>
      </c>
      <c r="G63">
        <v>20.149999999999999</v>
      </c>
      <c r="I63">
        <v>26.57</v>
      </c>
      <c r="K63">
        <v>-3.2</v>
      </c>
      <c r="L63">
        <v>-0.93661787966557997</v>
      </c>
      <c r="M63">
        <v>3.2</v>
      </c>
      <c r="N63">
        <v>6.59</v>
      </c>
      <c r="O63">
        <v>-5.1155738313780903</v>
      </c>
      <c r="R63">
        <v>4.4999999999999998E-2</v>
      </c>
      <c r="T63">
        <v>12.8697656550135</v>
      </c>
      <c r="U63">
        <v>-1.5</v>
      </c>
      <c r="V63">
        <v>0.2</v>
      </c>
      <c r="W63">
        <v>2.0408163259999998</v>
      </c>
      <c r="X63">
        <v>5.625</v>
      </c>
      <c r="Y63">
        <v>6.3</v>
      </c>
      <c r="Z63">
        <v>-0.40652433060728299</v>
      </c>
      <c r="AF63">
        <v>-1.5708158548959701</v>
      </c>
      <c r="AG63">
        <v>8</v>
      </c>
      <c r="AH63">
        <v>-1.70158272637403</v>
      </c>
      <c r="AI63">
        <v>-4.6042899408283899</v>
      </c>
      <c r="AJ63">
        <v>5.5</v>
      </c>
      <c r="AM63">
        <v>2.2129654571931998</v>
      </c>
      <c r="AP63">
        <v>7.1</v>
      </c>
      <c r="AQ63">
        <v>17.647058823529399</v>
      </c>
      <c r="AR63">
        <v>-2.8299999999999999E-2</v>
      </c>
      <c r="AS63">
        <v>-6.0230282033240297</v>
      </c>
    </row>
    <row r="64" spans="1:45" x14ac:dyDescent="0.4">
      <c r="A64" t="s">
        <v>62</v>
      </c>
      <c r="B64">
        <v>-5.0999999999999996</v>
      </c>
      <c r="C64">
        <v>-0.03</v>
      </c>
      <c r="D64">
        <v>6</v>
      </c>
      <c r="F64">
        <v>4.0934019340000001</v>
      </c>
      <c r="G64">
        <v>18.32</v>
      </c>
      <c r="I64">
        <v>19.8</v>
      </c>
      <c r="K64">
        <v>-1.3</v>
      </c>
      <c r="L64">
        <v>-3.33444414945461</v>
      </c>
      <c r="M64">
        <v>2.5</v>
      </c>
      <c r="N64">
        <v>5.92</v>
      </c>
      <c r="O64">
        <v>-4.7373314841271004</v>
      </c>
      <c r="R64">
        <v>4.7500000000000001E-2</v>
      </c>
      <c r="T64">
        <v>8.4296904140245896</v>
      </c>
      <c r="U64">
        <v>-1.95</v>
      </c>
      <c r="V64">
        <v>0.2</v>
      </c>
      <c r="W64">
        <v>1.5</v>
      </c>
      <c r="X64">
        <v>6.4124999999999996</v>
      </c>
      <c r="Y64">
        <v>6.8</v>
      </c>
      <c r="Z64">
        <v>-3.2087512317833902</v>
      </c>
      <c r="AF64">
        <v>0.79622698289140603</v>
      </c>
      <c r="AG64">
        <v>9</v>
      </c>
      <c r="AH64">
        <v>-1.286452866037</v>
      </c>
      <c r="AI64">
        <v>-5.4323518449496797</v>
      </c>
      <c r="AJ64">
        <v>5.4</v>
      </c>
      <c r="AM64">
        <v>4.4365107793411998</v>
      </c>
      <c r="AP64">
        <v>2.2000000000000002</v>
      </c>
      <c r="AQ64">
        <v>11.4285714285714</v>
      </c>
      <c r="AR64">
        <v>-2.24E-2</v>
      </c>
      <c r="AS64">
        <v>-5.8196211826159701</v>
      </c>
    </row>
    <row r="65" spans="1:45" x14ac:dyDescent="0.4">
      <c r="A65" t="s">
        <v>63</v>
      </c>
      <c r="B65">
        <v>-1.6</v>
      </c>
      <c r="C65">
        <v>-0.04</v>
      </c>
      <c r="D65">
        <v>4.9000000000000004</v>
      </c>
      <c r="F65">
        <v>3.1373058920000001</v>
      </c>
      <c r="G65">
        <v>16.28</v>
      </c>
      <c r="I65">
        <v>11.89</v>
      </c>
      <c r="K65">
        <v>0.2</v>
      </c>
      <c r="L65">
        <v>-6.6055506894491502</v>
      </c>
      <c r="M65">
        <v>1</v>
      </c>
      <c r="N65">
        <v>3.71</v>
      </c>
      <c r="O65">
        <v>-6.62815099832864</v>
      </c>
      <c r="R65">
        <v>0.05</v>
      </c>
      <c r="T65">
        <v>3.9827771797631901</v>
      </c>
      <c r="U65">
        <v>-2.4</v>
      </c>
      <c r="V65">
        <v>-1</v>
      </c>
      <c r="W65">
        <v>0.886699507</v>
      </c>
      <c r="X65">
        <v>7.2</v>
      </c>
      <c r="Y65">
        <v>5.6</v>
      </c>
      <c r="Z65">
        <v>1.46206963484995</v>
      </c>
      <c r="AD65">
        <v>0.95389684779996198</v>
      </c>
      <c r="AF65">
        <v>-1.8305248394133999</v>
      </c>
      <c r="AG65">
        <v>9</v>
      </c>
      <c r="AH65">
        <v>-1.2307630794417299</v>
      </c>
      <c r="AI65">
        <v>-7.4945861971565702</v>
      </c>
      <c r="AJ65">
        <v>5.8</v>
      </c>
      <c r="AM65">
        <v>0.56165776853105098</v>
      </c>
      <c r="AP65">
        <v>2.2999999999999998</v>
      </c>
      <c r="AQ65">
        <v>12.124542124542099</v>
      </c>
      <c r="AR65">
        <v>-1.6500000000000001E-2</v>
      </c>
      <c r="AS65">
        <v>-4.9056343304552499</v>
      </c>
    </row>
    <row r="66" spans="1:45" x14ac:dyDescent="0.4">
      <c r="A66" t="s">
        <v>64</v>
      </c>
      <c r="B66">
        <v>-3</v>
      </c>
      <c r="C66">
        <v>-0.03</v>
      </c>
      <c r="D66">
        <v>10.7</v>
      </c>
      <c r="F66">
        <v>3.3105990780000001</v>
      </c>
      <c r="G66">
        <v>14.17</v>
      </c>
      <c r="I66">
        <v>5.43</v>
      </c>
      <c r="J66">
        <v>16.365568544102</v>
      </c>
      <c r="K66">
        <v>1.5</v>
      </c>
      <c r="L66">
        <v>-4.3379982087611699</v>
      </c>
      <c r="M66">
        <v>1.3</v>
      </c>
      <c r="N66">
        <v>1.75</v>
      </c>
      <c r="O66">
        <v>-10.551201441483</v>
      </c>
      <c r="R66">
        <v>3.5999999999999997E-2</v>
      </c>
      <c r="T66">
        <v>1.7689906347554401</v>
      </c>
      <c r="U66">
        <v>-3.3499999999999996</v>
      </c>
      <c r="V66">
        <v>-0.5</v>
      </c>
      <c r="W66">
        <v>0.47521612045475797</v>
      </c>
      <c r="X66">
        <v>7.9</v>
      </c>
      <c r="Y66">
        <v>0.9</v>
      </c>
      <c r="Z66">
        <v>2.08916453539572</v>
      </c>
      <c r="AB66">
        <v>6.1505376344086002</v>
      </c>
      <c r="AC66">
        <v>0.33195020746887799</v>
      </c>
      <c r="AD66">
        <v>0.81419092867489606</v>
      </c>
      <c r="AF66">
        <v>2.4228355148480598</v>
      </c>
      <c r="AG66">
        <v>5.0999999999999996</v>
      </c>
      <c r="AH66">
        <v>-5.2022232943703601</v>
      </c>
      <c r="AI66">
        <v>-8.1650071123755303</v>
      </c>
      <c r="AJ66">
        <v>8.5</v>
      </c>
      <c r="AM66">
        <v>-2.1590388332425299</v>
      </c>
      <c r="AP66">
        <v>2</v>
      </c>
      <c r="AQ66">
        <v>12.47252747252745</v>
      </c>
      <c r="AR66">
        <v>-4.15E-3</v>
      </c>
      <c r="AS66">
        <v>-3.4800201516711602</v>
      </c>
    </row>
    <row r="67" spans="1:45" x14ac:dyDescent="0.4">
      <c r="A67" t="s">
        <v>65</v>
      </c>
      <c r="B67">
        <v>0.2</v>
      </c>
      <c r="C67">
        <v>-0.02</v>
      </c>
      <c r="D67">
        <v>15.5</v>
      </c>
      <c r="F67">
        <v>3.1493904110000002</v>
      </c>
      <c r="G67">
        <v>12.28</v>
      </c>
      <c r="I67">
        <v>7.32</v>
      </c>
      <c r="J67">
        <v>26.559356136820899</v>
      </c>
      <c r="K67">
        <v>1.3</v>
      </c>
      <c r="L67">
        <v>-4.5281589901718702</v>
      </c>
      <c r="M67">
        <v>0.8</v>
      </c>
      <c r="N67">
        <v>-0.19</v>
      </c>
      <c r="O67">
        <v>-10.8233385121413</v>
      </c>
      <c r="R67">
        <v>3.6999999999999998E-2</v>
      </c>
      <c r="T67">
        <v>0.81688223281142203</v>
      </c>
      <c r="U67">
        <v>-4.3</v>
      </c>
      <c r="V67">
        <v>-1.2</v>
      </c>
      <c r="W67">
        <v>0.120270314490001</v>
      </c>
      <c r="X67">
        <v>8.25</v>
      </c>
      <c r="Y67">
        <v>-0.9</v>
      </c>
      <c r="Z67">
        <v>-1.4299126576041199</v>
      </c>
      <c r="AB67">
        <v>6.4382249654144896</v>
      </c>
      <c r="AC67">
        <v>-16.428571428571399</v>
      </c>
      <c r="AD67">
        <v>0.67448500954983004</v>
      </c>
      <c r="AF67">
        <v>-1.4558051487685699</v>
      </c>
      <c r="AG67">
        <v>6.4</v>
      </c>
      <c r="AH67">
        <v>-6.1294719614111397</v>
      </c>
      <c r="AI67">
        <v>-8.2767978290366404</v>
      </c>
      <c r="AJ67">
        <v>10</v>
      </c>
      <c r="AM67">
        <v>-1.4236132926637699</v>
      </c>
      <c r="AP67">
        <v>0.4</v>
      </c>
      <c r="AQ67">
        <v>12.646520146520125</v>
      </c>
      <c r="AR67">
        <v>8.2000000000000007E-3</v>
      </c>
      <c r="AS67">
        <v>-1.14730989985075</v>
      </c>
    </row>
    <row r="68" spans="1:45" x14ac:dyDescent="0.4">
      <c r="A68" t="s">
        <v>66</v>
      </c>
      <c r="B68">
        <v>2</v>
      </c>
      <c r="C68">
        <v>4.9999999999999992E-3</v>
      </c>
      <c r="D68">
        <v>11.9</v>
      </c>
      <c r="F68">
        <v>2.677746999</v>
      </c>
      <c r="G68">
        <v>10.89</v>
      </c>
      <c r="I68">
        <v>14.2</v>
      </c>
      <c r="J68">
        <v>35.150925024342797</v>
      </c>
      <c r="K68">
        <v>0.4</v>
      </c>
      <c r="L68">
        <v>-0.761255653533643</v>
      </c>
      <c r="M68">
        <v>1.6</v>
      </c>
      <c r="N68">
        <v>-1.58</v>
      </c>
      <c r="O68">
        <v>-12.5942807833702</v>
      </c>
      <c r="R68">
        <v>4.2000000000000003E-2</v>
      </c>
      <c r="T68">
        <v>4.0935672514619901</v>
      </c>
      <c r="U68">
        <v>-5.6999999999999993</v>
      </c>
      <c r="V68">
        <v>-1.4</v>
      </c>
      <c r="W68">
        <v>-0.36392944721470599</v>
      </c>
      <c r="X68">
        <v>8.4250000000000007</v>
      </c>
      <c r="Y68">
        <v>0.3</v>
      </c>
      <c r="Z68">
        <v>5.4928780905411898</v>
      </c>
      <c r="AB68">
        <v>3.7924976748992401</v>
      </c>
      <c r="AC68">
        <v>-11.219512195122</v>
      </c>
      <c r="AD68">
        <v>1.1210249012544549</v>
      </c>
      <c r="AF68">
        <v>-3.04008462342059</v>
      </c>
      <c r="AG68">
        <v>6</v>
      </c>
      <c r="AH68">
        <v>-7.0176419179213498</v>
      </c>
      <c r="AI68">
        <v>-7.6756330672972597</v>
      </c>
      <c r="AJ68">
        <v>11.9</v>
      </c>
      <c r="AM68">
        <v>1.9022455325198599</v>
      </c>
      <c r="AO68">
        <v>-3</v>
      </c>
      <c r="AP68">
        <v>3.6</v>
      </c>
      <c r="AQ68">
        <v>12.8205128205128</v>
      </c>
      <c r="AR68">
        <v>1.21E-2</v>
      </c>
      <c r="AS68">
        <v>1.0044002208951099</v>
      </c>
    </row>
    <row r="69" spans="1:45" x14ac:dyDescent="0.4">
      <c r="A69" t="s">
        <v>67</v>
      </c>
      <c r="B69">
        <v>3.5</v>
      </c>
      <c r="C69">
        <v>0.03</v>
      </c>
      <c r="D69">
        <v>11.5</v>
      </c>
      <c r="F69">
        <v>2.5033768570000001</v>
      </c>
      <c r="G69">
        <v>10.08</v>
      </c>
      <c r="I69">
        <v>23.6</v>
      </c>
      <c r="J69">
        <v>46.679499518767997</v>
      </c>
      <c r="K69">
        <v>-1.6</v>
      </c>
      <c r="L69">
        <v>1.97956985614021</v>
      </c>
      <c r="M69">
        <v>2.7</v>
      </c>
      <c r="N69">
        <v>-2.0699999999999998</v>
      </c>
      <c r="O69">
        <v>-12.7696189581787</v>
      </c>
      <c r="R69">
        <v>6.8000000000000005E-2</v>
      </c>
      <c r="T69">
        <v>8.6956521739130395</v>
      </c>
      <c r="U69">
        <v>-7.1</v>
      </c>
      <c r="V69">
        <v>-0.4</v>
      </c>
      <c r="W69">
        <v>-0.25845605645779002</v>
      </c>
      <c r="X69">
        <v>8.6</v>
      </c>
      <c r="Y69">
        <v>-1.2</v>
      </c>
      <c r="Z69">
        <v>6.0911143602545001</v>
      </c>
      <c r="AB69">
        <v>2.89825492397184</v>
      </c>
      <c r="AC69">
        <v>-13.4629768137622</v>
      </c>
      <c r="AD69">
        <v>1.5675647929590799</v>
      </c>
      <c r="AF69">
        <v>-4.57755411796348</v>
      </c>
      <c r="AG69">
        <v>7.7</v>
      </c>
      <c r="AH69">
        <v>-6.9519388214294304</v>
      </c>
      <c r="AI69">
        <v>-4.0101781170483504</v>
      </c>
      <c r="AJ69">
        <v>12.1</v>
      </c>
      <c r="AM69">
        <v>7.4033507744813596</v>
      </c>
      <c r="AO69">
        <v>-1</v>
      </c>
      <c r="AP69">
        <v>7.4</v>
      </c>
      <c r="AQ69">
        <v>5</v>
      </c>
      <c r="AR69">
        <v>1.6E-2</v>
      </c>
      <c r="AS69">
        <v>3.16160761208423</v>
      </c>
    </row>
    <row r="70" spans="1:45" x14ac:dyDescent="0.4">
      <c r="A70" t="s">
        <v>68</v>
      </c>
      <c r="B70">
        <v>8</v>
      </c>
      <c r="C70">
        <v>0.03</v>
      </c>
      <c r="D70">
        <v>4.9000000000000004</v>
      </c>
      <c r="F70">
        <v>1.978731756</v>
      </c>
      <c r="G70">
        <v>9.68</v>
      </c>
      <c r="I70">
        <v>28</v>
      </c>
      <c r="J70">
        <v>56.164383561643803</v>
      </c>
      <c r="K70">
        <v>-3.5</v>
      </c>
      <c r="L70">
        <v>3.5</v>
      </c>
      <c r="M70">
        <v>1.6</v>
      </c>
      <c r="N70">
        <v>-2</v>
      </c>
      <c r="O70">
        <v>-11.4863233130314</v>
      </c>
      <c r="R70">
        <v>0.11</v>
      </c>
      <c r="T70">
        <v>9.0661213360600001</v>
      </c>
      <c r="U70">
        <v>-7.25</v>
      </c>
      <c r="V70">
        <v>-0.5</v>
      </c>
      <c r="W70">
        <v>-0.65925788912100702</v>
      </c>
      <c r="X70">
        <v>18.95</v>
      </c>
      <c r="Y70">
        <v>-0.1</v>
      </c>
      <c r="Z70">
        <v>0.96407710096644905</v>
      </c>
      <c r="AB70">
        <v>2.9</v>
      </c>
      <c r="AC70">
        <v>-16.625310173697301</v>
      </c>
      <c r="AD70">
        <v>1.5390133192041549</v>
      </c>
      <c r="AF70">
        <v>-5.4166151410856704</v>
      </c>
      <c r="AG70">
        <v>5.2</v>
      </c>
      <c r="AH70">
        <v>-5.8128602484282901</v>
      </c>
      <c r="AI70">
        <v>-4.5332507228418004</v>
      </c>
      <c r="AJ70">
        <v>10.4</v>
      </c>
      <c r="AM70">
        <v>11.703922371249901</v>
      </c>
      <c r="AO70">
        <v>2.6</v>
      </c>
      <c r="AP70">
        <v>6.9</v>
      </c>
      <c r="AQ70">
        <v>26.315789473684202</v>
      </c>
      <c r="AR70">
        <v>1.5550000000000001E-2</v>
      </c>
      <c r="AS70">
        <v>4.9427497773118301</v>
      </c>
    </row>
    <row r="71" spans="1:45" x14ac:dyDescent="0.4">
      <c r="A71" t="s">
        <v>69</v>
      </c>
      <c r="B71">
        <v>5.7</v>
      </c>
      <c r="C71">
        <v>0.05</v>
      </c>
      <c r="D71">
        <v>5</v>
      </c>
      <c r="F71">
        <v>1.892543238</v>
      </c>
      <c r="G71">
        <v>9.41</v>
      </c>
      <c r="I71">
        <v>19.2</v>
      </c>
      <c r="J71">
        <v>47.774244833068401</v>
      </c>
      <c r="K71">
        <v>-4.5999999999999996</v>
      </c>
      <c r="L71">
        <v>4.9000000000000004</v>
      </c>
      <c r="M71">
        <v>1.7</v>
      </c>
      <c r="N71">
        <v>-2.1</v>
      </c>
      <c r="O71">
        <v>-11.9683141616929</v>
      </c>
      <c r="R71">
        <v>0.1211</v>
      </c>
      <c r="T71">
        <v>10.1620526671168</v>
      </c>
      <c r="U71">
        <v>-7.4</v>
      </c>
      <c r="V71">
        <v>1.8</v>
      </c>
      <c r="W71">
        <v>-0.82910809094505999</v>
      </c>
      <c r="X71">
        <v>24.125</v>
      </c>
      <c r="Y71">
        <v>2.4</v>
      </c>
      <c r="Z71">
        <v>0.68302612686326303</v>
      </c>
      <c r="AB71">
        <v>3.9</v>
      </c>
      <c r="AC71">
        <v>9.68660968660968</v>
      </c>
      <c r="AD71">
        <v>1.51046184544923</v>
      </c>
      <c r="AF71">
        <v>-3.9847342801838299</v>
      </c>
      <c r="AG71">
        <v>5.7</v>
      </c>
      <c r="AH71">
        <v>-3.3984686091420699</v>
      </c>
      <c r="AI71">
        <v>-2.5253592561284899</v>
      </c>
      <c r="AJ71">
        <v>8.4</v>
      </c>
      <c r="AM71">
        <v>10.7446153450779</v>
      </c>
      <c r="AO71">
        <v>3</v>
      </c>
      <c r="AP71">
        <v>8.9</v>
      </c>
      <c r="AQ71">
        <v>10</v>
      </c>
      <c r="AR71">
        <v>1.5100000000000001E-2</v>
      </c>
      <c r="AS71">
        <v>6.3797258497284304</v>
      </c>
    </row>
    <row r="72" spans="1:45" x14ac:dyDescent="0.4">
      <c r="A72" t="s">
        <v>70</v>
      </c>
      <c r="B72">
        <v>4.0999999999999996</v>
      </c>
      <c r="C72">
        <v>0.08</v>
      </c>
      <c r="D72">
        <v>4.7</v>
      </c>
      <c r="F72">
        <v>1.793271265</v>
      </c>
      <c r="G72">
        <v>9.1</v>
      </c>
      <c r="I72">
        <v>16.100000000000001</v>
      </c>
      <c r="J72">
        <v>32.060518731988502</v>
      </c>
      <c r="K72">
        <v>-5</v>
      </c>
      <c r="L72">
        <v>3.5</v>
      </c>
      <c r="M72">
        <v>1.1000000000000001</v>
      </c>
      <c r="N72">
        <v>-1.89</v>
      </c>
      <c r="O72">
        <v>-10.189530446099299</v>
      </c>
      <c r="R72">
        <v>0.13500000000000001</v>
      </c>
      <c r="T72">
        <v>8.5591539986781005</v>
      </c>
      <c r="U72">
        <v>-6.9</v>
      </c>
      <c r="V72">
        <v>2.5</v>
      </c>
      <c r="W72">
        <v>-0.45735388933217003</v>
      </c>
      <c r="X72">
        <v>26.712499999999999</v>
      </c>
      <c r="Y72">
        <v>-0.4</v>
      </c>
      <c r="Z72">
        <v>-1.76243192977744</v>
      </c>
      <c r="AB72">
        <v>4.4000000000000004</v>
      </c>
      <c r="AC72">
        <v>15.293040293040301</v>
      </c>
      <c r="AD72">
        <v>1.0385933658244255</v>
      </c>
      <c r="AF72">
        <v>-2.0806653689550298</v>
      </c>
      <c r="AG72">
        <v>2.6</v>
      </c>
      <c r="AH72">
        <v>-1.4674119385736499</v>
      </c>
      <c r="AI72">
        <v>-1.0138740661686301</v>
      </c>
      <c r="AJ72">
        <v>5.9</v>
      </c>
      <c r="AM72">
        <v>9.0103041083429201</v>
      </c>
      <c r="AO72">
        <v>3</v>
      </c>
      <c r="AP72">
        <v>10.6</v>
      </c>
      <c r="AQ72">
        <v>4.5454545454545503</v>
      </c>
      <c r="AR72">
        <v>2.24E-2</v>
      </c>
      <c r="AS72">
        <v>7.5274732809248599</v>
      </c>
    </row>
    <row r="73" spans="1:45" x14ac:dyDescent="0.4">
      <c r="A73" t="s">
        <v>71</v>
      </c>
      <c r="B73">
        <v>3</v>
      </c>
      <c r="C73">
        <v>0.1</v>
      </c>
      <c r="D73">
        <v>4.0999999999999996</v>
      </c>
      <c r="F73">
        <v>1.707809892</v>
      </c>
      <c r="G73">
        <v>8.7100000000000009</v>
      </c>
      <c r="I73">
        <v>8.64</v>
      </c>
      <c r="J73">
        <v>39.041994750656201</v>
      </c>
      <c r="K73">
        <v>-4</v>
      </c>
      <c r="L73">
        <v>3.57067455000259</v>
      </c>
      <c r="M73">
        <v>0.9</v>
      </c>
      <c r="N73">
        <v>-1.54</v>
      </c>
      <c r="O73">
        <v>-9.6362473659612693</v>
      </c>
      <c r="R73">
        <v>0.115</v>
      </c>
      <c r="T73">
        <v>7.3333333333333499</v>
      </c>
      <c r="U73">
        <v>-6.4</v>
      </c>
      <c r="V73">
        <v>2.8</v>
      </c>
      <c r="W73">
        <v>0.37011884651828197</v>
      </c>
      <c r="X73">
        <v>29.3</v>
      </c>
      <c r="Y73">
        <v>3</v>
      </c>
      <c r="Z73">
        <v>-1.3777061331654299</v>
      </c>
      <c r="AB73">
        <v>4.0999999999999996</v>
      </c>
      <c r="AC73">
        <v>6.8280034572169503</v>
      </c>
      <c r="AD73">
        <v>0.56672488619962103</v>
      </c>
      <c r="AF73">
        <v>-2.4342700184949302</v>
      </c>
      <c r="AG73">
        <v>-0.6</v>
      </c>
      <c r="AH73">
        <v>1.4717199315473799</v>
      </c>
      <c r="AI73">
        <v>0.61499310783585903</v>
      </c>
      <c r="AJ73">
        <v>3.6</v>
      </c>
      <c r="AM73">
        <v>8.6216682319274494</v>
      </c>
      <c r="AO73">
        <v>3.9</v>
      </c>
      <c r="AP73">
        <v>5</v>
      </c>
      <c r="AQ73">
        <v>4.7619047619047601</v>
      </c>
      <c r="AR73">
        <v>2.9700000000000001E-2</v>
      </c>
      <c r="AS73">
        <v>8.0904951901187303</v>
      </c>
    </row>
    <row r="74" spans="1:45" x14ac:dyDescent="0.4">
      <c r="A74" t="s">
        <v>72</v>
      </c>
      <c r="B74">
        <v>1.3</v>
      </c>
      <c r="C74">
        <v>0.11</v>
      </c>
      <c r="D74">
        <v>4.0999999999999996</v>
      </c>
      <c r="F74">
        <v>1.40320182</v>
      </c>
      <c r="G74">
        <v>8.4600000000000009</v>
      </c>
      <c r="I74">
        <v>2.82</v>
      </c>
      <c r="J74">
        <v>33.742690058479504</v>
      </c>
      <c r="K74">
        <v>-3.1</v>
      </c>
      <c r="L74">
        <v>3.5888864251347501</v>
      </c>
      <c r="M74">
        <v>0.15000000000000002</v>
      </c>
      <c r="N74">
        <v>-1.46</v>
      </c>
      <c r="O74">
        <v>-9.0879784123049596</v>
      </c>
      <c r="Q74">
        <v>11.4</v>
      </c>
      <c r="R74">
        <v>7.9200000000000007E-2</v>
      </c>
      <c r="T74">
        <v>8.3125000000000107</v>
      </c>
      <c r="U74">
        <v>-5.65</v>
      </c>
      <c r="V74">
        <v>3.1</v>
      </c>
      <c r="W74">
        <v>0.558703067727361</v>
      </c>
      <c r="X74">
        <v>29.700000000000003</v>
      </c>
      <c r="Y74">
        <v>3.9</v>
      </c>
      <c r="Z74">
        <v>1.5809869848842699</v>
      </c>
      <c r="AB74">
        <v>5.0098425196850398</v>
      </c>
      <c r="AC74">
        <v>21.726190476190499</v>
      </c>
      <c r="AD74">
        <v>0.76244054101026748</v>
      </c>
      <c r="AF74">
        <v>-2.1293437777198001</v>
      </c>
      <c r="AG74">
        <v>3.0000000000000001E-3</v>
      </c>
      <c r="AH74">
        <v>2.0170666444721199</v>
      </c>
      <c r="AI74">
        <v>4.0129799891833304</v>
      </c>
      <c r="AJ74">
        <v>3.6</v>
      </c>
      <c r="AM74">
        <v>8.66956658973454</v>
      </c>
      <c r="AO74">
        <v>5.6</v>
      </c>
      <c r="AP74">
        <v>5.2</v>
      </c>
      <c r="AQ74">
        <v>4.1666666666666696</v>
      </c>
      <c r="AR74">
        <v>6.4354311309999996</v>
      </c>
      <c r="AS74">
        <v>7.8073053778789996</v>
      </c>
    </row>
    <row r="75" spans="1:45" x14ac:dyDescent="0.4">
      <c r="A75" t="s">
        <v>73</v>
      </c>
      <c r="B75">
        <v>0.6</v>
      </c>
      <c r="C75">
        <v>0.1</v>
      </c>
      <c r="D75">
        <v>4.8</v>
      </c>
      <c r="F75">
        <v>0.76521739099999997</v>
      </c>
      <c r="G75">
        <v>7.71</v>
      </c>
      <c r="I75">
        <v>2.5299999999999998</v>
      </c>
      <c r="J75">
        <v>34.265734265734302</v>
      </c>
      <c r="K75">
        <v>-2.1</v>
      </c>
      <c r="L75">
        <v>4.7009685573143702</v>
      </c>
      <c r="M75">
        <v>-0.6</v>
      </c>
      <c r="N75">
        <v>-1.17</v>
      </c>
      <c r="O75">
        <v>-8.20610692227174</v>
      </c>
      <c r="Q75">
        <v>14</v>
      </c>
      <c r="R75">
        <v>7.4</v>
      </c>
      <c r="T75">
        <v>6.5890285013790999</v>
      </c>
      <c r="U75">
        <v>-4.9000000000000004</v>
      </c>
      <c r="V75">
        <v>1.5</v>
      </c>
      <c r="W75">
        <v>0.34265862238199501</v>
      </c>
      <c r="X75">
        <v>30.1</v>
      </c>
      <c r="Y75">
        <v>6.5</v>
      </c>
      <c r="Z75">
        <v>2.9151174777440101</v>
      </c>
      <c r="AB75">
        <v>3.3570604078491799</v>
      </c>
      <c r="AC75">
        <v>-0.69264069264068895</v>
      </c>
      <c r="AD75">
        <v>0.95815619582091405</v>
      </c>
      <c r="AF75">
        <v>4.0627347079638103E-2</v>
      </c>
      <c r="AG75">
        <v>1.08</v>
      </c>
      <c r="AH75">
        <v>2.1896247292739099</v>
      </c>
      <c r="AI75">
        <v>5.9078590785907901</v>
      </c>
      <c r="AJ75">
        <v>3.5</v>
      </c>
      <c r="AM75">
        <v>9.5515079398744192</v>
      </c>
      <c r="AO75">
        <v>8.16</v>
      </c>
      <c r="AP75">
        <v>5.4</v>
      </c>
      <c r="AQ75">
        <v>13.636363636363599</v>
      </c>
      <c r="AR75">
        <v>8.3536590339999997</v>
      </c>
      <c r="AS75">
        <v>7.0895875199156997</v>
      </c>
    </row>
    <row r="76" spans="1:45" x14ac:dyDescent="0.4">
      <c r="A76" t="s">
        <v>74</v>
      </c>
      <c r="B76">
        <v>0.4</v>
      </c>
      <c r="C76">
        <v>0.09</v>
      </c>
      <c r="D76">
        <v>2.5</v>
      </c>
      <c r="F76">
        <v>0.67383810600000005</v>
      </c>
      <c r="G76">
        <v>6.55</v>
      </c>
      <c r="I76">
        <v>6.35</v>
      </c>
      <c r="J76">
        <v>36.933987997817802</v>
      </c>
      <c r="K76">
        <v>-1.7</v>
      </c>
      <c r="L76">
        <v>5.1378458039213797</v>
      </c>
      <c r="M76">
        <v>-1</v>
      </c>
      <c r="N76">
        <v>-1.25</v>
      </c>
      <c r="O76">
        <v>-6.8782985015884996</v>
      </c>
      <c r="Q76">
        <v>11.9</v>
      </c>
      <c r="R76">
        <v>6.53</v>
      </c>
      <c r="T76">
        <v>5.9056316590563096</v>
      </c>
      <c r="U76">
        <v>-3.95</v>
      </c>
      <c r="V76">
        <v>1.1000000000000001</v>
      </c>
      <c r="W76">
        <v>0.50097252214346699</v>
      </c>
      <c r="X76">
        <v>22.700000000000003</v>
      </c>
      <c r="Y76">
        <v>10.1</v>
      </c>
      <c r="Z76">
        <v>0.265760636549425</v>
      </c>
      <c r="AB76">
        <v>4.1392465426800298</v>
      </c>
      <c r="AC76">
        <v>-11.199364575059599</v>
      </c>
      <c r="AD76">
        <v>0.69421580026683949</v>
      </c>
      <c r="AF76">
        <v>2.4228483090858601</v>
      </c>
      <c r="AG76">
        <v>3.62</v>
      </c>
      <c r="AH76">
        <v>2.3952232587782998</v>
      </c>
      <c r="AI76">
        <v>4.9164420485175304</v>
      </c>
      <c r="AJ76">
        <v>4.0999999999999996</v>
      </c>
      <c r="AM76">
        <v>10.000236969025</v>
      </c>
      <c r="AO76">
        <v>11.5</v>
      </c>
      <c r="AP76">
        <v>5.8</v>
      </c>
      <c r="AQ76">
        <v>8.6956521739130395</v>
      </c>
      <c r="AR76">
        <v>9.1087032380000004</v>
      </c>
      <c r="AS76">
        <v>6.1194365823746804</v>
      </c>
    </row>
    <row r="77" spans="1:45" x14ac:dyDescent="0.4">
      <c r="A77" t="s">
        <v>75</v>
      </c>
      <c r="B77">
        <v>0.2</v>
      </c>
      <c r="C77">
        <v>7.0000000000000007E-2</v>
      </c>
      <c r="D77">
        <v>2.4</v>
      </c>
      <c r="F77">
        <v>0.55971116099999996</v>
      </c>
      <c r="G77">
        <v>5.0199999999999996</v>
      </c>
      <c r="I77">
        <v>11.87</v>
      </c>
      <c r="J77">
        <v>10.9013685700802</v>
      </c>
      <c r="K77">
        <v>-1.6</v>
      </c>
      <c r="L77">
        <v>6.2195691277760101</v>
      </c>
      <c r="M77">
        <v>-1.3</v>
      </c>
      <c r="N77">
        <v>-2.15</v>
      </c>
      <c r="O77">
        <v>-5.5385521227370598</v>
      </c>
      <c r="Q77">
        <v>14.1</v>
      </c>
      <c r="R77">
        <v>6.29</v>
      </c>
      <c r="T77">
        <v>4.2590949423247499</v>
      </c>
      <c r="U77">
        <v>-3</v>
      </c>
      <c r="V77">
        <v>0.6</v>
      </c>
      <c r="W77">
        <v>0.68330328760473902</v>
      </c>
      <c r="X77">
        <v>15.3</v>
      </c>
      <c r="Y77">
        <v>5.3</v>
      </c>
      <c r="Z77">
        <v>5.4791633930002597</v>
      </c>
      <c r="AB77">
        <v>5.1176975126274504</v>
      </c>
      <c r="AC77">
        <v>-16.1003236245955</v>
      </c>
      <c r="AD77">
        <v>0.43027540471276499</v>
      </c>
      <c r="AF77">
        <v>-1.40955646611415</v>
      </c>
      <c r="AG77">
        <v>8.07</v>
      </c>
      <c r="AH77">
        <v>0.71456462025565304</v>
      </c>
      <c r="AI77">
        <v>2.2025503214248001</v>
      </c>
      <c r="AJ77">
        <v>5.0999999999999996</v>
      </c>
      <c r="AM77">
        <v>9.0705971264508705</v>
      </c>
      <c r="AO77">
        <v>8.57</v>
      </c>
      <c r="AP77">
        <v>6.5</v>
      </c>
      <c r="AQ77">
        <v>9.0909090909090899</v>
      </c>
      <c r="AR77">
        <v>7.6971567719999996</v>
      </c>
      <c r="AS77">
        <v>5.1220584294851896</v>
      </c>
    </row>
    <row r="78" spans="1:45" x14ac:dyDescent="0.4">
      <c r="A78" t="s">
        <v>76</v>
      </c>
      <c r="B78">
        <v>0.2</v>
      </c>
      <c r="C78">
        <v>7.0000000000000007E-2</v>
      </c>
      <c r="D78">
        <v>3.5</v>
      </c>
      <c r="F78">
        <v>1.15775488724399</v>
      </c>
      <c r="G78">
        <v>2.98</v>
      </c>
      <c r="I78">
        <v>18.43</v>
      </c>
      <c r="J78">
        <v>3.1919545255793702</v>
      </c>
      <c r="K78">
        <v>-1.5</v>
      </c>
      <c r="L78">
        <v>7.22</v>
      </c>
      <c r="M78">
        <v>-1.1000000000000001</v>
      </c>
      <c r="N78">
        <v>-1.88</v>
      </c>
      <c r="O78">
        <v>-4.1080901661248799</v>
      </c>
      <c r="Q78">
        <v>15.4</v>
      </c>
      <c r="R78">
        <v>6.27</v>
      </c>
      <c r="T78">
        <v>4.0392383150605902</v>
      </c>
      <c r="U78">
        <v>-3.15</v>
      </c>
      <c r="V78">
        <v>2.2999999999999998</v>
      </c>
      <c r="W78">
        <v>2.3199999999999998E-2</v>
      </c>
      <c r="X78">
        <v>6.8500000000000005</v>
      </c>
      <c r="Y78">
        <v>4.5</v>
      </c>
      <c r="Z78">
        <v>2.6698384513904401</v>
      </c>
      <c r="AB78">
        <v>0.60924172837193402</v>
      </c>
      <c r="AC78">
        <v>-11.898940505297499</v>
      </c>
      <c r="AD78">
        <v>0.89909932310747753</v>
      </c>
      <c r="AF78">
        <v>1.4495009124187701</v>
      </c>
      <c r="AG78">
        <v>7.9</v>
      </c>
      <c r="AH78">
        <v>2.01635075638116</v>
      </c>
      <c r="AI78">
        <v>0.81114808652247306</v>
      </c>
      <c r="AJ78">
        <v>4.9000000000000004</v>
      </c>
      <c r="AO78">
        <v>11.56</v>
      </c>
      <c r="AP78">
        <v>6.5</v>
      </c>
      <c r="AQ78">
        <v>2.545454545454545</v>
      </c>
      <c r="AR78">
        <v>6.6840959829999997</v>
      </c>
      <c r="AS78">
        <v>4.9877063334735903</v>
      </c>
    </row>
    <row r="79" spans="1:45" x14ac:dyDescent="0.4">
      <c r="A79" t="s">
        <v>77</v>
      </c>
      <c r="B79">
        <v>0.2</v>
      </c>
      <c r="C79">
        <v>0.1</v>
      </c>
      <c r="D79">
        <v>1.4</v>
      </c>
      <c r="F79">
        <v>2.3472557818432902</v>
      </c>
      <c r="G79">
        <v>1.1399999999999999</v>
      </c>
      <c r="I79">
        <v>20.8</v>
      </c>
      <c r="J79">
        <v>-5.1282051282051198</v>
      </c>
      <c r="K79">
        <v>-2.4</v>
      </c>
      <c r="L79">
        <v>7.06</v>
      </c>
      <c r="M79">
        <v>-1.1000000000000001</v>
      </c>
      <c r="N79">
        <v>-1.97</v>
      </c>
      <c r="O79">
        <v>-4.9702203615058398</v>
      </c>
      <c r="Q79">
        <v>14.5212765957447</v>
      </c>
      <c r="R79">
        <v>5.95</v>
      </c>
      <c r="T79">
        <v>5.8941920644048196</v>
      </c>
      <c r="U79">
        <v>-3.3</v>
      </c>
      <c r="V79">
        <v>2.5</v>
      </c>
      <c r="W79">
        <v>4.53E-2</v>
      </c>
      <c r="X79">
        <v>2.625</v>
      </c>
      <c r="Y79">
        <v>3.5</v>
      </c>
      <c r="Z79">
        <v>3.6032148109154298</v>
      </c>
      <c r="AB79">
        <v>6.3843648208469004</v>
      </c>
      <c r="AC79">
        <v>1.9180470793374</v>
      </c>
      <c r="AD79">
        <v>1.36792324150219</v>
      </c>
      <c r="AF79">
        <v>0.15545616849138699</v>
      </c>
      <c r="AG79">
        <v>8.1</v>
      </c>
      <c r="AH79">
        <v>1.1543321184148201</v>
      </c>
      <c r="AI79">
        <v>2.9375639713408401</v>
      </c>
      <c r="AJ79">
        <v>3.1</v>
      </c>
      <c r="AO79">
        <v>13.01</v>
      </c>
      <c r="AP79">
        <v>2.2000000000000002</v>
      </c>
      <c r="AQ79">
        <v>-4</v>
      </c>
      <c r="AR79">
        <v>5.1983691959999998</v>
      </c>
      <c r="AS79">
        <v>4.9507618616690898</v>
      </c>
    </row>
    <row r="80" spans="1:45" x14ac:dyDescent="0.4">
      <c r="A80" t="s">
        <v>78</v>
      </c>
      <c r="B80">
        <v>0.2</v>
      </c>
      <c r="C80">
        <v>0.11</v>
      </c>
      <c r="D80">
        <v>4</v>
      </c>
      <c r="F80">
        <v>3.16425203895523</v>
      </c>
      <c r="G80">
        <v>-0.4</v>
      </c>
      <c r="I80">
        <v>16.760000000000002</v>
      </c>
      <c r="J80">
        <v>-10.7569721115538</v>
      </c>
      <c r="K80">
        <v>-2.7</v>
      </c>
      <c r="L80">
        <v>7.54</v>
      </c>
      <c r="M80">
        <v>-0.9</v>
      </c>
      <c r="N80">
        <v>-1.37</v>
      </c>
      <c r="O80">
        <v>-6.0364444083989097</v>
      </c>
      <c r="Q80">
        <v>13.0569948186528</v>
      </c>
      <c r="R80">
        <v>5.46</v>
      </c>
      <c r="T80">
        <v>6.7260707099741301</v>
      </c>
      <c r="V80">
        <v>2.9</v>
      </c>
      <c r="W80">
        <v>4.1399999999999999E-2</v>
      </c>
      <c r="X80">
        <v>0.51249999999999996</v>
      </c>
      <c r="Y80">
        <v>3.4</v>
      </c>
      <c r="Z80">
        <v>8.6013220848457692</v>
      </c>
      <c r="AB80">
        <v>8.3000000000000007</v>
      </c>
      <c r="AC80">
        <v>-0.62611806797853198</v>
      </c>
      <c r="AD80">
        <v>0.33860964994172399</v>
      </c>
      <c r="AF80">
        <v>-3.4255769240951301</v>
      </c>
      <c r="AG80">
        <v>7</v>
      </c>
      <c r="AH80">
        <v>1.8670546807281601</v>
      </c>
      <c r="AI80">
        <v>3.4323296680711199</v>
      </c>
      <c r="AJ80">
        <v>0.1</v>
      </c>
      <c r="AO80">
        <v>13.6</v>
      </c>
      <c r="AP80">
        <v>0.5</v>
      </c>
      <c r="AQ80">
        <v>-4</v>
      </c>
      <c r="AR80">
        <v>5.3350561240000003</v>
      </c>
      <c r="AS80">
        <v>5.4253283054054897</v>
      </c>
    </row>
    <row r="81" spans="1:45" x14ac:dyDescent="0.4">
      <c r="A81" t="s">
        <v>79</v>
      </c>
      <c r="B81">
        <v>0.2</v>
      </c>
      <c r="C81">
        <v>0.09</v>
      </c>
      <c r="D81">
        <v>7.6</v>
      </c>
      <c r="F81">
        <v>4.1751072961373303</v>
      </c>
      <c r="G81">
        <v>-1.57</v>
      </c>
      <c r="I81">
        <v>7.04</v>
      </c>
      <c r="J81">
        <v>-10.0425531914894</v>
      </c>
      <c r="K81">
        <v>-2.9</v>
      </c>
      <c r="L81">
        <v>7.06</v>
      </c>
      <c r="M81">
        <v>-0.2</v>
      </c>
      <c r="N81">
        <v>-0.1</v>
      </c>
      <c r="O81">
        <v>-5.1155205834715396</v>
      </c>
      <c r="Q81">
        <v>9.7524752475247407</v>
      </c>
      <c r="R81">
        <v>4.62</v>
      </c>
      <c r="T81">
        <v>7.9148936170212698</v>
      </c>
      <c r="V81">
        <v>1.9</v>
      </c>
      <c r="W81">
        <v>4.4200000000000003E-2</v>
      </c>
      <c r="X81">
        <v>-1.6</v>
      </c>
      <c r="Y81">
        <v>3.3</v>
      </c>
      <c r="Z81">
        <v>8.16368332000037</v>
      </c>
      <c r="AB81">
        <v>8.3000000000000007</v>
      </c>
      <c r="AC81">
        <v>7.4252651880424301</v>
      </c>
      <c r="AD81">
        <v>-0.69070394161874205</v>
      </c>
      <c r="AF81">
        <v>1.1193959708607699</v>
      </c>
      <c r="AG81">
        <v>7</v>
      </c>
      <c r="AH81">
        <v>1.99051936391756</v>
      </c>
      <c r="AI81">
        <v>5.0113425448545996</v>
      </c>
      <c r="AJ81">
        <v>-3.21</v>
      </c>
      <c r="AN81">
        <v>4.2</v>
      </c>
      <c r="AO81">
        <v>12.34</v>
      </c>
      <c r="AP81">
        <v>1.1000000000000001</v>
      </c>
      <c r="AQ81">
        <v>-4.2</v>
      </c>
      <c r="AR81">
        <v>6.9134372730000004</v>
      </c>
      <c r="AS81">
        <v>6.3064402719777997</v>
      </c>
    </row>
    <row r="82" spans="1:45" x14ac:dyDescent="0.4">
      <c r="A82" t="s">
        <v>80</v>
      </c>
      <c r="B82">
        <v>0.2</v>
      </c>
      <c r="C82">
        <v>7.0000000000000007E-2</v>
      </c>
      <c r="D82">
        <v>8.1</v>
      </c>
      <c r="E82">
        <v>21.7</v>
      </c>
      <c r="F82">
        <v>4.0884901412294701</v>
      </c>
      <c r="G82">
        <v>-2.35</v>
      </c>
      <c r="I82">
        <v>-5.01</v>
      </c>
      <c r="J82">
        <v>-13.8559322033898</v>
      </c>
      <c r="K82">
        <v>-2.4</v>
      </c>
      <c r="L82">
        <v>6.29</v>
      </c>
      <c r="M82">
        <v>-0.1</v>
      </c>
      <c r="N82">
        <v>0.3</v>
      </c>
      <c r="O82">
        <v>-4.3553056943939596</v>
      </c>
      <c r="P82">
        <v>7.4370440103553896</v>
      </c>
      <c r="Q82">
        <v>3.3003300330032999</v>
      </c>
      <c r="R82">
        <v>4.1500000000000004</v>
      </c>
      <c r="T82">
        <v>7.9034941763727096</v>
      </c>
      <c r="V82">
        <v>1.6</v>
      </c>
      <c r="W82">
        <v>1.22</v>
      </c>
      <c r="X82">
        <v>-2</v>
      </c>
      <c r="Y82">
        <v>3.4</v>
      </c>
      <c r="Z82">
        <v>5.2418563155607103</v>
      </c>
      <c r="AB82">
        <v>8.0771979985704103</v>
      </c>
      <c r="AC82">
        <v>-2.22016651248844</v>
      </c>
      <c r="AD82">
        <v>-1.218062901954126</v>
      </c>
      <c r="AF82">
        <v>2.4066910316159502</v>
      </c>
      <c r="AG82">
        <v>7.3</v>
      </c>
      <c r="AH82">
        <v>1.8747638010171701</v>
      </c>
      <c r="AI82">
        <v>6.9424386218279297</v>
      </c>
      <c r="AJ82">
        <v>-4.5</v>
      </c>
      <c r="AN82">
        <v>6.3</v>
      </c>
      <c r="AO82">
        <v>12.48</v>
      </c>
      <c r="AP82">
        <v>-0.1</v>
      </c>
      <c r="AQ82">
        <v>12</v>
      </c>
      <c r="AR82">
        <v>8.4212869080000008</v>
      </c>
      <c r="AS82">
        <v>6.6034384466837803</v>
      </c>
    </row>
    <row r="83" spans="1:45" x14ac:dyDescent="0.4">
      <c r="A83" t="s">
        <v>81</v>
      </c>
      <c r="B83">
        <v>0.2</v>
      </c>
      <c r="C83">
        <v>0.04</v>
      </c>
      <c r="D83">
        <v>9.5</v>
      </c>
      <c r="E83">
        <v>12.5</v>
      </c>
      <c r="F83">
        <v>2.7202378940965901</v>
      </c>
      <c r="G83">
        <v>-2.75</v>
      </c>
      <c r="I83">
        <v>-8.1199999999999992</v>
      </c>
      <c r="J83">
        <v>-8.2347972972972894</v>
      </c>
      <c r="K83">
        <v>-0.9</v>
      </c>
      <c r="L83">
        <v>4.6500000000000004</v>
      </c>
      <c r="M83">
        <v>0.5</v>
      </c>
      <c r="N83">
        <v>0.7</v>
      </c>
      <c r="O83">
        <v>-2.5279511158995698</v>
      </c>
      <c r="P83">
        <v>10.92</v>
      </c>
      <c r="Q83">
        <v>7.3318392940083603</v>
      </c>
      <c r="R83">
        <v>3.39</v>
      </c>
      <c r="T83">
        <v>6.8150963888134601</v>
      </c>
      <c r="V83">
        <v>3</v>
      </c>
      <c r="W83">
        <v>1.29</v>
      </c>
      <c r="X83">
        <v>-2.4</v>
      </c>
      <c r="Y83">
        <v>3.4</v>
      </c>
      <c r="Z83">
        <v>6.9858358946121601</v>
      </c>
      <c r="AB83">
        <v>8.04828973843059</v>
      </c>
      <c r="AC83">
        <v>-10.179640718562901</v>
      </c>
      <c r="AD83">
        <v>-1.7454218622895099</v>
      </c>
      <c r="AF83">
        <v>0.87381538941152304</v>
      </c>
      <c r="AG83">
        <v>8.1999999999999993</v>
      </c>
      <c r="AH83">
        <v>1.4836114153165401</v>
      </c>
      <c r="AI83">
        <v>6.3040668191309601</v>
      </c>
      <c r="AJ83">
        <v>-4.8</v>
      </c>
      <c r="AN83">
        <v>3.9</v>
      </c>
      <c r="AO83">
        <v>8.7200000000000006</v>
      </c>
      <c r="AP83">
        <v>4.7</v>
      </c>
      <c r="AQ83">
        <v>6.3</v>
      </c>
      <c r="AR83">
        <v>8.1726987869999999</v>
      </c>
      <c r="AS83">
        <v>6.3410754750228602</v>
      </c>
    </row>
    <row r="84" spans="1:45" x14ac:dyDescent="0.4">
      <c r="A84" t="s">
        <v>82</v>
      </c>
      <c r="B84">
        <v>0.2</v>
      </c>
      <c r="C84">
        <v>0.04</v>
      </c>
      <c r="D84">
        <v>7.2</v>
      </c>
      <c r="E84">
        <v>5.6</v>
      </c>
      <c r="F84">
        <v>1.58666466034676</v>
      </c>
      <c r="G84">
        <v>-2.89</v>
      </c>
      <c r="I84">
        <v>-5.5</v>
      </c>
      <c r="J84">
        <v>-0.26785714285714202</v>
      </c>
      <c r="K84">
        <v>0.2</v>
      </c>
      <c r="L84">
        <v>4.88</v>
      </c>
      <c r="M84">
        <v>0.5</v>
      </c>
      <c r="N84">
        <v>1.49</v>
      </c>
      <c r="O84">
        <v>-1.49685002115137</v>
      </c>
      <c r="P84">
        <v>12.16</v>
      </c>
      <c r="Q84">
        <v>7.6535288725939603</v>
      </c>
      <c r="R84">
        <v>2.75</v>
      </c>
      <c r="T84">
        <v>8.8607594936708907</v>
      </c>
      <c r="V84">
        <v>1.8</v>
      </c>
      <c r="W84">
        <v>1.46</v>
      </c>
      <c r="X84">
        <v>-6.7</v>
      </c>
      <c r="Y84">
        <v>5.3</v>
      </c>
      <c r="Z84">
        <v>4.7729808675816097</v>
      </c>
      <c r="AB84">
        <v>6.69994078335165</v>
      </c>
      <c r="AC84">
        <v>-4.8604860486048604</v>
      </c>
      <c r="AD84">
        <v>1.0761873167218949</v>
      </c>
      <c r="AF84">
        <v>0.35091488520195901</v>
      </c>
      <c r="AG84">
        <v>11</v>
      </c>
      <c r="AH84">
        <v>0.93793421542753797</v>
      </c>
      <c r="AI84">
        <v>7.6105315449577704</v>
      </c>
      <c r="AJ84">
        <v>-4.1399999999999997</v>
      </c>
      <c r="AN84">
        <v>4</v>
      </c>
      <c r="AO84">
        <v>7.080364883234</v>
      </c>
      <c r="AP84">
        <v>1.4</v>
      </c>
      <c r="AQ84">
        <v>6.3</v>
      </c>
      <c r="AR84">
        <v>6.1404145200000002</v>
      </c>
      <c r="AS84">
        <v>5.7310994911800801</v>
      </c>
    </row>
    <row r="85" spans="1:45" x14ac:dyDescent="0.4">
      <c r="A85" t="s">
        <v>83</v>
      </c>
      <c r="B85">
        <v>0.3</v>
      </c>
      <c r="C85">
        <v>0.08</v>
      </c>
      <c r="D85">
        <v>4.5999999999999996</v>
      </c>
      <c r="E85">
        <v>-0.6</v>
      </c>
      <c r="F85">
        <v>8.9984285832436194E-3</v>
      </c>
      <c r="G85">
        <v>-2.83</v>
      </c>
      <c r="I85">
        <v>4.2234332425068004</v>
      </c>
      <c r="J85">
        <v>10.2649006622517</v>
      </c>
      <c r="K85">
        <v>0.9</v>
      </c>
      <c r="L85">
        <v>4.2</v>
      </c>
      <c r="M85">
        <v>0.5</v>
      </c>
      <c r="N85">
        <v>1.6</v>
      </c>
      <c r="O85">
        <v>-1.0305247614797699</v>
      </c>
      <c r="P85">
        <v>14.98</v>
      </c>
      <c r="Q85">
        <v>8.3446098331078105</v>
      </c>
      <c r="R85">
        <v>2.38</v>
      </c>
      <c r="T85">
        <v>5.7045215562565801</v>
      </c>
      <c r="V85">
        <v>2.5</v>
      </c>
      <c r="W85">
        <v>1.24</v>
      </c>
      <c r="X85">
        <v>-11</v>
      </c>
      <c r="Y85">
        <v>9.5</v>
      </c>
      <c r="Z85">
        <v>4.9168813370473998</v>
      </c>
      <c r="AB85">
        <v>7.41464243247834</v>
      </c>
      <c r="AC85">
        <v>-12.4775583482944</v>
      </c>
      <c r="AD85">
        <v>3.8977964957332998</v>
      </c>
      <c r="AF85">
        <v>1.5822075235142401</v>
      </c>
      <c r="AG85">
        <v>12.5</v>
      </c>
      <c r="AH85">
        <v>2.9065389905471801</v>
      </c>
      <c r="AI85">
        <v>7.5903377847603899</v>
      </c>
      <c r="AJ85">
        <v>-2.98</v>
      </c>
      <c r="AN85">
        <v>4.5</v>
      </c>
      <c r="AO85">
        <v>6.4859254834949596</v>
      </c>
      <c r="AP85">
        <v>-0.4</v>
      </c>
      <c r="AQ85">
        <v>1.3499999999999999</v>
      </c>
      <c r="AR85">
        <v>5.1627808809999998</v>
      </c>
      <c r="AS85">
        <v>5.5106693897624197</v>
      </c>
    </row>
    <row r="86" spans="1:45" x14ac:dyDescent="0.4">
      <c r="A86" t="s">
        <v>84</v>
      </c>
      <c r="B86">
        <v>-1.69926205367484</v>
      </c>
      <c r="C86">
        <v>0.1</v>
      </c>
      <c r="D86">
        <v>2.2999999999999998</v>
      </c>
      <c r="E86">
        <v>-12.8</v>
      </c>
      <c r="F86">
        <v>1.1368871339256599E-2</v>
      </c>
      <c r="G86">
        <v>-2.61</v>
      </c>
      <c r="I86">
        <v>14.524936294139099</v>
      </c>
      <c r="J86">
        <v>16.6748647319233</v>
      </c>
      <c r="K86">
        <v>0.8</v>
      </c>
      <c r="L86">
        <v>3.94</v>
      </c>
      <c r="M86">
        <v>1.9</v>
      </c>
      <c r="N86">
        <v>2.81</v>
      </c>
      <c r="O86">
        <v>-1.88269946292387</v>
      </c>
      <c r="P86">
        <v>20.94</v>
      </c>
      <c r="Q86">
        <v>10.4974897307166</v>
      </c>
      <c r="R86">
        <v>2.62</v>
      </c>
      <c r="T86">
        <v>4.5489591364687803</v>
      </c>
      <c r="V86">
        <v>3.9</v>
      </c>
      <c r="W86">
        <v>1.22353153437047</v>
      </c>
      <c r="X86">
        <v>-0.59999999999999964</v>
      </c>
      <c r="Y86">
        <v>10.199999999999999</v>
      </c>
      <c r="Z86">
        <v>5.2988874899422402</v>
      </c>
      <c r="AB86">
        <v>5.1587301587301599</v>
      </c>
      <c r="AC86">
        <v>10.879848628193001</v>
      </c>
      <c r="AD86">
        <v>5.3692296294056048</v>
      </c>
      <c r="AF86">
        <v>-3.8924401248854101</v>
      </c>
      <c r="AG86">
        <v>6</v>
      </c>
      <c r="AH86">
        <v>1.62406364892642</v>
      </c>
      <c r="AI86">
        <v>7.9290054982154903</v>
      </c>
      <c r="AJ86">
        <v>-2.88</v>
      </c>
      <c r="AN86">
        <v>5.3</v>
      </c>
      <c r="AO86">
        <v>7.9108526864594797</v>
      </c>
      <c r="AP86">
        <v>-0.7</v>
      </c>
      <c r="AQ86">
        <v>-3.6</v>
      </c>
      <c r="AR86">
        <v>3.6448634329999998</v>
      </c>
      <c r="AS86">
        <v>5.5742940528039302</v>
      </c>
    </row>
    <row r="87" spans="1:45" x14ac:dyDescent="0.4">
      <c r="A87" t="s">
        <v>85</v>
      </c>
      <c r="B87">
        <v>-4.8283616641312399</v>
      </c>
      <c r="C87">
        <v>0.1</v>
      </c>
      <c r="D87">
        <v>3.6</v>
      </c>
      <c r="E87">
        <v>-4.8</v>
      </c>
      <c r="F87">
        <v>1.6379962503700399E-2</v>
      </c>
      <c r="G87">
        <v>-2.2400000000000002</v>
      </c>
      <c r="I87">
        <v>21.1845930232558</v>
      </c>
      <c r="J87">
        <v>12.839392544868801</v>
      </c>
      <c r="K87">
        <v>1.6</v>
      </c>
      <c r="L87">
        <v>4.41</v>
      </c>
      <c r="M87">
        <v>1.9</v>
      </c>
      <c r="N87">
        <v>3.29</v>
      </c>
      <c r="O87">
        <v>-1.0613561720549001</v>
      </c>
      <c r="P87">
        <v>21.19</v>
      </c>
      <c r="Q87">
        <v>8.7036050949984105</v>
      </c>
      <c r="R87">
        <v>3.17</v>
      </c>
      <c r="T87">
        <v>4.9313675648195296</v>
      </c>
      <c r="V87">
        <v>2</v>
      </c>
      <c r="W87">
        <v>1.29085272919645</v>
      </c>
      <c r="X87">
        <v>9.8000000000000007</v>
      </c>
      <c r="Y87">
        <v>10.199999999999999</v>
      </c>
      <c r="Z87">
        <v>5.9328428920712097</v>
      </c>
      <c r="AB87">
        <v>6.8739373330094704</v>
      </c>
      <c r="AC87">
        <v>4.9523809523809499</v>
      </c>
      <c r="AD87">
        <v>6.8406627630779102</v>
      </c>
      <c r="AF87">
        <v>-2.3288144633549401</v>
      </c>
      <c r="AG87">
        <v>-0.5</v>
      </c>
      <c r="AH87">
        <v>4.0558233359523603</v>
      </c>
      <c r="AI87">
        <v>8.0441492844448792</v>
      </c>
      <c r="AJ87">
        <v>-2.52</v>
      </c>
      <c r="AN87">
        <v>5.6</v>
      </c>
      <c r="AO87">
        <v>8.4915724616062107</v>
      </c>
      <c r="AP87">
        <v>-3</v>
      </c>
      <c r="AQ87">
        <v>5.9</v>
      </c>
      <c r="AR87">
        <v>4.2026841670000001</v>
      </c>
      <c r="AS87">
        <v>5.9992789345987001</v>
      </c>
    </row>
    <row r="88" spans="1:45" x14ac:dyDescent="0.4">
      <c r="A88" t="s">
        <v>86</v>
      </c>
      <c r="B88">
        <v>-4.6468186401732403</v>
      </c>
      <c r="C88">
        <v>0.08</v>
      </c>
      <c r="D88">
        <v>4.5</v>
      </c>
      <c r="E88">
        <v>1.28</v>
      </c>
      <c r="F88">
        <v>2.4976142683207799E-2</v>
      </c>
      <c r="G88">
        <v>-1.72</v>
      </c>
      <c r="I88">
        <v>17.614424410540899</v>
      </c>
      <c r="J88">
        <v>10.9668755595345</v>
      </c>
      <c r="K88">
        <v>2.1</v>
      </c>
      <c r="L88">
        <v>4.6500000000000004</v>
      </c>
      <c r="M88">
        <v>1.4</v>
      </c>
      <c r="N88">
        <v>3.22</v>
      </c>
      <c r="O88">
        <v>-0.66807585018813098</v>
      </c>
      <c r="P88">
        <v>19.64</v>
      </c>
      <c r="Q88">
        <v>7.33</v>
      </c>
      <c r="R88">
        <v>3.32</v>
      </c>
      <c r="T88">
        <v>2.57298367144978</v>
      </c>
      <c r="V88">
        <v>2.5</v>
      </c>
      <c r="W88">
        <v>1.4568728659237999</v>
      </c>
      <c r="X88">
        <v>8</v>
      </c>
      <c r="Y88">
        <v>8.5</v>
      </c>
      <c r="Z88">
        <v>5.0186190122594301</v>
      </c>
      <c r="AB88">
        <v>4.9710616031079198</v>
      </c>
      <c r="AC88">
        <v>8.0416272469252501</v>
      </c>
      <c r="AD88">
        <v>5.1101578395343248</v>
      </c>
      <c r="AF88">
        <v>-0.91712988550587404</v>
      </c>
      <c r="AG88">
        <v>-0.5</v>
      </c>
      <c r="AH88">
        <v>6.0220457667883096</v>
      </c>
      <c r="AI88">
        <v>10.423783584156601</v>
      </c>
      <c r="AJ88">
        <v>-2.27</v>
      </c>
      <c r="AN88">
        <v>6.7</v>
      </c>
      <c r="AO88">
        <v>7.5354967919004396</v>
      </c>
      <c r="AP88">
        <v>1.5</v>
      </c>
      <c r="AQ88">
        <v>-5.9</v>
      </c>
      <c r="AR88">
        <v>4.6918165849999998</v>
      </c>
      <c r="AS88">
        <v>6.2695412270005999</v>
      </c>
    </row>
    <row r="89" spans="1:45" x14ac:dyDescent="0.4">
      <c r="A89" t="s">
        <v>87</v>
      </c>
      <c r="B89">
        <v>-2.9199973574684601</v>
      </c>
      <c r="C89">
        <v>0.05</v>
      </c>
      <c r="D89">
        <v>4.7</v>
      </c>
      <c r="E89">
        <v>8.39</v>
      </c>
      <c r="F89">
        <v>1.3624880713416039</v>
      </c>
      <c r="G89">
        <v>-1.1100000000000001</v>
      </c>
      <c r="I89">
        <v>13.7863443319177</v>
      </c>
      <c r="J89">
        <v>6.7782067782067701</v>
      </c>
      <c r="K89">
        <v>3.8</v>
      </c>
      <c r="L89">
        <v>4.8499999999999996</v>
      </c>
      <c r="M89">
        <v>1.4</v>
      </c>
      <c r="N89">
        <v>3.34</v>
      </c>
      <c r="O89">
        <v>-0.42575641647900397</v>
      </c>
      <c r="P89">
        <v>13.69</v>
      </c>
      <c r="Q89">
        <v>7.58</v>
      </c>
      <c r="R89">
        <v>3.5</v>
      </c>
      <c r="T89">
        <v>1.41755782143744</v>
      </c>
      <c r="V89">
        <v>1.8</v>
      </c>
      <c r="W89">
        <v>1.2396303723219999</v>
      </c>
      <c r="X89">
        <v>6.2</v>
      </c>
      <c r="Y89">
        <v>6.9</v>
      </c>
      <c r="Z89">
        <v>4.9187834820691299</v>
      </c>
      <c r="AB89">
        <v>7.3772436150865799</v>
      </c>
      <c r="AC89">
        <v>10.6666666666667</v>
      </c>
      <c r="AD89">
        <v>3.3796529159907398</v>
      </c>
      <c r="AF89">
        <v>-0.48380214359486001</v>
      </c>
      <c r="AG89">
        <v>-1.1000000000000001</v>
      </c>
      <c r="AH89">
        <v>4.9136300827971002</v>
      </c>
      <c r="AI89">
        <v>10.4864470201698</v>
      </c>
      <c r="AJ89">
        <v>-1.62</v>
      </c>
      <c r="AN89">
        <v>7.2</v>
      </c>
      <c r="AO89">
        <v>2.7668569372581602</v>
      </c>
      <c r="AP89">
        <v>4.4000000000000004</v>
      </c>
      <c r="AR89">
        <v>4.5615562970000001</v>
      </c>
      <c r="AS89">
        <v>6.4153145603359896</v>
      </c>
    </row>
    <row r="90" spans="1:45" x14ac:dyDescent="0.4">
      <c r="A90" t="s">
        <v>88</v>
      </c>
      <c r="B90">
        <v>2.6392418912322602</v>
      </c>
      <c r="C90">
        <v>0.02</v>
      </c>
      <c r="D90">
        <v>7.3</v>
      </c>
      <c r="E90">
        <v>14.82</v>
      </c>
      <c r="F90">
        <v>2.7</v>
      </c>
      <c r="G90">
        <v>-0.44</v>
      </c>
      <c r="I90">
        <v>15.587301587301599</v>
      </c>
      <c r="J90">
        <v>6.8296795952782503</v>
      </c>
      <c r="K90">
        <v>6.1</v>
      </c>
      <c r="L90">
        <v>4.93</v>
      </c>
      <c r="M90">
        <v>1.2</v>
      </c>
      <c r="N90">
        <v>2.93</v>
      </c>
      <c r="O90">
        <v>0.46339006481419198</v>
      </c>
      <c r="P90">
        <v>7.69788081869227</v>
      </c>
      <c r="Q90">
        <v>6.7</v>
      </c>
      <c r="R90">
        <v>3.6931113049908801</v>
      </c>
      <c r="T90">
        <v>-7.3746312684364004E-2</v>
      </c>
      <c r="V90">
        <v>1.6</v>
      </c>
      <c r="W90">
        <v>1.84</v>
      </c>
      <c r="X90">
        <v>6.4</v>
      </c>
      <c r="Y90">
        <v>7.8</v>
      </c>
      <c r="Z90">
        <v>5.3442548715382996</v>
      </c>
      <c r="AB90">
        <v>8.7264150943396199</v>
      </c>
      <c r="AC90">
        <v>-0.853242320819114</v>
      </c>
      <c r="AD90">
        <v>1.6899596652329769</v>
      </c>
      <c r="AF90">
        <v>4.2126655587219197</v>
      </c>
      <c r="AG90">
        <v>-2.9</v>
      </c>
      <c r="AH90">
        <v>7.5410205386344602</v>
      </c>
      <c r="AI90">
        <v>12.235231030476401</v>
      </c>
      <c r="AJ90">
        <v>-0.49</v>
      </c>
      <c r="AN90">
        <v>6.2</v>
      </c>
      <c r="AO90">
        <v>-0.68492714598299398</v>
      </c>
      <c r="AP90">
        <v>6.96</v>
      </c>
      <c r="AR90">
        <v>3.9657937799999998</v>
      </c>
      <c r="AS90">
        <v>6.5065824005636097</v>
      </c>
    </row>
    <row r="91" spans="1:45" x14ac:dyDescent="0.4">
      <c r="A91" t="s">
        <v>89</v>
      </c>
      <c r="B91">
        <v>8.5</v>
      </c>
      <c r="C91">
        <v>-0.01</v>
      </c>
      <c r="D91">
        <v>5</v>
      </c>
      <c r="E91">
        <v>17.8886756250043</v>
      </c>
      <c r="F91">
        <v>1.3670155387183769</v>
      </c>
      <c r="G91">
        <v>0.23</v>
      </c>
      <c r="I91">
        <v>15.0960384153662</v>
      </c>
      <c r="J91">
        <v>9.8694942903752008</v>
      </c>
      <c r="K91">
        <v>6.1</v>
      </c>
      <c r="L91">
        <v>3.95</v>
      </c>
      <c r="M91">
        <v>1</v>
      </c>
      <c r="N91">
        <v>2.8</v>
      </c>
      <c r="O91">
        <v>1.26919564327163</v>
      </c>
      <c r="P91">
        <v>5.2083333333333304</v>
      </c>
      <c r="Q91">
        <v>5.3249064490446001</v>
      </c>
      <c r="R91">
        <v>3.26</v>
      </c>
      <c r="T91">
        <v>-0.55717054263566501</v>
      </c>
      <c r="V91">
        <v>1.9</v>
      </c>
      <c r="W91">
        <v>1.94</v>
      </c>
      <c r="X91">
        <v>6.5</v>
      </c>
      <c r="Y91">
        <v>7.4</v>
      </c>
      <c r="Z91">
        <v>6.0718840561141496</v>
      </c>
      <c r="AB91">
        <v>9.9242424242424097</v>
      </c>
      <c r="AC91">
        <v>-1.9056261343012699</v>
      </c>
      <c r="AD91">
        <v>2.6641447521402701E-4</v>
      </c>
      <c r="AF91">
        <v>2.4623937643498399</v>
      </c>
      <c r="AG91">
        <v>1.5</v>
      </c>
      <c r="AH91">
        <v>7.4706888052783702</v>
      </c>
      <c r="AI91">
        <v>11.237122327071299</v>
      </c>
      <c r="AJ91">
        <v>0.62</v>
      </c>
      <c r="AN91">
        <v>6.8</v>
      </c>
      <c r="AO91">
        <v>-1.6675767990986099</v>
      </c>
      <c r="AP91">
        <v>5.59</v>
      </c>
      <c r="AR91">
        <v>2.9399671949999999</v>
      </c>
      <c r="AS91">
        <v>6.3528109054084103</v>
      </c>
    </row>
    <row r="92" spans="1:45" x14ac:dyDescent="0.4">
      <c r="A92" t="s">
        <v>90</v>
      </c>
      <c r="B92">
        <v>10.6</v>
      </c>
      <c r="C92">
        <v>-0.02</v>
      </c>
      <c r="D92">
        <v>8</v>
      </c>
      <c r="E92">
        <v>15.528311977451599</v>
      </c>
      <c r="F92">
        <v>3.4031077436753397E-2</v>
      </c>
      <c r="G92">
        <v>0.86</v>
      </c>
      <c r="I92">
        <v>15.8267020335986</v>
      </c>
      <c r="J92">
        <v>9.0762404195239892</v>
      </c>
      <c r="K92">
        <v>6.9</v>
      </c>
      <c r="L92">
        <v>2.74</v>
      </c>
      <c r="M92">
        <v>0.5</v>
      </c>
      <c r="N92">
        <v>2.74</v>
      </c>
      <c r="O92">
        <v>2.2911960925547401</v>
      </c>
      <c r="P92">
        <v>3.8919102651257602</v>
      </c>
      <c r="Q92">
        <v>5.6656101426307401</v>
      </c>
      <c r="R92">
        <v>3.1778419568545302</v>
      </c>
      <c r="T92">
        <v>-1.9295706705258</v>
      </c>
      <c r="V92">
        <v>1.8</v>
      </c>
      <c r="W92">
        <v>2.71</v>
      </c>
      <c r="X92">
        <v>6.55</v>
      </c>
      <c r="Y92">
        <v>6.6</v>
      </c>
      <c r="Z92">
        <v>5.5223986094270501</v>
      </c>
      <c r="AB92">
        <v>9.8942598187311095</v>
      </c>
      <c r="AC92">
        <v>0.70052539404552605</v>
      </c>
      <c r="AD92">
        <v>0.13102145024828102</v>
      </c>
      <c r="AF92">
        <v>3.1742448411863902</v>
      </c>
      <c r="AG92">
        <v>2.7</v>
      </c>
      <c r="AH92">
        <v>7.9070088848703701</v>
      </c>
      <c r="AI92">
        <v>8.4615384615384794</v>
      </c>
      <c r="AJ92">
        <v>2.11</v>
      </c>
      <c r="AN92">
        <v>7.2</v>
      </c>
      <c r="AO92">
        <v>-2.0674420324503799</v>
      </c>
      <c r="AP92">
        <v>5.36</v>
      </c>
      <c r="AR92">
        <v>2.9165743220000002</v>
      </c>
      <c r="AS92">
        <v>6.49846082367063</v>
      </c>
    </row>
    <row r="93" spans="1:45" x14ac:dyDescent="0.4">
      <c r="A93" t="s">
        <v>91</v>
      </c>
      <c r="B93">
        <v>10.6</v>
      </c>
      <c r="C93">
        <v>-0.05</v>
      </c>
      <c r="D93">
        <v>7.4</v>
      </c>
      <c r="E93">
        <v>16.309999999999999</v>
      </c>
      <c r="F93">
        <v>3.8533339715667102E-2</v>
      </c>
      <c r="G93">
        <v>1.48</v>
      </c>
      <c r="I93">
        <v>5.8908045977011501</v>
      </c>
      <c r="J93">
        <v>7.9951787866613202</v>
      </c>
      <c r="K93">
        <v>6.1</v>
      </c>
      <c r="L93">
        <v>2.11</v>
      </c>
      <c r="M93">
        <v>0.8</v>
      </c>
      <c r="N93">
        <v>3.23</v>
      </c>
      <c r="O93">
        <v>3.1985806782002602</v>
      </c>
      <c r="P93">
        <v>5.88435954289612</v>
      </c>
      <c r="Q93">
        <v>3.58069121848468</v>
      </c>
      <c r="R93">
        <v>2.95</v>
      </c>
      <c r="T93">
        <v>-0.76017655713586096</v>
      </c>
      <c r="V93">
        <v>2.6</v>
      </c>
      <c r="W93">
        <v>3.16</v>
      </c>
      <c r="X93">
        <v>6.6</v>
      </c>
      <c r="Y93">
        <v>7.4</v>
      </c>
      <c r="Z93">
        <v>6.1609473120160496</v>
      </c>
      <c r="AB93">
        <v>7.8792341678939604</v>
      </c>
      <c r="AC93">
        <v>1.7608897126969401</v>
      </c>
      <c r="AD93">
        <v>0.26177648602134801</v>
      </c>
      <c r="AF93">
        <v>2.24147940356537</v>
      </c>
      <c r="AG93">
        <v>2.8</v>
      </c>
      <c r="AH93">
        <v>10.439300146198701</v>
      </c>
      <c r="AI93">
        <v>9.31769370560054</v>
      </c>
      <c r="AJ93">
        <v>4.09</v>
      </c>
      <c r="AN93">
        <v>6.6</v>
      </c>
      <c r="AO93">
        <v>0.72363972366891205</v>
      </c>
      <c r="AP93">
        <v>3.29</v>
      </c>
      <c r="AR93">
        <v>1.95237295</v>
      </c>
      <c r="AS93">
        <v>5.8337321212771798</v>
      </c>
    </row>
    <row r="94" spans="1:45" x14ac:dyDescent="0.4">
      <c r="A94" t="s">
        <v>92</v>
      </c>
      <c r="B94">
        <v>8.8000000000000007</v>
      </c>
      <c r="C94">
        <v>-7.0000000000000007E-2</v>
      </c>
      <c r="D94">
        <v>5</v>
      </c>
      <c r="E94">
        <v>14.91</v>
      </c>
      <c r="F94">
        <v>3.9E-2</v>
      </c>
      <c r="G94">
        <v>2.15</v>
      </c>
      <c r="I94">
        <v>1.2626955805654601</v>
      </c>
      <c r="J94">
        <v>3.9463299131807399</v>
      </c>
      <c r="K94">
        <v>5.9</v>
      </c>
      <c r="L94">
        <v>0.96</v>
      </c>
      <c r="M94">
        <v>1.4</v>
      </c>
      <c r="N94">
        <v>2.94</v>
      </c>
      <c r="O94">
        <v>5.5084343687955899</v>
      </c>
      <c r="P94">
        <v>4.3054154053145099</v>
      </c>
      <c r="Q94">
        <v>3.44</v>
      </c>
      <c r="R94">
        <v>1.63494994054572</v>
      </c>
      <c r="T94">
        <v>1.05781057810579</v>
      </c>
      <c r="V94">
        <v>2.2999999999999998</v>
      </c>
      <c r="W94">
        <v>2.34</v>
      </c>
      <c r="X94">
        <v>6.1</v>
      </c>
      <c r="Y94">
        <v>7.9</v>
      </c>
      <c r="Z94">
        <v>6.5439300329335897</v>
      </c>
      <c r="AB94">
        <v>9.0218423551756892</v>
      </c>
      <c r="AC94">
        <v>-11.8760757314974</v>
      </c>
      <c r="AD94">
        <v>0.10175135792478425</v>
      </c>
      <c r="AE94">
        <v>8.23</v>
      </c>
      <c r="AF94">
        <v>1.66389705994451</v>
      </c>
      <c r="AG94">
        <v>3.2</v>
      </c>
      <c r="AH94">
        <v>10.801453900045599</v>
      </c>
      <c r="AI94">
        <v>9.2052874661570296</v>
      </c>
      <c r="AJ94">
        <v>4.4000000000000004</v>
      </c>
      <c r="AN94">
        <v>6.8</v>
      </c>
      <c r="AO94">
        <v>1.5224874282807599</v>
      </c>
      <c r="AP94">
        <v>2.14</v>
      </c>
      <c r="AR94">
        <v>1.4889170270000001</v>
      </c>
      <c r="AS94">
        <v>5.5021202717032303</v>
      </c>
    </row>
    <row r="95" spans="1:45" x14ac:dyDescent="0.4">
      <c r="A95" t="s">
        <v>93</v>
      </c>
      <c r="B95">
        <v>9.8000000000000007</v>
      </c>
      <c r="C95">
        <v>-7.0000000000000007E-2</v>
      </c>
      <c r="D95">
        <v>5.6</v>
      </c>
      <c r="E95">
        <v>10.23</v>
      </c>
      <c r="F95">
        <v>3.7346999545504501E-2</v>
      </c>
      <c r="G95">
        <v>2.95</v>
      </c>
      <c r="I95">
        <v>2.8660760812923498</v>
      </c>
      <c r="J95">
        <v>-0.37119524870081699</v>
      </c>
      <c r="K95">
        <v>7.3</v>
      </c>
      <c r="L95">
        <v>1.93</v>
      </c>
      <c r="M95">
        <v>0.9</v>
      </c>
      <c r="N95">
        <v>3.2</v>
      </c>
      <c r="O95">
        <v>7.5915290048616804</v>
      </c>
      <c r="P95">
        <v>3.1518151815181499</v>
      </c>
      <c r="Q95">
        <v>2.81</v>
      </c>
      <c r="R95">
        <v>1.2600082474218299</v>
      </c>
      <c r="T95">
        <v>0.77953714981728905</v>
      </c>
      <c r="V95">
        <v>1.9</v>
      </c>
      <c r="W95">
        <v>1.67</v>
      </c>
      <c r="X95">
        <v>5.6</v>
      </c>
      <c r="Y95">
        <v>6.6</v>
      </c>
      <c r="Z95">
        <v>6.2911517341762204</v>
      </c>
      <c r="AB95">
        <v>9.1922005571030603</v>
      </c>
      <c r="AC95">
        <v>11.5633672525439</v>
      </c>
      <c r="AD95">
        <v>-5.8273770171779503E-2</v>
      </c>
      <c r="AE95">
        <v>7.37</v>
      </c>
      <c r="AF95">
        <v>5.5530772906715402</v>
      </c>
      <c r="AG95">
        <v>2.6</v>
      </c>
      <c r="AH95">
        <v>10.992331306546401</v>
      </c>
      <c r="AI95">
        <v>9.4637714997275904</v>
      </c>
      <c r="AJ95">
        <v>4.04</v>
      </c>
      <c r="AN95">
        <v>5.3</v>
      </c>
      <c r="AO95">
        <v>2.17101943956937</v>
      </c>
      <c r="AP95">
        <v>0.81</v>
      </c>
      <c r="AR95">
        <v>0.74171053399999998</v>
      </c>
      <c r="AS95">
        <v>5.0590207999208596</v>
      </c>
    </row>
    <row r="96" spans="1:45" x14ac:dyDescent="0.4">
      <c r="A96" t="s">
        <v>94</v>
      </c>
      <c r="B96">
        <v>10.8</v>
      </c>
      <c r="C96">
        <v>-0.04</v>
      </c>
      <c r="D96">
        <v>2.2999999999999998</v>
      </c>
      <c r="E96">
        <v>6.14</v>
      </c>
      <c r="F96">
        <v>3.6574764033780301E-2</v>
      </c>
      <c r="G96">
        <v>3.91</v>
      </c>
      <c r="I96">
        <v>-1.37439552048867</v>
      </c>
      <c r="J96">
        <v>-1.0355029585798701</v>
      </c>
      <c r="K96">
        <v>7.6</v>
      </c>
      <c r="L96">
        <v>2.59</v>
      </c>
      <c r="M96">
        <v>0.8</v>
      </c>
      <c r="N96">
        <v>3.41</v>
      </c>
      <c r="O96">
        <v>8.2759952783319797</v>
      </c>
      <c r="P96">
        <v>3.5</v>
      </c>
      <c r="Q96">
        <v>3.2519055135123098</v>
      </c>
      <c r="R96">
        <v>1.25194146637018</v>
      </c>
      <c r="T96">
        <v>2.4594195769798399</v>
      </c>
      <c r="V96">
        <v>1.2</v>
      </c>
      <c r="W96">
        <v>0.45</v>
      </c>
      <c r="X96">
        <v>7.55</v>
      </c>
      <c r="Y96">
        <v>6.4</v>
      </c>
      <c r="Z96">
        <v>6.0151290920863998</v>
      </c>
      <c r="AB96">
        <v>8.4392014519056193</v>
      </c>
      <c r="AC96">
        <v>-2.4347826086956599</v>
      </c>
      <c r="AD96">
        <v>-5.8601589859841346E-2</v>
      </c>
      <c r="AE96">
        <v>6.37</v>
      </c>
      <c r="AF96">
        <v>1.7692679442343999</v>
      </c>
      <c r="AG96">
        <v>3</v>
      </c>
      <c r="AH96">
        <v>10.4105731688601</v>
      </c>
      <c r="AI96">
        <v>10.7539315448659</v>
      </c>
      <c r="AJ96">
        <v>5.3</v>
      </c>
      <c r="AN96">
        <v>4.7</v>
      </c>
      <c r="AO96">
        <v>2.93875041705676</v>
      </c>
      <c r="AP96">
        <v>-0.44</v>
      </c>
      <c r="AR96">
        <v>0.89948650500000005</v>
      </c>
      <c r="AS96">
        <v>4.4087127172232501</v>
      </c>
    </row>
    <row r="97" spans="1:45" x14ac:dyDescent="0.4">
      <c r="A97" t="s">
        <v>95</v>
      </c>
      <c r="B97">
        <v>15.5</v>
      </c>
      <c r="C97">
        <v>0.02</v>
      </c>
      <c r="D97">
        <v>3</v>
      </c>
      <c r="E97">
        <v>4.4400000000000004</v>
      </c>
      <c r="F97">
        <v>3.5398230088495602E-2</v>
      </c>
      <c r="G97">
        <v>4.9800000000000004</v>
      </c>
      <c r="I97">
        <v>3.3668205267444899</v>
      </c>
      <c r="J97">
        <v>-0.40922619047619702</v>
      </c>
      <c r="K97">
        <v>9</v>
      </c>
      <c r="L97">
        <v>3.41</v>
      </c>
      <c r="M97">
        <v>-0.5</v>
      </c>
      <c r="N97">
        <v>3.78</v>
      </c>
      <c r="O97">
        <v>7.4733586305637401</v>
      </c>
      <c r="P97">
        <v>2.2999999999999998</v>
      </c>
      <c r="Q97">
        <v>2.97418832774341</v>
      </c>
      <c r="R97">
        <v>1.24066876801012</v>
      </c>
      <c r="T97">
        <v>4.1759327897207896</v>
      </c>
      <c r="V97">
        <v>1</v>
      </c>
      <c r="W97">
        <v>0.24</v>
      </c>
      <c r="X97">
        <v>9.5</v>
      </c>
      <c r="Y97">
        <v>6.5</v>
      </c>
      <c r="Z97">
        <v>5.7295811632035099</v>
      </c>
      <c r="AB97">
        <v>7.6580587711487098</v>
      </c>
      <c r="AC97">
        <v>3.3697632058287801</v>
      </c>
      <c r="AD97">
        <v>-5.8929409547903197E-2</v>
      </c>
      <c r="AE97">
        <v>6.28</v>
      </c>
      <c r="AF97">
        <v>3.29817410191662</v>
      </c>
      <c r="AG97">
        <v>2.9</v>
      </c>
      <c r="AH97">
        <v>10.350463319092899</v>
      </c>
      <c r="AI97">
        <v>10.374792201904199</v>
      </c>
      <c r="AJ97">
        <v>3.78</v>
      </c>
      <c r="AN97">
        <v>3.6</v>
      </c>
      <c r="AO97">
        <v>3.27949909770027</v>
      </c>
      <c r="AP97">
        <v>1.45</v>
      </c>
      <c r="AR97">
        <v>0.89802911200000002</v>
      </c>
      <c r="AS97">
        <v>4.84581061701543</v>
      </c>
    </row>
    <row r="98" spans="1:45" x14ac:dyDescent="0.4">
      <c r="A98" t="s">
        <v>96</v>
      </c>
      <c r="B98">
        <v>14.899790607239</v>
      </c>
      <c r="C98">
        <v>7.0000000000000007E-2</v>
      </c>
      <c r="D98">
        <v>3.4</v>
      </c>
      <c r="E98">
        <v>11.18</v>
      </c>
      <c r="F98">
        <v>4.02481026547594E-2</v>
      </c>
      <c r="G98">
        <v>6.12</v>
      </c>
      <c r="I98">
        <v>2.1143941447546699</v>
      </c>
      <c r="J98">
        <v>0.265755504935483</v>
      </c>
      <c r="K98">
        <v>9.4</v>
      </c>
      <c r="L98">
        <v>2.79</v>
      </c>
      <c r="M98">
        <v>1</v>
      </c>
      <c r="N98">
        <v>4.88</v>
      </c>
      <c r="O98">
        <v>6.7251035712031602</v>
      </c>
      <c r="P98">
        <v>3.6280000000000001</v>
      </c>
      <c r="Q98">
        <v>3.9158505231689</v>
      </c>
      <c r="R98">
        <v>1.6840601416849801</v>
      </c>
      <c r="T98">
        <v>3.14021421616357</v>
      </c>
      <c r="V98">
        <v>-0.4</v>
      </c>
      <c r="W98">
        <v>1.68</v>
      </c>
      <c r="X98">
        <v>7.75</v>
      </c>
      <c r="Y98">
        <v>6.2</v>
      </c>
      <c r="Z98">
        <v>5.5071266010217901</v>
      </c>
      <c r="AB98">
        <v>7.0557491289198602</v>
      </c>
      <c r="AC98">
        <v>-8.203125</v>
      </c>
      <c r="AD98">
        <v>-0.63673181241235155</v>
      </c>
      <c r="AE98">
        <v>6.84</v>
      </c>
      <c r="AF98">
        <v>2.31790702099959</v>
      </c>
      <c r="AG98">
        <v>3</v>
      </c>
      <c r="AH98">
        <v>11.682667991851799</v>
      </c>
      <c r="AI98">
        <v>10.595012396091599</v>
      </c>
      <c r="AJ98">
        <v>2.73</v>
      </c>
      <c r="AN98">
        <v>3.2</v>
      </c>
      <c r="AO98">
        <v>4.5513196150472899</v>
      </c>
      <c r="AP98">
        <v>3.84</v>
      </c>
      <c r="AR98">
        <v>2.4569557400000002</v>
      </c>
      <c r="AS98">
        <v>5.3179358528850198</v>
      </c>
    </row>
    <row r="99" spans="1:45" x14ac:dyDescent="0.4">
      <c r="A99" t="s">
        <v>97</v>
      </c>
      <c r="B99">
        <v>9.79110748045278</v>
      </c>
      <c r="C99">
        <v>0.06</v>
      </c>
      <c r="D99">
        <v>5.2</v>
      </c>
      <c r="E99">
        <v>10.5530005274145</v>
      </c>
      <c r="F99">
        <v>4.4991690587702103E-2</v>
      </c>
      <c r="G99">
        <v>7.24</v>
      </c>
      <c r="I99">
        <v>-2.71366979457266</v>
      </c>
      <c r="J99">
        <v>-0.819672131147542</v>
      </c>
      <c r="K99">
        <v>8.9</v>
      </c>
      <c r="L99">
        <v>1.85</v>
      </c>
      <c r="M99">
        <v>0.1</v>
      </c>
      <c r="N99">
        <v>5.19</v>
      </c>
      <c r="O99">
        <v>4.2979295841323504</v>
      </c>
      <c r="P99">
        <v>3.823</v>
      </c>
      <c r="Q99">
        <v>2.8254793569601802</v>
      </c>
      <c r="R99">
        <v>1.2989453964353099</v>
      </c>
      <c r="T99">
        <v>3.0215131737974401</v>
      </c>
      <c r="V99">
        <v>-0.7</v>
      </c>
      <c r="W99">
        <v>2.85</v>
      </c>
      <c r="X99">
        <v>6</v>
      </c>
      <c r="Y99">
        <v>7</v>
      </c>
      <c r="Z99">
        <v>3.92621636303218</v>
      </c>
      <c r="AB99">
        <v>5.78231292517009</v>
      </c>
      <c r="AC99">
        <v>-17.0812603648424</v>
      </c>
      <c r="AD99">
        <v>-1.2145342152767999</v>
      </c>
      <c r="AE99">
        <v>7.73</v>
      </c>
      <c r="AF99">
        <v>1.4463120920405399</v>
      </c>
      <c r="AG99">
        <v>3.3</v>
      </c>
      <c r="AH99">
        <v>9.6818011697189501</v>
      </c>
      <c r="AI99">
        <v>9.7333807323142505</v>
      </c>
      <c r="AJ99">
        <v>3.57</v>
      </c>
      <c r="AN99">
        <v>2.1</v>
      </c>
      <c r="AO99">
        <v>3.25</v>
      </c>
      <c r="AP99">
        <v>5.17</v>
      </c>
      <c r="AR99">
        <v>2.0231337850000002</v>
      </c>
      <c r="AS99">
        <v>5.2360611776454098</v>
      </c>
    </row>
    <row r="100" spans="1:45" x14ac:dyDescent="0.4">
      <c r="A100" t="s">
        <v>98</v>
      </c>
      <c r="B100">
        <v>3.3265444670740099</v>
      </c>
      <c r="C100">
        <v>0.04</v>
      </c>
      <c r="D100">
        <v>9.5</v>
      </c>
      <c r="E100">
        <v>20.22</v>
      </c>
      <c r="F100">
        <v>4.91223866291262E-2</v>
      </c>
      <c r="G100">
        <v>8.24</v>
      </c>
      <c r="I100">
        <v>-1.1348981171008501</v>
      </c>
      <c r="J100">
        <v>0.52316890881911604</v>
      </c>
      <c r="K100">
        <v>8.6</v>
      </c>
      <c r="L100">
        <v>5.55</v>
      </c>
      <c r="M100">
        <v>1.6</v>
      </c>
      <c r="N100">
        <v>4.9000000000000004</v>
      </c>
      <c r="O100">
        <v>3.8766075752182698</v>
      </c>
      <c r="P100">
        <v>5.593</v>
      </c>
      <c r="Q100">
        <v>1.1299999999999999</v>
      </c>
      <c r="R100">
        <v>1.36324523414486</v>
      </c>
      <c r="T100">
        <v>2.7124339894383001</v>
      </c>
      <c r="V100">
        <v>-0.1</v>
      </c>
      <c r="W100">
        <v>5.2885773627372199</v>
      </c>
      <c r="X100">
        <v>9.75</v>
      </c>
      <c r="Y100">
        <v>6.4</v>
      </c>
      <c r="Z100">
        <v>2.6657288791229101</v>
      </c>
      <c r="AB100">
        <v>5.0209205020920402</v>
      </c>
      <c r="AC100">
        <v>-21.925133689839601</v>
      </c>
      <c r="AD100">
        <v>-0.52675107635271745</v>
      </c>
      <c r="AE100">
        <v>8.1300000000000008</v>
      </c>
      <c r="AF100">
        <v>2.9932075240562899</v>
      </c>
      <c r="AG100">
        <v>5.9</v>
      </c>
      <c r="AH100">
        <v>9.9130372234966604</v>
      </c>
      <c r="AI100">
        <v>6.9186329783531804</v>
      </c>
      <c r="AJ100">
        <v>4.82</v>
      </c>
      <c r="AN100">
        <v>1.7</v>
      </c>
      <c r="AO100">
        <v>3.72</v>
      </c>
      <c r="AP100">
        <v>5.4</v>
      </c>
      <c r="AR100">
        <v>3.427842928</v>
      </c>
      <c r="AS100">
        <v>6.4854623302438199</v>
      </c>
    </row>
    <row r="101" spans="1:45" x14ac:dyDescent="0.4">
      <c r="A101" t="s">
        <v>99</v>
      </c>
      <c r="B101">
        <v>-3.90846523516021</v>
      </c>
      <c r="C101">
        <v>0.04</v>
      </c>
      <c r="D101">
        <v>10</v>
      </c>
      <c r="E101">
        <v>16.940000000000001</v>
      </c>
      <c r="F101">
        <v>5.9319999999999998E-2</v>
      </c>
      <c r="G101">
        <v>8.94</v>
      </c>
      <c r="I101">
        <v>-0.105014439485418</v>
      </c>
      <c r="J101">
        <v>0.41090773253642499</v>
      </c>
      <c r="K101">
        <v>7.7</v>
      </c>
      <c r="L101">
        <v>8.44</v>
      </c>
      <c r="M101">
        <v>3.6</v>
      </c>
      <c r="N101">
        <v>5.86</v>
      </c>
      <c r="O101">
        <v>3.0226034291491399</v>
      </c>
      <c r="P101">
        <v>7.7</v>
      </c>
      <c r="Q101">
        <v>1.1100000000000001</v>
      </c>
      <c r="R101">
        <v>1.252432691129</v>
      </c>
      <c r="T101">
        <v>3.9611005692599601</v>
      </c>
      <c r="V101">
        <v>1.5</v>
      </c>
      <c r="W101">
        <v>8.3454749050457497</v>
      </c>
      <c r="X101">
        <v>13.5</v>
      </c>
      <c r="Y101">
        <v>9.4</v>
      </c>
      <c r="Z101">
        <v>1.6403964110182501</v>
      </c>
      <c r="AB101">
        <v>5.3763440860214997</v>
      </c>
      <c r="AC101">
        <v>-11.277533039647601</v>
      </c>
      <c r="AD101">
        <v>0.16103206257136499</v>
      </c>
      <c r="AE101">
        <v>8.76</v>
      </c>
      <c r="AF101">
        <v>1.87244335925899</v>
      </c>
      <c r="AG101">
        <v>8.6999999999999993</v>
      </c>
      <c r="AH101">
        <v>8.8778894248473303</v>
      </c>
      <c r="AI101">
        <v>7.9550900253303203</v>
      </c>
      <c r="AJ101">
        <v>9.4600000000000009</v>
      </c>
      <c r="AN101">
        <v>1.5</v>
      </c>
      <c r="AO101">
        <v>5.2747465273902803</v>
      </c>
      <c r="AP101">
        <v>3.92</v>
      </c>
      <c r="AR101">
        <v>6.9851835500000004</v>
      </c>
      <c r="AS101">
        <v>9.4928376825369494</v>
      </c>
    </row>
    <row r="102" spans="1:45" x14ac:dyDescent="0.4">
      <c r="A102" t="s">
        <v>100</v>
      </c>
      <c r="C102">
        <v>7.4759945130315406E-2</v>
      </c>
      <c r="D102">
        <v>12.3</v>
      </c>
      <c r="E102">
        <v>9.4529420297185602</v>
      </c>
      <c r="F102">
        <v>6.3769999999999993E-2</v>
      </c>
      <c r="G102">
        <v>9.1199999999999992</v>
      </c>
      <c r="I102">
        <v>2.1739130434782501</v>
      </c>
      <c r="J102">
        <v>-1.09806891329043</v>
      </c>
      <c r="K102">
        <v>6.6</v>
      </c>
      <c r="L102">
        <v>11.87</v>
      </c>
      <c r="M102">
        <v>2.8</v>
      </c>
      <c r="N102">
        <v>5.53</v>
      </c>
      <c r="O102">
        <v>4.5407543356605196</v>
      </c>
      <c r="P102">
        <v>10.7359576785437</v>
      </c>
      <c r="Q102">
        <v>2.66</v>
      </c>
      <c r="R102">
        <v>0.96395419390824499</v>
      </c>
      <c r="T102">
        <v>5.8531980174651999</v>
      </c>
      <c r="V102">
        <v>3.3</v>
      </c>
      <c r="W102">
        <v>11.162621314545101</v>
      </c>
      <c r="X102">
        <v>16.25</v>
      </c>
      <c r="Y102">
        <v>12</v>
      </c>
      <c r="Z102">
        <v>4.6085830345502998</v>
      </c>
      <c r="AB102">
        <v>6.5907241659885996</v>
      </c>
      <c r="AC102">
        <v>29.680851063829799</v>
      </c>
      <c r="AD102">
        <v>-0.83753739267315752</v>
      </c>
      <c r="AE102">
        <v>10.220000000000001</v>
      </c>
      <c r="AF102">
        <v>3.0121170968194901</v>
      </c>
      <c r="AG102">
        <v>12.5</v>
      </c>
      <c r="AH102">
        <v>8.2672371514339797</v>
      </c>
      <c r="AI102">
        <v>6.6130414716160102</v>
      </c>
      <c r="AJ102">
        <v>13.55</v>
      </c>
      <c r="AN102">
        <v>0.9</v>
      </c>
      <c r="AO102">
        <v>7.2392388904926301</v>
      </c>
      <c r="AP102">
        <v>0.35</v>
      </c>
      <c r="AR102">
        <v>8.948514823</v>
      </c>
      <c r="AS102">
        <v>11.9578879206843</v>
      </c>
    </row>
    <row r="103" spans="1:45" x14ac:dyDescent="0.4">
      <c r="A103" t="s">
        <v>101</v>
      </c>
      <c r="C103">
        <v>0.16759776536312801</v>
      </c>
      <c r="D103">
        <v>11.7</v>
      </c>
      <c r="E103">
        <v>8.5907999229986007</v>
      </c>
      <c r="F103">
        <v>7.1690000000000004E-2</v>
      </c>
      <c r="G103">
        <v>8.66</v>
      </c>
      <c r="I103">
        <v>2.5560772039645401</v>
      </c>
      <c r="J103">
        <v>1.0518407212622101</v>
      </c>
      <c r="K103">
        <v>6.1</v>
      </c>
      <c r="L103">
        <v>13.42</v>
      </c>
      <c r="M103">
        <v>5.0999999999999996</v>
      </c>
      <c r="N103">
        <v>6.06</v>
      </c>
      <c r="O103">
        <v>6.9038615995603401</v>
      </c>
      <c r="P103">
        <v>16.010000000000002</v>
      </c>
      <c r="Q103">
        <v>1.97</v>
      </c>
      <c r="R103">
        <v>0.95636210884380002</v>
      </c>
      <c r="T103">
        <v>7.9070858751759703</v>
      </c>
      <c r="V103">
        <v>5.5</v>
      </c>
      <c r="W103">
        <v>13.9330262845682</v>
      </c>
      <c r="X103">
        <v>19</v>
      </c>
      <c r="Y103">
        <v>13.3</v>
      </c>
      <c r="Z103">
        <v>5.37</v>
      </c>
      <c r="AB103">
        <v>7.7170418006430799</v>
      </c>
      <c r="AC103">
        <v>23.3</v>
      </c>
      <c r="AD103">
        <v>-1.8361068479176801</v>
      </c>
      <c r="AE103">
        <v>12.84</v>
      </c>
      <c r="AF103">
        <v>4.1524987774066204</v>
      </c>
      <c r="AG103">
        <v>10.1</v>
      </c>
      <c r="AH103">
        <v>10.45408679238</v>
      </c>
      <c r="AI103">
        <v>7.8139173253855203</v>
      </c>
      <c r="AJ103">
        <v>17.100000000000001</v>
      </c>
      <c r="AN103">
        <v>3.3</v>
      </c>
      <c r="AO103">
        <v>10.9250293288157</v>
      </c>
      <c r="AP103">
        <v>0.49</v>
      </c>
      <c r="AR103">
        <v>13.196592259999999</v>
      </c>
      <c r="AS103">
        <v>16.3773054233755</v>
      </c>
    </row>
    <row r="104" spans="1:45" x14ac:dyDescent="0.4">
      <c r="A104" t="s">
        <v>102</v>
      </c>
      <c r="C104">
        <v>0.216909216909217</v>
      </c>
      <c r="D104">
        <v>10.4</v>
      </c>
      <c r="E104">
        <v>-0.77307787611719903</v>
      </c>
      <c r="F104">
        <v>8.3360000000000004E-2</v>
      </c>
      <c r="G104">
        <v>7.6</v>
      </c>
      <c r="I104">
        <v>3.8331160365058699</v>
      </c>
      <c r="J104">
        <v>0.111524163568788</v>
      </c>
      <c r="K104">
        <v>6.6</v>
      </c>
      <c r="L104">
        <v>9.8800000000000008</v>
      </c>
      <c r="M104">
        <v>4</v>
      </c>
      <c r="N104">
        <v>7.13</v>
      </c>
      <c r="O104">
        <v>8.8215821223515096</v>
      </c>
      <c r="P104">
        <v>16.600000000000001</v>
      </c>
      <c r="Q104">
        <v>2.38</v>
      </c>
      <c r="R104">
        <v>1.0263556592619201</v>
      </c>
      <c r="T104">
        <v>10.0724468333723</v>
      </c>
      <c r="V104">
        <v>8.1</v>
      </c>
      <c r="W104">
        <v>15.9</v>
      </c>
      <c r="X104">
        <v>13.1</v>
      </c>
      <c r="Y104">
        <v>18.899999999999999</v>
      </c>
      <c r="Z104">
        <v>5.94</v>
      </c>
      <c r="AB104">
        <v>8.6852589641434292</v>
      </c>
      <c r="AC104">
        <v>36.301369863013697</v>
      </c>
      <c r="AD104">
        <v>-4.3109325104544247</v>
      </c>
      <c r="AE104">
        <v>17.41</v>
      </c>
      <c r="AF104">
        <v>5.6995820262119903</v>
      </c>
      <c r="AG104">
        <v>7.99</v>
      </c>
      <c r="AH104">
        <v>11.0321443210408</v>
      </c>
      <c r="AI104">
        <v>11.516177332204901</v>
      </c>
      <c r="AJ104">
        <v>17.100000000000001</v>
      </c>
      <c r="AK104">
        <v>1.78</v>
      </c>
      <c r="AN104">
        <v>4.2</v>
      </c>
      <c r="AO104">
        <v>11.337782699686199</v>
      </c>
      <c r="AP104">
        <v>2.0099999999999998</v>
      </c>
      <c r="AR104">
        <v>11.369343669999999</v>
      </c>
      <c r="AS104">
        <v>17.8408008043296</v>
      </c>
    </row>
    <row r="105" spans="1:45" x14ac:dyDescent="0.4">
      <c r="A105" t="s">
        <v>103</v>
      </c>
      <c r="C105">
        <v>0.23671822461331499</v>
      </c>
      <c r="D105">
        <v>12.6</v>
      </c>
      <c r="E105">
        <v>0.83485261102069297</v>
      </c>
      <c r="F105">
        <v>8.3779240000000005E-2</v>
      </c>
      <c r="G105">
        <v>6.13</v>
      </c>
      <c r="I105">
        <v>3.6258539148712501</v>
      </c>
      <c r="J105">
        <v>-0.44642857142857001</v>
      </c>
      <c r="K105">
        <v>7.3</v>
      </c>
      <c r="L105">
        <v>7.33</v>
      </c>
      <c r="M105">
        <v>3.1</v>
      </c>
      <c r="N105">
        <v>6.87</v>
      </c>
      <c r="O105">
        <v>10.106941297338</v>
      </c>
      <c r="P105">
        <v>18.432977634848701</v>
      </c>
      <c r="Q105">
        <v>3.13</v>
      </c>
      <c r="R105">
        <v>1.1916053833078</v>
      </c>
      <c r="T105">
        <v>13.1416837782341</v>
      </c>
      <c r="V105">
        <v>6.9</v>
      </c>
      <c r="W105">
        <v>14.97</v>
      </c>
      <c r="X105">
        <v>7.2</v>
      </c>
      <c r="Y105">
        <v>19.8</v>
      </c>
      <c r="Z105">
        <v>4.5</v>
      </c>
      <c r="AB105">
        <v>8.5557299843014096</v>
      </c>
      <c r="AC105">
        <v>15.292949354518401</v>
      </c>
      <c r="AD105">
        <v>-6.7857581729911702</v>
      </c>
      <c r="AE105">
        <v>19.5</v>
      </c>
      <c r="AF105">
        <v>11.329979709989599</v>
      </c>
      <c r="AG105">
        <v>6.29</v>
      </c>
      <c r="AH105">
        <v>14.1253977493883</v>
      </c>
      <c r="AI105">
        <v>11.586023210095799</v>
      </c>
      <c r="AJ105">
        <v>17.2</v>
      </c>
      <c r="AK105">
        <v>1.47</v>
      </c>
      <c r="AN105">
        <v>6.4</v>
      </c>
      <c r="AO105">
        <v>10.90275833824</v>
      </c>
      <c r="AP105">
        <v>2.4</v>
      </c>
      <c r="AR105">
        <v>8.1179997190000002</v>
      </c>
      <c r="AS105">
        <v>15.876968499414</v>
      </c>
    </row>
    <row r="106" spans="1:45" x14ac:dyDescent="0.4">
      <c r="A106" t="s">
        <v>104</v>
      </c>
      <c r="D106">
        <v>12.3</v>
      </c>
      <c r="E106">
        <v>9.7899999999999991</v>
      </c>
      <c r="F106">
        <v>8.7451000000000001E-2</v>
      </c>
      <c r="G106">
        <v>4.53</v>
      </c>
      <c r="H106">
        <v>6.2926373106373203</v>
      </c>
      <c r="I106">
        <v>7.7821011673151502E-2</v>
      </c>
      <c r="J106">
        <v>-0.53598774885144096</v>
      </c>
      <c r="K106">
        <v>9.5</v>
      </c>
      <c r="L106">
        <v>4.9400000000000004</v>
      </c>
      <c r="N106">
        <v>6.99</v>
      </c>
      <c r="O106">
        <v>10.008931075075701</v>
      </c>
      <c r="P106">
        <v>22.228466999999998</v>
      </c>
      <c r="Q106">
        <v>1.79</v>
      </c>
      <c r="R106">
        <v>1.5728394959282099</v>
      </c>
      <c r="T106">
        <v>15.273132664437</v>
      </c>
      <c r="V106">
        <v>9.1</v>
      </c>
      <c r="W106">
        <v>11.28</v>
      </c>
      <c r="X106">
        <v>7.0500000000000007</v>
      </c>
      <c r="Y106">
        <v>19.100000000000001</v>
      </c>
      <c r="Z106">
        <v>6.78</v>
      </c>
      <c r="AB106">
        <v>7.7175572519084099</v>
      </c>
      <c r="AC106">
        <v>3.7735849056603699</v>
      </c>
      <c r="AD106">
        <v>-4.88020663412565</v>
      </c>
      <c r="AE106">
        <v>20.04</v>
      </c>
      <c r="AF106">
        <v>12.4141419131943</v>
      </c>
      <c r="AG106">
        <v>7.2</v>
      </c>
      <c r="AH106">
        <v>15.6988497703036</v>
      </c>
      <c r="AI106">
        <v>12.949907235621501</v>
      </c>
      <c r="AJ106">
        <v>23.3</v>
      </c>
      <c r="AK106">
        <v>12.5</v>
      </c>
      <c r="AL106">
        <v>13.038062237318799</v>
      </c>
      <c r="AN106">
        <v>8.5</v>
      </c>
      <c r="AO106">
        <v>10.313990018578799</v>
      </c>
      <c r="AP106">
        <v>4.17</v>
      </c>
      <c r="AR106">
        <v>8.0003271609999995</v>
      </c>
      <c r="AS106">
        <v>16.9443808722698</v>
      </c>
    </row>
    <row r="107" spans="1:45" x14ac:dyDescent="0.4">
      <c r="A107" t="s">
        <v>105</v>
      </c>
      <c r="D107">
        <v>13.1</v>
      </c>
      <c r="E107">
        <v>6.45</v>
      </c>
      <c r="F107">
        <v>8.2250731852091502E-2</v>
      </c>
      <c r="G107">
        <v>3.09</v>
      </c>
      <c r="H107">
        <v>-2.2415436387593499</v>
      </c>
      <c r="I107">
        <v>-2.1628498727735401</v>
      </c>
      <c r="J107">
        <v>-3.82899628252789</v>
      </c>
      <c r="K107">
        <v>11.3</v>
      </c>
      <c r="L107">
        <v>1.88</v>
      </c>
      <c r="N107">
        <v>6.78</v>
      </c>
      <c r="O107">
        <v>10.8287465230988</v>
      </c>
      <c r="P107">
        <v>24.983397529552398</v>
      </c>
      <c r="Q107">
        <v>3.45</v>
      </c>
      <c r="R107">
        <v>1.6570076159996101</v>
      </c>
      <c r="S107">
        <v>14</v>
      </c>
      <c r="T107">
        <v>18.2430963252881</v>
      </c>
      <c r="V107">
        <v>9.1999999999999993</v>
      </c>
      <c r="W107">
        <v>8.26</v>
      </c>
      <c r="X107">
        <v>6.9</v>
      </c>
      <c r="Y107">
        <v>22.1</v>
      </c>
      <c r="Z107">
        <v>7.6</v>
      </c>
      <c r="AB107">
        <v>8.0000000000000107</v>
      </c>
      <c r="AC107">
        <v>11.516629999999999</v>
      </c>
      <c r="AD107">
        <v>-2.9746550952601298</v>
      </c>
      <c r="AE107">
        <v>18.100000000000001</v>
      </c>
      <c r="AF107">
        <v>16.470013759562502</v>
      </c>
      <c r="AG107">
        <v>6.4</v>
      </c>
      <c r="AH107">
        <v>16.602507002805599</v>
      </c>
      <c r="AI107">
        <v>13.167067307692299</v>
      </c>
      <c r="AJ107">
        <v>20</v>
      </c>
      <c r="AK107">
        <v>11.1</v>
      </c>
      <c r="AL107">
        <v>16.131442434361901</v>
      </c>
      <c r="AN107">
        <v>8</v>
      </c>
      <c r="AO107">
        <v>7.0547462258790103</v>
      </c>
      <c r="AP107">
        <v>5.24</v>
      </c>
      <c r="AR107">
        <v>6.4</v>
      </c>
      <c r="AS107">
        <v>16.9832543647968</v>
      </c>
    </row>
    <row r="108" spans="1:45" x14ac:dyDescent="0.4">
      <c r="A108" t="s">
        <v>106</v>
      </c>
      <c r="D108">
        <v>10.8</v>
      </c>
      <c r="E108">
        <v>11.7883675150686</v>
      </c>
      <c r="F108">
        <v>7.3248820000000006E-2</v>
      </c>
      <c r="G108">
        <v>2.1</v>
      </c>
      <c r="H108">
        <v>1.14059920957021</v>
      </c>
      <c r="I108">
        <v>-7.3133953254586501</v>
      </c>
      <c r="J108">
        <v>-7.0181953212031196</v>
      </c>
      <c r="K108">
        <v>12.8</v>
      </c>
      <c r="L108">
        <v>-2.73</v>
      </c>
      <c r="N108">
        <v>6.42</v>
      </c>
      <c r="O108">
        <v>12.5501312927434</v>
      </c>
      <c r="P108">
        <v>22.475946119307299</v>
      </c>
      <c r="Q108">
        <v>4.54</v>
      </c>
      <c r="R108">
        <v>1.9380218102505999</v>
      </c>
      <c r="S108">
        <v>10.7</v>
      </c>
      <c r="T108">
        <v>20.021231422505299</v>
      </c>
      <c r="V108">
        <v>7.9</v>
      </c>
      <c r="W108">
        <v>3.54664185290626</v>
      </c>
      <c r="X108">
        <v>18.8</v>
      </c>
      <c r="Y108">
        <v>19.3</v>
      </c>
      <c r="Z108">
        <v>6.33</v>
      </c>
      <c r="AB108">
        <v>9.3914956011730304</v>
      </c>
      <c r="AC108">
        <v>10.4690117252931</v>
      </c>
      <c r="AD108">
        <v>-1.2143571654112024</v>
      </c>
      <c r="AE108">
        <v>11.54</v>
      </c>
      <c r="AF108">
        <v>21.298191707939701</v>
      </c>
      <c r="AG108">
        <v>4.8</v>
      </c>
      <c r="AH108">
        <v>15.797791144309601</v>
      </c>
      <c r="AI108">
        <v>13.146526561587899</v>
      </c>
      <c r="AJ108">
        <v>16.2</v>
      </c>
      <c r="AK108">
        <v>2</v>
      </c>
      <c r="AL108">
        <v>14.2831143706152</v>
      </c>
      <c r="AN108">
        <v>7.6</v>
      </c>
      <c r="AO108">
        <v>1.15060264647573</v>
      </c>
      <c r="AP108">
        <v>3.6</v>
      </c>
      <c r="AR108">
        <v>8.5</v>
      </c>
      <c r="AS108">
        <v>13.7477431320984</v>
      </c>
    </row>
    <row r="109" spans="1:45" x14ac:dyDescent="0.4">
      <c r="A109" t="s">
        <v>107</v>
      </c>
      <c r="D109">
        <v>5.2</v>
      </c>
      <c r="E109">
        <v>6.00735727770049</v>
      </c>
      <c r="F109">
        <v>6.1689780408680499E-2</v>
      </c>
      <c r="G109">
        <v>1.7</v>
      </c>
      <c r="H109">
        <v>3.71795766187677</v>
      </c>
      <c r="I109">
        <v>-13.586818757921399</v>
      </c>
      <c r="J109">
        <v>-7.6233183856502302</v>
      </c>
      <c r="K109">
        <v>14.8</v>
      </c>
      <c r="L109">
        <v>-5.47</v>
      </c>
      <c r="N109">
        <v>4.71</v>
      </c>
      <c r="O109">
        <v>13.762072165135001</v>
      </c>
      <c r="P109">
        <v>17.366082448778101</v>
      </c>
      <c r="Q109">
        <v>2.8</v>
      </c>
      <c r="R109">
        <v>2.00014828543382</v>
      </c>
      <c r="S109">
        <v>7.7</v>
      </c>
      <c r="T109">
        <v>14.6803791086913</v>
      </c>
      <c r="V109">
        <v>7.5</v>
      </c>
      <c r="W109">
        <v>-1.8314686802510201</v>
      </c>
      <c r="X109">
        <v>30.7</v>
      </c>
      <c r="Y109">
        <v>16</v>
      </c>
      <c r="Z109">
        <v>5.94</v>
      </c>
      <c r="AB109">
        <v>10.383224873463501</v>
      </c>
      <c r="AC109">
        <v>20.499569336778599</v>
      </c>
      <c r="AD109">
        <v>0.54594076443772499</v>
      </c>
      <c r="AE109">
        <v>4.71</v>
      </c>
      <c r="AF109">
        <v>20.515651203758701</v>
      </c>
      <c r="AG109">
        <v>2.6</v>
      </c>
      <c r="AH109">
        <v>10.5523902997764</v>
      </c>
      <c r="AI109">
        <v>11.337804046374201</v>
      </c>
      <c r="AJ109">
        <v>11.8</v>
      </c>
      <c r="AK109">
        <v>4.0999999999999996</v>
      </c>
      <c r="AL109">
        <v>9.6789882711971504</v>
      </c>
      <c r="AN109">
        <v>5.5</v>
      </c>
      <c r="AO109">
        <v>-3.69686591705862</v>
      </c>
      <c r="AP109">
        <v>4.76</v>
      </c>
      <c r="AR109">
        <v>8.1</v>
      </c>
      <c r="AS109">
        <v>9.9051834887762205</v>
      </c>
    </row>
    <row r="110" spans="1:45" x14ac:dyDescent="0.4">
      <c r="A110" t="s">
        <v>108</v>
      </c>
      <c r="D110">
        <v>1.1000000000000001</v>
      </c>
      <c r="E110">
        <v>3.47018991958964</v>
      </c>
      <c r="F110">
        <v>5.0695271143081699E-2</v>
      </c>
      <c r="G110">
        <v>1.94</v>
      </c>
      <c r="H110">
        <v>1.8347198220055601</v>
      </c>
      <c r="I110">
        <v>-10.25175188</v>
      </c>
      <c r="J110">
        <v>-4.1570438799076301</v>
      </c>
      <c r="K110">
        <v>14.9</v>
      </c>
      <c r="L110">
        <v>-6.27</v>
      </c>
      <c r="N110">
        <v>2.88</v>
      </c>
      <c r="O110">
        <v>15.045173778886999</v>
      </c>
      <c r="P110">
        <v>10.736866306472001</v>
      </c>
      <c r="Q110">
        <v>5.15</v>
      </c>
      <c r="R110">
        <v>1.7944653038459299</v>
      </c>
      <c r="S110">
        <v>3.9</v>
      </c>
      <c r="T110">
        <v>9.7872340425531892</v>
      </c>
      <c r="V110">
        <v>4.7</v>
      </c>
      <c r="W110">
        <v>-5.2353709670397102</v>
      </c>
      <c r="X110">
        <v>27.95</v>
      </c>
      <c r="Y110">
        <v>13.1</v>
      </c>
      <c r="Z110">
        <v>7.3</v>
      </c>
      <c r="AA110">
        <v>34.6989966555184</v>
      </c>
      <c r="AB110">
        <v>11.6788321167883</v>
      </c>
      <c r="AC110">
        <v>6.0079051383399404</v>
      </c>
      <c r="AE110">
        <v>-1.0900000000000001</v>
      </c>
      <c r="AF110">
        <v>18.957049631494201</v>
      </c>
      <c r="AG110">
        <v>-0.1</v>
      </c>
      <c r="AH110">
        <v>6.2910155465432798</v>
      </c>
      <c r="AI110">
        <v>8.7111257117827599</v>
      </c>
      <c r="AK110">
        <v>3.8</v>
      </c>
      <c r="AL110">
        <v>9.7538533442109099</v>
      </c>
      <c r="AN110">
        <v>3.5</v>
      </c>
      <c r="AO110">
        <v>-6.9124516658289101</v>
      </c>
      <c r="AP110">
        <v>4.8</v>
      </c>
      <c r="AR110">
        <v>2.7</v>
      </c>
      <c r="AS110">
        <v>3.8918386651230801</v>
      </c>
    </row>
    <row r="111" spans="1:45" x14ac:dyDescent="0.4">
      <c r="A111" t="s">
        <v>109</v>
      </c>
      <c r="D111">
        <v>-2.2999999999999998</v>
      </c>
      <c r="E111">
        <v>36.236491036306603</v>
      </c>
      <c r="F111">
        <v>3.9813522138013598E-2</v>
      </c>
      <c r="G111">
        <v>2.68</v>
      </c>
      <c r="H111">
        <v>5.7306206475862496</v>
      </c>
      <c r="I111">
        <v>-9.456584601417326</v>
      </c>
      <c r="J111">
        <v>-2.70583687669115</v>
      </c>
      <c r="K111">
        <v>15</v>
      </c>
      <c r="L111">
        <v>-2.93</v>
      </c>
      <c r="N111">
        <v>0.69</v>
      </c>
      <c r="O111">
        <v>14.4747493163442</v>
      </c>
      <c r="P111">
        <v>2.69925611052071</v>
      </c>
      <c r="Q111">
        <v>3.35</v>
      </c>
      <c r="R111">
        <v>1.9234605403709799</v>
      </c>
      <c r="S111">
        <v>2.1</v>
      </c>
      <c r="T111">
        <v>3.0342037513791902</v>
      </c>
      <c r="V111">
        <v>3.2</v>
      </c>
      <c r="W111">
        <v>-7.2691079738938598</v>
      </c>
      <c r="X111">
        <v>25.2</v>
      </c>
      <c r="Y111">
        <v>9.4</v>
      </c>
      <c r="Z111">
        <v>5.26</v>
      </c>
      <c r="AA111">
        <v>21.105527639999998</v>
      </c>
      <c r="AB111">
        <v>11.532614704256501</v>
      </c>
      <c r="AC111">
        <v>9.0909090909090793</v>
      </c>
      <c r="AE111">
        <v>-5.39</v>
      </c>
      <c r="AF111">
        <v>12.9709926199363</v>
      </c>
      <c r="AG111">
        <v>-0.1</v>
      </c>
      <c r="AH111">
        <v>4.0730901939282402</v>
      </c>
      <c r="AI111">
        <v>8.7249747756359195</v>
      </c>
      <c r="AK111">
        <v>4.7</v>
      </c>
      <c r="AL111">
        <v>5.2863669420606403</v>
      </c>
      <c r="AN111">
        <v>3.6</v>
      </c>
      <c r="AO111">
        <v>-6.7952764950543401</v>
      </c>
      <c r="AP111">
        <v>3.34</v>
      </c>
      <c r="AR111">
        <v>0.1</v>
      </c>
      <c r="AS111">
        <v>0.23967689289133201</v>
      </c>
    </row>
    <row r="112" spans="1:45" x14ac:dyDescent="0.4">
      <c r="A112" t="s">
        <v>110</v>
      </c>
      <c r="D112">
        <v>-2.9</v>
      </c>
      <c r="E112">
        <v>23.207909417723599</v>
      </c>
      <c r="F112">
        <v>2.8994584239030199E-2</v>
      </c>
      <c r="G112">
        <v>3.71</v>
      </c>
      <c r="H112">
        <v>1.1392115141180901</v>
      </c>
      <c r="I112">
        <v>-8.6614173228346498</v>
      </c>
      <c r="J112">
        <v>-2.95527156549521</v>
      </c>
      <c r="K112">
        <v>14</v>
      </c>
      <c r="L112">
        <v>2.4</v>
      </c>
      <c r="N112">
        <v>-1.56</v>
      </c>
      <c r="O112">
        <v>11.941985058236501</v>
      </c>
      <c r="P112">
        <v>2.555776683775</v>
      </c>
      <c r="Q112">
        <v>3.5454217293052301</v>
      </c>
      <c r="R112">
        <v>1.9574539225193399</v>
      </c>
      <c r="S112">
        <v>1.4</v>
      </c>
      <c r="T112">
        <v>-1.37979833716609</v>
      </c>
      <c r="V112">
        <v>2.2000000000000002</v>
      </c>
      <c r="X112">
        <v>17.5</v>
      </c>
      <c r="Y112">
        <v>8.6999999999999993</v>
      </c>
      <c r="Z112">
        <v>5.66</v>
      </c>
      <c r="AA112">
        <v>39.983305509182003</v>
      </c>
      <c r="AB112">
        <v>10.381341733127799</v>
      </c>
      <c r="AC112">
        <v>24.564063699999998</v>
      </c>
      <c r="AE112">
        <v>-4.53</v>
      </c>
      <c r="AF112">
        <v>11.1146272196945</v>
      </c>
      <c r="AG112">
        <v>-1.3</v>
      </c>
      <c r="AH112">
        <v>5.2760490404256899</v>
      </c>
      <c r="AI112">
        <v>7.5637189144567101</v>
      </c>
      <c r="AK112">
        <v>6.4</v>
      </c>
      <c r="AL112">
        <v>1.20166633073526</v>
      </c>
      <c r="AN112">
        <v>4.5</v>
      </c>
      <c r="AO112">
        <v>-4.2291382941328903</v>
      </c>
      <c r="AP112">
        <v>3.6</v>
      </c>
      <c r="AR112">
        <v>-1.7</v>
      </c>
      <c r="AS112">
        <v>1.12623060389372</v>
      </c>
    </row>
    <row r="113" spans="1:45" x14ac:dyDescent="0.4">
      <c r="A113" t="s">
        <v>111</v>
      </c>
      <c r="D113">
        <v>-2.2999999999999998</v>
      </c>
      <c r="E113">
        <v>28.823611896639001</v>
      </c>
      <c r="F113">
        <v>2.4994521415179199E-2</v>
      </c>
      <c r="G113">
        <v>4.8099999999999996</v>
      </c>
      <c r="H113">
        <v>-2.34907823643581</v>
      </c>
      <c r="I113">
        <v>-6.0291060291060301</v>
      </c>
      <c r="J113">
        <v>-5.3802588996763703</v>
      </c>
      <c r="K113">
        <v>12</v>
      </c>
      <c r="L113">
        <v>6.23</v>
      </c>
      <c r="N113">
        <v>-3.6</v>
      </c>
      <c r="O113">
        <v>11.8278421738724</v>
      </c>
      <c r="P113">
        <v>4.54306446524346</v>
      </c>
      <c r="Q113">
        <v>3.81</v>
      </c>
      <c r="R113">
        <v>1.74071438146317</v>
      </c>
      <c r="S113">
        <v>4.0999999999999996</v>
      </c>
      <c r="T113">
        <v>-1.0022859152453001</v>
      </c>
      <c r="V113">
        <v>2</v>
      </c>
      <c r="X113">
        <v>9.8000000000000007</v>
      </c>
      <c r="Y113">
        <v>8.3000000000000007</v>
      </c>
      <c r="Z113">
        <v>6.66</v>
      </c>
      <c r="AA113">
        <v>21.632382216323801</v>
      </c>
      <c r="AC113">
        <v>27.9485346676197</v>
      </c>
      <c r="AE113">
        <v>-0.31</v>
      </c>
      <c r="AF113">
        <v>6.8976252541754004</v>
      </c>
      <c r="AG113">
        <v>-0.7</v>
      </c>
      <c r="AH113">
        <v>9.6799068722908999</v>
      </c>
      <c r="AI113">
        <v>7.8403348476341304</v>
      </c>
      <c r="AK113">
        <v>6.3</v>
      </c>
      <c r="AL113">
        <v>1.11173158477134</v>
      </c>
      <c r="AN113">
        <v>4.2</v>
      </c>
      <c r="AO113">
        <v>-2.9266571899730498</v>
      </c>
      <c r="AP113">
        <v>2.94</v>
      </c>
      <c r="AR113">
        <v>-2.7</v>
      </c>
      <c r="AS113">
        <v>2.63984615283095</v>
      </c>
    </row>
    <row r="114" spans="1:45" x14ac:dyDescent="0.4">
      <c r="A114" t="s">
        <v>112</v>
      </c>
      <c r="D114">
        <v>-2.6</v>
      </c>
      <c r="E114">
        <v>24.411585328439902</v>
      </c>
      <c r="F114">
        <v>1.5824960497907301E-2</v>
      </c>
      <c r="G114">
        <v>5.8</v>
      </c>
      <c r="H114">
        <v>-1.4392972607537899</v>
      </c>
      <c r="I114">
        <v>-11.567379988432601</v>
      </c>
      <c r="J114">
        <v>-9.0361445783132606</v>
      </c>
      <c r="K114">
        <v>10.8</v>
      </c>
      <c r="L114">
        <v>3.3</v>
      </c>
      <c r="N114">
        <v>-4.76</v>
      </c>
      <c r="O114">
        <v>10.3755350903751</v>
      </c>
      <c r="P114">
        <v>5.23</v>
      </c>
      <c r="R114">
        <v>1.88624915014757</v>
      </c>
      <c r="S114">
        <v>7.4</v>
      </c>
      <c r="T114">
        <v>2.0965468639887201</v>
      </c>
      <c r="V114">
        <v>2.5</v>
      </c>
      <c r="X114">
        <v>13.8</v>
      </c>
      <c r="Y114">
        <v>9.9</v>
      </c>
      <c r="Z114">
        <v>6.73</v>
      </c>
      <c r="AA114">
        <v>16.325263811297301</v>
      </c>
      <c r="AC114">
        <v>30.947054436987301</v>
      </c>
      <c r="AE114">
        <v>3.79</v>
      </c>
      <c r="AF114">
        <v>4.6072953532149299</v>
      </c>
      <c r="AG114">
        <v>1.2</v>
      </c>
      <c r="AH114">
        <v>16.379782947073199</v>
      </c>
      <c r="AI114">
        <v>7.0007554772097498</v>
      </c>
      <c r="AK114">
        <v>6.2</v>
      </c>
      <c r="AL114">
        <v>-1.07935190714111</v>
      </c>
      <c r="AN114">
        <v>6.3</v>
      </c>
      <c r="AO114">
        <v>-1.56022612130602</v>
      </c>
      <c r="AP114">
        <v>2.04</v>
      </c>
      <c r="AR114">
        <v>-0.1</v>
      </c>
      <c r="AS114">
        <v>4.0928350148896797</v>
      </c>
    </row>
    <row r="115" spans="1:45" x14ac:dyDescent="0.4">
      <c r="A115" t="s">
        <v>113</v>
      </c>
      <c r="D115">
        <v>-2.5</v>
      </c>
      <c r="E115">
        <v>2.4457840554027701</v>
      </c>
      <c r="F115">
        <v>1.00752042027994E-2</v>
      </c>
      <c r="G115">
        <v>6.54</v>
      </c>
      <c r="H115">
        <v>-3.6733940731761501</v>
      </c>
      <c r="I115">
        <v>-12.749572162008</v>
      </c>
      <c r="J115">
        <v>-13.0711164084227</v>
      </c>
      <c r="K115">
        <v>9.9</v>
      </c>
      <c r="L115">
        <v>3.22</v>
      </c>
      <c r="N115">
        <v>-4.5599999999999996</v>
      </c>
      <c r="O115">
        <v>9.2388021467310004</v>
      </c>
      <c r="P115">
        <v>9.1300000000000008</v>
      </c>
      <c r="R115">
        <v>1.76071190274256</v>
      </c>
      <c r="S115">
        <v>8.9</v>
      </c>
      <c r="T115">
        <v>5.62198822059612</v>
      </c>
      <c r="V115">
        <v>2.8</v>
      </c>
      <c r="X115">
        <v>17.8</v>
      </c>
      <c r="Y115">
        <v>9.9</v>
      </c>
      <c r="Z115">
        <v>6.96</v>
      </c>
      <c r="AA115">
        <v>19.976289270895101</v>
      </c>
      <c r="AC115">
        <v>21.4</v>
      </c>
      <c r="AE115">
        <v>8.58</v>
      </c>
      <c r="AF115">
        <v>11.445738063916499</v>
      </c>
      <c r="AG115">
        <v>1.5</v>
      </c>
      <c r="AH115">
        <v>19.8967227706664</v>
      </c>
      <c r="AI115">
        <v>7.81478948910814</v>
      </c>
      <c r="AK115">
        <v>7.7</v>
      </c>
      <c r="AL115">
        <v>0.39515107755414602</v>
      </c>
      <c r="AN115">
        <v>7.8</v>
      </c>
      <c r="AO115">
        <v>-0.76569640975266995</v>
      </c>
      <c r="AP115">
        <v>2.6</v>
      </c>
      <c r="AR115">
        <v>1.9</v>
      </c>
      <c r="AS115">
        <v>3.8326656137543398</v>
      </c>
    </row>
    <row r="116" spans="1:45" x14ac:dyDescent="0.4">
      <c r="A116" t="s">
        <v>114</v>
      </c>
      <c r="D116">
        <v>-2.5</v>
      </c>
      <c r="E116">
        <v>12.831068308645699</v>
      </c>
      <c r="F116">
        <v>7.1661471210004999E-3</v>
      </c>
      <c r="G116">
        <v>6.98</v>
      </c>
      <c r="H116">
        <v>-1.7269100489453499</v>
      </c>
      <c r="I116">
        <v>-13.008613008613001</v>
      </c>
      <c r="J116">
        <v>-13.1687242798354</v>
      </c>
      <c r="K116">
        <v>10.199999999999999</v>
      </c>
      <c r="L116">
        <v>0.96</v>
      </c>
      <c r="N116">
        <v>-3.48</v>
      </c>
      <c r="O116">
        <v>7.8</v>
      </c>
      <c r="P116">
        <v>9.49</v>
      </c>
      <c r="R116">
        <v>1.4572819702839599</v>
      </c>
      <c r="S116">
        <v>10.8</v>
      </c>
      <c r="T116">
        <v>6.4753363228699596</v>
      </c>
      <c r="V116">
        <v>3.2</v>
      </c>
      <c r="X116">
        <v>22.450000000000003</v>
      </c>
      <c r="Y116">
        <v>9.9</v>
      </c>
      <c r="Z116">
        <v>6.93</v>
      </c>
      <c r="AA116">
        <v>27.191413237924898</v>
      </c>
      <c r="AC116">
        <v>21.4</v>
      </c>
      <c r="AE116">
        <v>11.08</v>
      </c>
      <c r="AF116">
        <v>7.9887445246448499</v>
      </c>
      <c r="AG116">
        <v>3.3</v>
      </c>
      <c r="AH116">
        <v>17.471312176769001</v>
      </c>
      <c r="AI116">
        <v>9.7899079048349993</v>
      </c>
      <c r="AK116">
        <v>5.6</v>
      </c>
      <c r="AL116">
        <v>1.5621407390261</v>
      </c>
      <c r="AN116">
        <v>8.1</v>
      </c>
      <c r="AO116">
        <v>-0.76569640975266995</v>
      </c>
      <c r="AP116">
        <v>2.91</v>
      </c>
      <c r="AR116">
        <v>2.8</v>
      </c>
      <c r="AS116">
        <v>2.7011734648080901</v>
      </c>
    </row>
    <row r="117" spans="1:45" x14ac:dyDescent="0.4">
      <c r="A117" t="s">
        <v>115</v>
      </c>
      <c r="D117">
        <v>-2.5</v>
      </c>
      <c r="E117">
        <v>20.022644403373</v>
      </c>
      <c r="F117">
        <v>7.1661471210004999E-3</v>
      </c>
      <c r="G117">
        <v>7.12</v>
      </c>
      <c r="H117">
        <v>-0.99109789892286604</v>
      </c>
      <c r="I117">
        <v>-8.1884287069238209</v>
      </c>
      <c r="J117">
        <v>-11.586147926464299</v>
      </c>
      <c r="K117">
        <v>10.199999999999999</v>
      </c>
      <c r="L117">
        <v>0.96</v>
      </c>
      <c r="N117">
        <v>-3.48</v>
      </c>
      <c r="O117">
        <v>7.8</v>
      </c>
      <c r="P117">
        <v>9.49</v>
      </c>
      <c r="R117">
        <v>1.3873662402893201</v>
      </c>
      <c r="S117">
        <v>10.8</v>
      </c>
      <c r="T117">
        <v>7.6731793960923804</v>
      </c>
      <c r="V117">
        <v>3.2</v>
      </c>
      <c r="X117">
        <v>27.1</v>
      </c>
      <c r="Y117">
        <v>9.9</v>
      </c>
      <c r="Z117">
        <v>6.93</v>
      </c>
      <c r="AA117">
        <v>27.191413237924898</v>
      </c>
      <c r="AC117">
        <v>21.4</v>
      </c>
      <c r="AE117">
        <v>11.08</v>
      </c>
      <c r="AF117">
        <v>10.5500845354438</v>
      </c>
      <c r="AG117">
        <v>3.3</v>
      </c>
      <c r="AH117">
        <v>17.471312176769001</v>
      </c>
      <c r="AI117">
        <v>9.7899079048349993</v>
      </c>
      <c r="AK117">
        <v>3.5</v>
      </c>
      <c r="AL117">
        <v>1.5621407390261</v>
      </c>
      <c r="AN117">
        <v>11.3</v>
      </c>
      <c r="AO117">
        <v>-0.76569640975266995</v>
      </c>
      <c r="AP117">
        <v>2.91</v>
      </c>
      <c r="AR117">
        <v>2.8</v>
      </c>
      <c r="AS117">
        <v>2.7011734648080901</v>
      </c>
    </row>
    <row r="119" spans="1:45" x14ac:dyDescent="0.4">
      <c r="A119">
        <f>Final!B121</f>
        <v>10</v>
      </c>
    </row>
    <row r="120" spans="1:45" ht="67.5" x14ac:dyDescent="0.4">
      <c r="A120" t="s">
        <v>167</v>
      </c>
      <c r="B120" t="s">
        <v>116</v>
      </c>
      <c r="C120" t="s">
        <v>119</v>
      </c>
      <c r="D120" t="s">
        <v>120</v>
      </c>
      <c r="E120" t="s">
        <v>121</v>
      </c>
      <c r="F120" t="s">
        <v>122</v>
      </c>
      <c r="G120" t="s">
        <v>123</v>
      </c>
      <c r="H120" t="s">
        <v>124</v>
      </c>
      <c r="I120" t="s">
        <v>125</v>
      </c>
      <c r="J120" t="s">
        <v>126</v>
      </c>
      <c r="K120" t="s">
        <v>127</v>
      </c>
      <c r="L120" t="s">
        <v>128</v>
      </c>
      <c r="M120" t="s">
        <v>129</v>
      </c>
      <c r="N120" t="s">
        <v>130</v>
      </c>
      <c r="O120" t="s">
        <v>131</v>
      </c>
      <c r="P120" t="s">
        <v>132</v>
      </c>
      <c r="Q120" t="s">
        <v>133</v>
      </c>
      <c r="R120" t="s">
        <v>134</v>
      </c>
      <c r="S120" t="s">
        <v>135</v>
      </c>
      <c r="T120" t="s">
        <v>136</v>
      </c>
      <c r="U120" t="s">
        <v>137</v>
      </c>
      <c r="V120" t="s">
        <v>138</v>
      </c>
      <c r="W120" t="s">
        <v>139</v>
      </c>
      <c r="X120" t="s">
        <v>140</v>
      </c>
      <c r="Y120" t="s">
        <v>141</v>
      </c>
      <c r="Z120" t="s">
        <v>142</v>
      </c>
      <c r="AA120" t="s">
        <v>143</v>
      </c>
      <c r="AB120" t="s">
        <v>144</v>
      </c>
      <c r="AC120" t="s">
        <v>146</v>
      </c>
      <c r="AD120" t="s">
        <v>147</v>
      </c>
      <c r="AE120" t="s">
        <v>148</v>
      </c>
      <c r="AF120" t="s">
        <v>149</v>
      </c>
      <c r="AG120" t="s">
        <v>150</v>
      </c>
      <c r="AH120" t="s">
        <v>151</v>
      </c>
      <c r="AI120" t="s">
        <v>152</v>
      </c>
      <c r="AJ120" t="s">
        <v>153</v>
      </c>
      <c r="AK120" t="s">
        <v>155</v>
      </c>
      <c r="AL120" t="s">
        <v>156</v>
      </c>
      <c r="AM120" t="s">
        <v>157</v>
      </c>
      <c r="AN120" t="s">
        <v>158</v>
      </c>
      <c r="AO120" t="s">
        <v>159</v>
      </c>
      <c r="AP120" t="s">
        <v>160</v>
      </c>
      <c r="AQ120" t="s">
        <v>161</v>
      </c>
      <c r="AR120" t="s">
        <v>165</v>
      </c>
      <c r="AS120" t="s">
        <v>166</v>
      </c>
    </row>
    <row r="121" spans="1:45" x14ac:dyDescent="0.4">
      <c r="A121" t="s">
        <v>0</v>
      </c>
      <c r="B121" t="str">
        <f>IF(B2/100&gt;$A$119,1,"")</f>
        <v/>
      </c>
      <c r="C121" t="str">
        <f t="shared" ref="C121:AS121" si="0">IF(C2/100&gt;$A$119,1,"")</f>
        <v/>
      </c>
      <c r="D121" t="str">
        <f t="shared" si="0"/>
        <v/>
      </c>
      <c r="E121" t="str">
        <f t="shared" si="0"/>
        <v/>
      </c>
      <c r="F121" t="str">
        <f t="shared" si="0"/>
        <v/>
      </c>
      <c r="G121" t="str">
        <f t="shared" si="0"/>
        <v/>
      </c>
      <c r="H121" t="str">
        <f t="shared" si="0"/>
        <v/>
      </c>
      <c r="I121" t="str">
        <f t="shared" si="0"/>
        <v/>
      </c>
      <c r="J121" t="str">
        <f t="shared" si="0"/>
        <v/>
      </c>
      <c r="K121" t="str">
        <f t="shared" si="0"/>
        <v/>
      </c>
      <c r="L121" t="str">
        <f t="shared" si="0"/>
        <v/>
      </c>
      <c r="M121" t="str">
        <f t="shared" si="0"/>
        <v/>
      </c>
      <c r="N121" t="str">
        <f t="shared" si="0"/>
        <v/>
      </c>
      <c r="O121" t="str">
        <f t="shared" si="0"/>
        <v/>
      </c>
      <c r="P121" t="str">
        <f t="shared" si="0"/>
        <v/>
      </c>
      <c r="Q121" t="str">
        <f t="shared" si="0"/>
        <v/>
      </c>
      <c r="R121" t="str">
        <f t="shared" si="0"/>
        <v/>
      </c>
      <c r="S121" t="str">
        <f t="shared" si="0"/>
        <v/>
      </c>
      <c r="T121" t="str">
        <f t="shared" si="0"/>
        <v/>
      </c>
      <c r="U121" t="str">
        <f t="shared" si="0"/>
        <v/>
      </c>
      <c r="V121" t="str">
        <f t="shared" si="0"/>
        <v/>
      </c>
      <c r="W121" t="str">
        <f t="shared" si="0"/>
        <v/>
      </c>
      <c r="X121" t="str">
        <f t="shared" si="0"/>
        <v/>
      </c>
      <c r="Y121" t="str">
        <f t="shared" si="0"/>
        <v/>
      </c>
      <c r="Z121" t="str">
        <f t="shared" si="0"/>
        <v/>
      </c>
      <c r="AA121" t="str">
        <f t="shared" si="0"/>
        <v/>
      </c>
      <c r="AB121" t="str">
        <f t="shared" si="0"/>
        <v/>
      </c>
      <c r="AC121" t="str">
        <f t="shared" si="0"/>
        <v/>
      </c>
      <c r="AD121" t="str">
        <f t="shared" si="0"/>
        <v/>
      </c>
      <c r="AE121" t="str">
        <f t="shared" si="0"/>
        <v/>
      </c>
      <c r="AF121" t="str">
        <f t="shared" si="0"/>
        <v/>
      </c>
      <c r="AG121" t="str">
        <f t="shared" si="0"/>
        <v/>
      </c>
      <c r="AH121" t="str">
        <f t="shared" si="0"/>
        <v/>
      </c>
      <c r="AI121" t="str">
        <f t="shared" si="0"/>
        <v/>
      </c>
      <c r="AJ121" t="str">
        <f t="shared" si="0"/>
        <v/>
      </c>
      <c r="AK121" t="str">
        <f t="shared" si="0"/>
        <v/>
      </c>
      <c r="AL121" t="str">
        <f t="shared" si="0"/>
        <v/>
      </c>
      <c r="AM121" t="str">
        <f t="shared" si="0"/>
        <v/>
      </c>
      <c r="AN121" t="str">
        <f t="shared" si="0"/>
        <v/>
      </c>
      <c r="AO121" t="str">
        <f t="shared" si="0"/>
        <v/>
      </c>
      <c r="AP121" t="str">
        <f t="shared" si="0"/>
        <v/>
      </c>
      <c r="AQ121" t="str">
        <f t="shared" si="0"/>
        <v/>
      </c>
      <c r="AR121" t="str">
        <f t="shared" si="0"/>
        <v/>
      </c>
      <c r="AS121" t="str">
        <f t="shared" si="0"/>
        <v/>
      </c>
    </row>
    <row r="122" spans="1:45" x14ac:dyDescent="0.4">
      <c r="A122" t="s">
        <v>1</v>
      </c>
      <c r="B122" t="str">
        <f t="shared" ref="B122:AS122" si="1">IF(B3/100&gt;$A$119,1,"")</f>
        <v/>
      </c>
      <c r="C122" t="str">
        <f t="shared" si="1"/>
        <v/>
      </c>
      <c r="D122" t="str">
        <f t="shared" si="1"/>
        <v/>
      </c>
      <c r="E122" t="str">
        <f t="shared" si="1"/>
        <v/>
      </c>
      <c r="F122" t="str">
        <f t="shared" si="1"/>
        <v/>
      </c>
      <c r="G122" t="str">
        <f t="shared" si="1"/>
        <v/>
      </c>
      <c r="H122" t="str">
        <f t="shared" si="1"/>
        <v/>
      </c>
      <c r="I122" t="str">
        <f t="shared" si="1"/>
        <v/>
      </c>
      <c r="J122" t="str">
        <f t="shared" si="1"/>
        <v/>
      </c>
      <c r="K122" t="str">
        <f t="shared" si="1"/>
        <v/>
      </c>
      <c r="L122" t="str">
        <f t="shared" si="1"/>
        <v/>
      </c>
      <c r="M122" t="str">
        <f t="shared" si="1"/>
        <v/>
      </c>
      <c r="N122" t="str">
        <f t="shared" si="1"/>
        <v/>
      </c>
      <c r="O122" t="str">
        <f t="shared" si="1"/>
        <v/>
      </c>
      <c r="P122" t="str">
        <f t="shared" si="1"/>
        <v/>
      </c>
      <c r="Q122" t="str">
        <f t="shared" si="1"/>
        <v/>
      </c>
      <c r="R122" t="str">
        <f t="shared" si="1"/>
        <v/>
      </c>
      <c r="S122" t="str">
        <f t="shared" si="1"/>
        <v/>
      </c>
      <c r="T122" t="str">
        <f t="shared" si="1"/>
        <v/>
      </c>
      <c r="U122" t="str">
        <f t="shared" si="1"/>
        <v/>
      </c>
      <c r="V122" t="str">
        <f t="shared" si="1"/>
        <v/>
      </c>
      <c r="W122" t="str">
        <f t="shared" si="1"/>
        <v/>
      </c>
      <c r="X122" t="str">
        <f t="shared" si="1"/>
        <v/>
      </c>
      <c r="Y122" t="str">
        <f t="shared" si="1"/>
        <v/>
      </c>
      <c r="Z122" t="str">
        <f t="shared" si="1"/>
        <v/>
      </c>
      <c r="AA122" t="str">
        <f t="shared" si="1"/>
        <v/>
      </c>
      <c r="AB122" t="str">
        <f t="shared" si="1"/>
        <v/>
      </c>
      <c r="AC122" t="str">
        <f t="shared" si="1"/>
        <v/>
      </c>
      <c r="AD122" t="str">
        <f t="shared" si="1"/>
        <v/>
      </c>
      <c r="AE122" t="str">
        <f t="shared" si="1"/>
        <v/>
      </c>
      <c r="AF122" t="str">
        <f t="shared" si="1"/>
        <v/>
      </c>
      <c r="AG122" t="str">
        <f t="shared" si="1"/>
        <v/>
      </c>
      <c r="AH122" t="str">
        <f t="shared" si="1"/>
        <v/>
      </c>
      <c r="AI122" t="str">
        <f t="shared" si="1"/>
        <v/>
      </c>
      <c r="AJ122" t="str">
        <f t="shared" si="1"/>
        <v/>
      </c>
      <c r="AK122" t="str">
        <f t="shared" si="1"/>
        <v/>
      </c>
      <c r="AL122" t="str">
        <f t="shared" si="1"/>
        <v/>
      </c>
      <c r="AM122" t="str">
        <f t="shared" si="1"/>
        <v/>
      </c>
      <c r="AN122" t="str">
        <f t="shared" si="1"/>
        <v/>
      </c>
      <c r="AO122" t="str">
        <f t="shared" si="1"/>
        <v/>
      </c>
      <c r="AP122" t="str">
        <f t="shared" si="1"/>
        <v/>
      </c>
      <c r="AQ122" t="str">
        <f t="shared" si="1"/>
        <v/>
      </c>
      <c r="AR122" t="str">
        <f t="shared" si="1"/>
        <v/>
      </c>
      <c r="AS122" t="str">
        <f t="shared" si="1"/>
        <v/>
      </c>
    </row>
    <row r="123" spans="1:45" x14ac:dyDescent="0.4">
      <c r="A123" t="s">
        <v>2</v>
      </c>
      <c r="B123" t="str">
        <f t="shared" ref="B123:AS123" si="2">IF(B4/100&gt;$A$119,1,"")</f>
        <v/>
      </c>
      <c r="C123" t="str">
        <f t="shared" si="2"/>
        <v/>
      </c>
      <c r="D123" t="str">
        <f t="shared" si="2"/>
        <v/>
      </c>
      <c r="E123" t="str">
        <f t="shared" si="2"/>
        <v/>
      </c>
      <c r="F123" t="str">
        <f t="shared" si="2"/>
        <v/>
      </c>
      <c r="G123" t="str">
        <f t="shared" si="2"/>
        <v/>
      </c>
      <c r="H123" t="str">
        <f t="shared" si="2"/>
        <v/>
      </c>
      <c r="I123" t="str">
        <f t="shared" si="2"/>
        <v/>
      </c>
      <c r="J123" t="str">
        <f t="shared" si="2"/>
        <v/>
      </c>
      <c r="K123" t="str">
        <f t="shared" si="2"/>
        <v/>
      </c>
      <c r="L123" t="str">
        <f t="shared" si="2"/>
        <v/>
      </c>
      <c r="M123" t="str">
        <f t="shared" si="2"/>
        <v/>
      </c>
      <c r="N123" t="str">
        <f t="shared" si="2"/>
        <v/>
      </c>
      <c r="O123" t="str">
        <f t="shared" si="2"/>
        <v/>
      </c>
      <c r="P123" t="str">
        <f t="shared" si="2"/>
        <v/>
      </c>
      <c r="Q123" t="str">
        <f t="shared" si="2"/>
        <v/>
      </c>
      <c r="R123" t="str">
        <f t="shared" si="2"/>
        <v/>
      </c>
      <c r="S123" t="str">
        <f t="shared" si="2"/>
        <v/>
      </c>
      <c r="T123" t="str">
        <f t="shared" si="2"/>
        <v/>
      </c>
      <c r="U123" t="str">
        <f t="shared" si="2"/>
        <v/>
      </c>
      <c r="V123" t="str">
        <f t="shared" si="2"/>
        <v/>
      </c>
      <c r="W123" t="str">
        <f t="shared" si="2"/>
        <v/>
      </c>
      <c r="X123" t="str">
        <f t="shared" si="2"/>
        <v/>
      </c>
      <c r="Y123" t="str">
        <f t="shared" si="2"/>
        <v/>
      </c>
      <c r="Z123" t="str">
        <f t="shared" si="2"/>
        <v/>
      </c>
      <c r="AA123" t="str">
        <f t="shared" si="2"/>
        <v/>
      </c>
      <c r="AB123" t="str">
        <f t="shared" si="2"/>
        <v/>
      </c>
      <c r="AC123" t="str">
        <f t="shared" si="2"/>
        <v/>
      </c>
      <c r="AD123" t="str">
        <f t="shared" si="2"/>
        <v/>
      </c>
      <c r="AE123" t="str">
        <f t="shared" si="2"/>
        <v/>
      </c>
      <c r="AF123" t="str">
        <f t="shared" si="2"/>
        <v/>
      </c>
      <c r="AG123" t="str">
        <f t="shared" si="2"/>
        <v/>
      </c>
      <c r="AH123" t="str">
        <f t="shared" si="2"/>
        <v/>
      </c>
      <c r="AI123" t="str">
        <f t="shared" si="2"/>
        <v/>
      </c>
      <c r="AJ123" t="str">
        <f t="shared" si="2"/>
        <v/>
      </c>
      <c r="AK123" t="str">
        <f t="shared" si="2"/>
        <v/>
      </c>
      <c r="AL123" t="str">
        <f t="shared" si="2"/>
        <v/>
      </c>
      <c r="AM123" t="str">
        <f t="shared" si="2"/>
        <v/>
      </c>
      <c r="AN123" t="str">
        <f t="shared" si="2"/>
        <v/>
      </c>
      <c r="AO123" t="str">
        <f t="shared" si="2"/>
        <v/>
      </c>
      <c r="AP123" t="str">
        <f t="shared" si="2"/>
        <v/>
      </c>
      <c r="AQ123" t="str">
        <f t="shared" si="2"/>
        <v/>
      </c>
      <c r="AR123" t="str">
        <f t="shared" si="2"/>
        <v/>
      </c>
      <c r="AS123" t="str">
        <f t="shared" si="2"/>
        <v/>
      </c>
    </row>
    <row r="124" spans="1:45" x14ac:dyDescent="0.4">
      <c r="A124" t="s">
        <v>3</v>
      </c>
      <c r="B124" t="str">
        <f t="shared" ref="B124:AS124" si="3">IF(B5/100&gt;$A$119,1,"")</f>
        <v/>
      </c>
      <c r="C124" t="str">
        <f t="shared" si="3"/>
        <v/>
      </c>
      <c r="D124" t="str">
        <f t="shared" si="3"/>
        <v/>
      </c>
      <c r="E124" t="str">
        <f t="shared" si="3"/>
        <v/>
      </c>
      <c r="F124" t="str">
        <f t="shared" si="3"/>
        <v/>
      </c>
      <c r="G124" t="str">
        <f t="shared" si="3"/>
        <v/>
      </c>
      <c r="H124" t="str">
        <f t="shared" si="3"/>
        <v/>
      </c>
      <c r="I124" t="str">
        <f t="shared" si="3"/>
        <v/>
      </c>
      <c r="J124" t="str">
        <f t="shared" si="3"/>
        <v/>
      </c>
      <c r="K124" t="str">
        <f t="shared" si="3"/>
        <v/>
      </c>
      <c r="L124" t="str">
        <f t="shared" si="3"/>
        <v/>
      </c>
      <c r="M124" t="str">
        <f t="shared" si="3"/>
        <v/>
      </c>
      <c r="N124" t="str">
        <f t="shared" si="3"/>
        <v/>
      </c>
      <c r="O124" t="str">
        <f t="shared" si="3"/>
        <v/>
      </c>
      <c r="P124" t="str">
        <f t="shared" si="3"/>
        <v/>
      </c>
      <c r="Q124" t="str">
        <f t="shared" si="3"/>
        <v/>
      </c>
      <c r="R124" t="str">
        <f t="shared" si="3"/>
        <v/>
      </c>
      <c r="S124" t="str">
        <f t="shared" si="3"/>
        <v/>
      </c>
      <c r="T124" t="str">
        <f t="shared" si="3"/>
        <v/>
      </c>
      <c r="U124" t="str">
        <f t="shared" si="3"/>
        <v/>
      </c>
      <c r="V124" t="str">
        <f t="shared" si="3"/>
        <v/>
      </c>
      <c r="W124" t="str">
        <f t="shared" si="3"/>
        <v/>
      </c>
      <c r="X124" t="str">
        <f t="shared" si="3"/>
        <v/>
      </c>
      <c r="Y124" t="str">
        <f t="shared" si="3"/>
        <v/>
      </c>
      <c r="Z124" t="str">
        <f t="shared" si="3"/>
        <v/>
      </c>
      <c r="AA124" t="str">
        <f t="shared" si="3"/>
        <v/>
      </c>
      <c r="AB124" t="str">
        <f t="shared" si="3"/>
        <v/>
      </c>
      <c r="AC124" t="str">
        <f t="shared" si="3"/>
        <v/>
      </c>
      <c r="AD124" t="str">
        <f t="shared" si="3"/>
        <v/>
      </c>
      <c r="AE124" t="str">
        <f t="shared" si="3"/>
        <v/>
      </c>
      <c r="AF124" t="str">
        <f t="shared" si="3"/>
        <v/>
      </c>
      <c r="AG124" t="str">
        <f t="shared" si="3"/>
        <v/>
      </c>
      <c r="AH124" t="str">
        <f t="shared" si="3"/>
        <v/>
      </c>
      <c r="AI124" t="str">
        <f t="shared" si="3"/>
        <v/>
      </c>
      <c r="AJ124" t="str">
        <f t="shared" si="3"/>
        <v/>
      </c>
      <c r="AK124" t="str">
        <f t="shared" si="3"/>
        <v/>
      </c>
      <c r="AL124" t="str">
        <f t="shared" si="3"/>
        <v/>
      </c>
      <c r="AM124" t="str">
        <f t="shared" si="3"/>
        <v/>
      </c>
      <c r="AN124" t="str">
        <f t="shared" si="3"/>
        <v/>
      </c>
      <c r="AO124" t="str">
        <f t="shared" si="3"/>
        <v/>
      </c>
      <c r="AP124" t="str">
        <f t="shared" si="3"/>
        <v/>
      </c>
      <c r="AQ124" t="str">
        <f t="shared" si="3"/>
        <v/>
      </c>
      <c r="AR124" t="str">
        <f t="shared" si="3"/>
        <v/>
      </c>
      <c r="AS124" t="str">
        <f t="shared" si="3"/>
        <v/>
      </c>
    </row>
    <row r="125" spans="1:45" x14ac:dyDescent="0.4">
      <c r="A125" t="s">
        <v>4</v>
      </c>
      <c r="B125" t="str">
        <f t="shared" ref="B125:AS125" si="4">IF(B6/100&gt;$A$119,1,"")</f>
        <v/>
      </c>
      <c r="C125" t="str">
        <f t="shared" si="4"/>
        <v/>
      </c>
      <c r="D125" t="str">
        <f t="shared" si="4"/>
        <v/>
      </c>
      <c r="E125" t="str">
        <f t="shared" si="4"/>
        <v/>
      </c>
      <c r="F125" t="str">
        <f t="shared" si="4"/>
        <v/>
      </c>
      <c r="G125" t="str">
        <f t="shared" si="4"/>
        <v/>
      </c>
      <c r="H125" t="str">
        <f t="shared" si="4"/>
        <v/>
      </c>
      <c r="I125" t="str">
        <f t="shared" si="4"/>
        <v/>
      </c>
      <c r="J125" t="str">
        <f t="shared" si="4"/>
        <v/>
      </c>
      <c r="K125" t="str">
        <f t="shared" si="4"/>
        <v/>
      </c>
      <c r="L125" t="str">
        <f t="shared" si="4"/>
        <v/>
      </c>
      <c r="M125" t="str">
        <f t="shared" si="4"/>
        <v/>
      </c>
      <c r="N125" t="str">
        <f t="shared" si="4"/>
        <v/>
      </c>
      <c r="O125" t="str">
        <f t="shared" si="4"/>
        <v/>
      </c>
      <c r="P125" t="str">
        <f t="shared" si="4"/>
        <v/>
      </c>
      <c r="Q125" t="str">
        <f t="shared" si="4"/>
        <v/>
      </c>
      <c r="R125" t="str">
        <f t="shared" si="4"/>
        <v/>
      </c>
      <c r="S125" t="str">
        <f t="shared" si="4"/>
        <v/>
      </c>
      <c r="T125" t="str">
        <f t="shared" si="4"/>
        <v/>
      </c>
      <c r="U125" t="str">
        <f t="shared" si="4"/>
        <v/>
      </c>
      <c r="V125" t="str">
        <f t="shared" si="4"/>
        <v/>
      </c>
      <c r="W125" t="str">
        <f t="shared" si="4"/>
        <v/>
      </c>
      <c r="X125" t="str">
        <f t="shared" si="4"/>
        <v/>
      </c>
      <c r="Y125" t="str">
        <f t="shared" si="4"/>
        <v/>
      </c>
      <c r="Z125" t="str">
        <f t="shared" si="4"/>
        <v/>
      </c>
      <c r="AA125" t="str">
        <f t="shared" si="4"/>
        <v/>
      </c>
      <c r="AB125" t="str">
        <f t="shared" si="4"/>
        <v/>
      </c>
      <c r="AC125" t="str">
        <f t="shared" si="4"/>
        <v/>
      </c>
      <c r="AD125" t="str">
        <f t="shared" si="4"/>
        <v/>
      </c>
      <c r="AE125" t="str">
        <f t="shared" si="4"/>
        <v/>
      </c>
      <c r="AF125" t="str">
        <f t="shared" si="4"/>
        <v/>
      </c>
      <c r="AG125" t="str">
        <f t="shared" si="4"/>
        <v/>
      </c>
      <c r="AH125" t="str">
        <f t="shared" si="4"/>
        <v/>
      </c>
      <c r="AI125" t="str">
        <f t="shared" si="4"/>
        <v/>
      </c>
      <c r="AJ125" t="str">
        <f t="shared" si="4"/>
        <v/>
      </c>
      <c r="AK125" t="str">
        <f t="shared" si="4"/>
        <v/>
      </c>
      <c r="AL125" t="str">
        <f t="shared" si="4"/>
        <v/>
      </c>
      <c r="AM125" t="str">
        <f t="shared" si="4"/>
        <v/>
      </c>
      <c r="AN125" t="str">
        <f t="shared" si="4"/>
        <v/>
      </c>
      <c r="AO125" t="str">
        <f t="shared" si="4"/>
        <v/>
      </c>
      <c r="AP125" t="str">
        <f t="shared" si="4"/>
        <v/>
      </c>
      <c r="AQ125" t="str">
        <f t="shared" si="4"/>
        <v/>
      </c>
      <c r="AR125" t="str">
        <f t="shared" si="4"/>
        <v/>
      </c>
      <c r="AS125" t="str">
        <f t="shared" si="4"/>
        <v/>
      </c>
    </row>
    <row r="126" spans="1:45" x14ac:dyDescent="0.4">
      <c r="A126" t="s">
        <v>5</v>
      </c>
      <c r="B126" t="str">
        <f t="shared" ref="B126:AS126" si="5">IF(B7/100&gt;$A$119,1,"")</f>
        <v/>
      </c>
      <c r="C126" t="str">
        <f t="shared" si="5"/>
        <v/>
      </c>
      <c r="D126" t="str">
        <f t="shared" si="5"/>
        <v/>
      </c>
      <c r="E126" t="str">
        <f t="shared" si="5"/>
        <v/>
      </c>
      <c r="F126" t="str">
        <f t="shared" si="5"/>
        <v/>
      </c>
      <c r="G126" t="str">
        <f t="shared" si="5"/>
        <v/>
      </c>
      <c r="H126" t="str">
        <f t="shared" si="5"/>
        <v/>
      </c>
      <c r="I126" t="str">
        <f t="shared" si="5"/>
        <v/>
      </c>
      <c r="J126" t="str">
        <f t="shared" si="5"/>
        <v/>
      </c>
      <c r="K126" t="str">
        <f t="shared" si="5"/>
        <v/>
      </c>
      <c r="L126" t="str">
        <f t="shared" si="5"/>
        <v/>
      </c>
      <c r="M126" t="str">
        <f t="shared" si="5"/>
        <v/>
      </c>
      <c r="N126" t="str">
        <f t="shared" si="5"/>
        <v/>
      </c>
      <c r="O126" t="str">
        <f t="shared" si="5"/>
        <v/>
      </c>
      <c r="P126" t="str">
        <f t="shared" si="5"/>
        <v/>
      </c>
      <c r="Q126" t="str">
        <f t="shared" si="5"/>
        <v/>
      </c>
      <c r="R126" t="str">
        <f t="shared" si="5"/>
        <v/>
      </c>
      <c r="S126" t="str">
        <f t="shared" si="5"/>
        <v/>
      </c>
      <c r="T126" t="str">
        <f t="shared" si="5"/>
        <v/>
      </c>
      <c r="U126" t="str">
        <f t="shared" si="5"/>
        <v/>
      </c>
      <c r="V126" t="str">
        <f t="shared" si="5"/>
        <v/>
      </c>
      <c r="W126" t="str">
        <f t="shared" si="5"/>
        <v/>
      </c>
      <c r="X126" t="str">
        <f t="shared" si="5"/>
        <v/>
      </c>
      <c r="Y126" t="str">
        <f t="shared" si="5"/>
        <v/>
      </c>
      <c r="Z126" t="str">
        <f t="shared" si="5"/>
        <v/>
      </c>
      <c r="AA126" t="str">
        <f t="shared" si="5"/>
        <v/>
      </c>
      <c r="AB126" t="str">
        <f t="shared" si="5"/>
        <v/>
      </c>
      <c r="AC126" t="str">
        <f t="shared" si="5"/>
        <v/>
      </c>
      <c r="AD126" t="str">
        <f t="shared" si="5"/>
        <v/>
      </c>
      <c r="AE126" t="str">
        <f t="shared" si="5"/>
        <v/>
      </c>
      <c r="AF126" t="str">
        <f t="shared" si="5"/>
        <v/>
      </c>
      <c r="AG126" t="str">
        <f t="shared" si="5"/>
        <v/>
      </c>
      <c r="AH126" t="str">
        <f t="shared" si="5"/>
        <v/>
      </c>
      <c r="AI126" t="str">
        <f t="shared" si="5"/>
        <v/>
      </c>
      <c r="AJ126" t="str">
        <f t="shared" si="5"/>
        <v/>
      </c>
      <c r="AK126" t="str">
        <f t="shared" si="5"/>
        <v/>
      </c>
      <c r="AL126" t="str">
        <f t="shared" si="5"/>
        <v/>
      </c>
      <c r="AM126" t="str">
        <f t="shared" si="5"/>
        <v/>
      </c>
      <c r="AN126" t="str">
        <f t="shared" si="5"/>
        <v/>
      </c>
      <c r="AO126" t="str">
        <f t="shared" si="5"/>
        <v/>
      </c>
      <c r="AP126" t="str">
        <f t="shared" si="5"/>
        <v/>
      </c>
      <c r="AQ126" t="str">
        <f t="shared" si="5"/>
        <v/>
      </c>
      <c r="AR126" t="str">
        <f t="shared" si="5"/>
        <v/>
      </c>
      <c r="AS126" t="str">
        <f t="shared" si="5"/>
        <v/>
      </c>
    </row>
    <row r="127" spans="1:45" x14ac:dyDescent="0.4">
      <c r="A127" t="s">
        <v>6</v>
      </c>
      <c r="B127" t="str">
        <f t="shared" ref="B127:AS127" si="6">IF(B8/100&gt;$A$119,1,"")</f>
        <v/>
      </c>
      <c r="C127" t="str">
        <f t="shared" si="6"/>
        <v/>
      </c>
      <c r="D127" t="str">
        <f t="shared" si="6"/>
        <v/>
      </c>
      <c r="E127" t="str">
        <f t="shared" si="6"/>
        <v/>
      </c>
      <c r="F127" t="str">
        <f t="shared" si="6"/>
        <v/>
      </c>
      <c r="G127" t="str">
        <f t="shared" si="6"/>
        <v/>
      </c>
      <c r="H127" t="str">
        <f t="shared" si="6"/>
        <v/>
      </c>
      <c r="I127" t="str">
        <f t="shared" si="6"/>
        <v/>
      </c>
      <c r="J127" t="str">
        <f t="shared" si="6"/>
        <v/>
      </c>
      <c r="K127" t="str">
        <f t="shared" si="6"/>
        <v/>
      </c>
      <c r="L127" t="str">
        <f t="shared" si="6"/>
        <v/>
      </c>
      <c r="M127" t="str">
        <f t="shared" si="6"/>
        <v/>
      </c>
      <c r="N127" t="str">
        <f t="shared" si="6"/>
        <v/>
      </c>
      <c r="O127" t="str">
        <f t="shared" si="6"/>
        <v/>
      </c>
      <c r="P127" t="str">
        <f t="shared" si="6"/>
        <v/>
      </c>
      <c r="Q127" t="str">
        <f t="shared" si="6"/>
        <v/>
      </c>
      <c r="R127" t="str">
        <f t="shared" si="6"/>
        <v/>
      </c>
      <c r="S127" t="str">
        <f t="shared" si="6"/>
        <v/>
      </c>
      <c r="T127" t="str">
        <f t="shared" si="6"/>
        <v/>
      </c>
      <c r="U127" t="str">
        <f t="shared" si="6"/>
        <v/>
      </c>
      <c r="V127" t="str">
        <f t="shared" si="6"/>
        <v/>
      </c>
      <c r="W127" t="str">
        <f t="shared" si="6"/>
        <v/>
      </c>
      <c r="X127" t="str">
        <f t="shared" si="6"/>
        <v/>
      </c>
      <c r="Y127" t="str">
        <f t="shared" si="6"/>
        <v/>
      </c>
      <c r="Z127" t="str">
        <f t="shared" si="6"/>
        <v/>
      </c>
      <c r="AA127" t="str">
        <f t="shared" si="6"/>
        <v/>
      </c>
      <c r="AB127" t="str">
        <f t="shared" si="6"/>
        <v/>
      </c>
      <c r="AC127" t="str">
        <f t="shared" si="6"/>
        <v/>
      </c>
      <c r="AD127" t="str">
        <f t="shared" si="6"/>
        <v/>
      </c>
      <c r="AE127" t="str">
        <f t="shared" si="6"/>
        <v/>
      </c>
      <c r="AF127" t="str">
        <f t="shared" si="6"/>
        <v/>
      </c>
      <c r="AG127" t="str">
        <f t="shared" si="6"/>
        <v/>
      </c>
      <c r="AH127" t="str">
        <f t="shared" si="6"/>
        <v/>
      </c>
      <c r="AI127" t="str">
        <f t="shared" si="6"/>
        <v/>
      </c>
      <c r="AJ127" t="str">
        <f t="shared" si="6"/>
        <v/>
      </c>
      <c r="AK127" t="str">
        <f t="shared" si="6"/>
        <v/>
      </c>
      <c r="AL127" t="str">
        <f t="shared" si="6"/>
        <v/>
      </c>
      <c r="AM127" t="str">
        <f t="shared" si="6"/>
        <v/>
      </c>
      <c r="AN127" t="str">
        <f t="shared" si="6"/>
        <v/>
      </c>
      <c r="AO127" t="str">
        <f t="shared" si="6"/>
        <v/>
      </c>
      <c r="AP127" t="str">
        <f t="shared" si="6"/>
        <v/>
      </c>
      <c r="AQ127" t="str">
        <f t="shared" si="6"/>
        <v/>
      </c>
      <c r="AR127" t="str">
        <f t="shared" si="6"/>
        <v/>
      </c>
      <c r="AS127" t="str">
        <f t="shared" si="6"/>
        <v/>
      </c>
    </row>
    <row r="128" spans="1:45" x14ac:dyDescent="0.4">
      <c r="A128" t="s">
        <v>7</v>
      </c>
      <c r="B128" t="str">
        <f t="shared" ref="B128:AS128" si="7">IF(B9/100&gt;$A$119,1,"")</f>
        <v/>
      </c>
      <c r="C128" t="str">
        <f t="shared" si="7"/>
        <v/>
      </c>
      <c r="D128" t="str">
        <f t="shared" si="7"/>
        <v/>
      </c>
      <c r="E128" t="str">
        <f t="shared" si="7"/>
        <v/>
      </c>
      <c r="F128" t="str">
        <f t="shared" si="7"/>
        <v/>
      </c>
      <c r="G128" t="str">
        <f t="shared" si="7"/>
        <v/>
      </c>
      <c r="H128" t="str">
        <f t="shared" si="7"/>
        <v/>
      </c>
      <c r="I128" t="str">
        <f t="shared" si="7"/>
        <v/>
      </c>
      <c r="J128" t="str">
        <f t="shared" si="7"/>
        <v/>
      </c>
      <c r="K128" t="str">
        <f t="shared" si="7"/>
        <v/>
      </c>
      <c r="L128" t="str">
        <f t="shared" si="7"/>
        <v/>
      </c>
      <c r="M128" t="str">
        <f t="shared" si="7"/>
        <v/>
      </c>
      <c r="N128" t="str">
        <f t="shared" si="7"/>
        <v/>
      </c>
      <c r="O128" t="str">
        <f t="shared" si="7"/>
        <v/>
      </c>
      <c r="P128" t="str">
        <f t="shared" si="7"/>
        <v/>
      </c>
      <c r="Q128" t="str">
        <f t="shared" si="7"/>
        <v/>
      </c>
      <c r="R128" t="str">
        <f t="shared" si="7"/>
        <v/>
      </c>
      <c r="S128" t="str">
        <f t="shared" si="7"/>
        <v/>
      </c>
      <c r="T128" t="str">
        <f t="shared" si="7"/>
        <v/>
      </c>
      <c r="U128" t="str">
        <f t="shared" si="7"/>
        <v/>
      </c>
      <c r="V128" t="str">
        <f t="shared" si="7"/>
        <v/>
      </c>
      <c r="W128" t="str">
        <f t="shared" si="7"/>
        <v/>
      </c>
      <c r="X128" t="str">
        <f t="shared" si="7"/>
        <v/>
      </c>
      <c r="Y128" t="str">
        <f t="shared" si="7"/>
        <v/>
      </c>
      <c r="Z128" t="str">
        <f t="shared" si="7"/>
        <v/>
      </c>
      <c r="AA128" t="str">
        <f t="shared" si="7"/>
        <v/>
      </c>
      <c r="AB128" t="str">
        <f t="shared" si="7"/>
        <v/>
      </c>
      <c r="AC128" t="str">
        <f t="shared" si="7"/>
        <v/>
      </c>
      <c r="AD128" t="str">
        <f t="shared" si="7"/>
        <v/>
      </c>
      <c r="AE128" t="str">
        <f t="shared" si="7"/>
        <v/>
      </c>
      <c r="AF128" t="str">
        <f t="shared" si="7"/>
        <v/>
      </c>
      <c r="AG128" t="str">
        <f t="shared" si="7"/>
        <v/>
      </c>
      <c r="AH128" t="str">
        <f t="shared" si="7"/>
        <v/>
      </c>
      <c r="AI128" t="str">
        <f t="shared" si="7"/>
        <v/>
      </c>
      <c r="AJ128" t="str">
        <f t="shared" si="7"/>
        <v/>
      </c>
      <c r="AK128" t="str">
        <f t="shared" si="7"/>
        <v/>
      </c>
      <c r="AL128" t="str">
        <f t="shared" si="7"/>
        <v/>
      </c>
      <c r="AM128" t="str">
        <f t="shared" si="7"/>
        <v/>
      </c>
      <c r="AN128" t="str">
        <f t="shared" si="7"/>
        <v/>
      </c>
      <c r="AO128" t="str">
        <f t="shared" si="7"/>
        <v/>
      </c>
      <c r="AP128" t="str">
        <f t="shared" si="7"/>
        <v/>
      </c>
      <c r="AQ128" t="str">
        <f t="shared" si="7"/>
        <v/>
      </c>
      <c r="AR128" t="str">
        <f t="shared" si="7"/>
        <v/>
      </c>
      <c r="AS128" t="str">
        <f t="shared" si="7"/>
        <v/>
      </c>
    </row>
    <row r="129" spans="1:45" x14ac:dyDescent="0.4">
      <c r="A129" t="s">
        <v>8</v>
      </c>
      <c r="B129" t="str">
        <f t="shared" ref="B129:AS129" si="8">IF(B10/100&gt;$A$119,1,"")</f>
        <v/>
      </c>
      <c r="C129" t="str">
        <f t="shared" si="8"/>
        <v/>
      </c>
      <c r="D129" t="str">
        <f t="shared" si="8"/>
        <v/>
      </c>
      <c r="E129" t="str">
        <f t="shared" si="8"/>
        <v/>
      </c>
      <c r="F129" t="str">
        <f t="shared" si="8"/>
        <v/>
      </c>
      <c r="G129" t="str">
        <f t="shared" si="8"/>
        <v/>
      </c>
      <c r="H129" t="str">
        <f t="shared" si="8"/>
        <v/>
      </c>
      <c r="I129" t="str">
        <f t="shared" si="8"/>
        <v/>
      </c>
      <c r="J129" t="str">
        <f t="shared" si="8"/>
        <v/>
      </c>
      <c r="K129" t="str">
        <f t="shared" si="8"/>
        <v/>
      </c>
      <c r="L129" t="str">
        <f t="shared" si="8"/>
        <v/>
      </c>
      <c r="M129" t="str">
        <f t="shared" si="8"/>
        <v/>
      </c>
      <c r="N129" t="str">
        <f t="shared" si="8"/>
        <v/>
      </c>
      <c r="O129" t="str">
        <f t="shared" si="8"/>
        <v/>
      </c>
      <c r="P129" t="str">
        <f t="shared" si="8"/>
        <v/>
      </c>
      <c r="Q129" t="str">
        <f t="shared" si="8"/>
        <v/>
      </c>
      <c r="R129" t="str">
        <f t="shared" si="8"/>
        <v/>
      </c>
      <c r="S129" t="str">
        <f t="shared" si="8"/>
        <v/>
      </c>
      <c r="T129" t="str">
        <f t="shared" si="8"/>
        <v/>
      </c>
      <c r="U129" t="str">
        <f t="shared" si="8"/>
        <v/>
      </c>
      <c r="V129" t="str">
        <f t="shared" si="8"/>
        <v/>
      </c>
      <c r="W129" t="str">
        <f t="shared" si="8"/>
        <v/>
      </c>
      <c r="X129" t="str">
        <f t="shared" si="8"/>
        <v/>
      </c>
      <c r="Y129" t="str">
        <f t="shared" si="8"/>
        <v/>
      </c>
      <c r="Z129" t="str">
        <f t="shared" si="8"/>
        <v/>
      </c>
      <c r="AA129" t="str">
        <f t="shared" si="8"/>
        <v/>
      </c>
      <c r="AB129" t="str">
        <f t="shared" si="8"/>
        <v/>
      </c>
      <c r="AC129" t="str">
        <f t="shared" si="8"/>
        <v/>
      </c>
      <c r="AD129" t="str">
        <f t="shared" si="8"/>
        <v/>
      </c>
      <c r="AE129" t="str">
        <f t="shared" si="8"/>
        <v/>
      </c>
      <c r="AF129" t="str">
        <f t="shared" si="8"/>
        <v/>
      </c>
      <c r="AG129" t="str">
        <f t="shared" si="8"/>
        <v/>
      </c>
      <c r="AH129" t="str">
        <f t="shared" si="8"/>
        <v/>
      </c>
      <c r="AI129" t="str">
        <f t="shared" si="8"/>
        <v/>
      </c>
      <c r="AJ129" t="str">
        <f t="shared" si="8"/>
        <v/>
      </c>
      <c r="AK129" t="str">
        <f t="shared" si="8"/>
        <v/>
      </c>
      <c r="AL129" t="str">
        <f t="shared" si="8"/>
        <v/>
      </c>
      <c r="AM129" t="str">
        <f t="shared" si="8"/>
        <v/>
      </c>
      <c r="AN129" t="str">
        <f t="shared" si="8"/>
        <v/>
      </c>
      <c r="AO129" t="str">
        <f t="shared" si="8"/>
        <v/>
      </c>
      <c r="AP129" t="str">
        <f t="shared" si="8"/>
        <v/>
      </c>
      <c r="AQ129" t="str">
        <f t="shared" si="8"/>
        <v/>
      </c>
      <c r="AR129" t="str">
        <f t="shared" si="8"/>
        <v/>
      </c>
      <c r="AS129" t="str">
        <f t="shared" si="8"/>
        <v/>
      </c>
    </row>
    <row r="130" spans="1:45" x14ac:dyDescent="0.4">
      <c r="A130" t="s">
        <v>9</v>
      </c>
      <c r="B130" t="str">
        <f t="shared" ref="B130:AS130" si="9">IF(B11/100&gt;$A$119,1,"")</f>
        <v/>
      </c>
      <c r="C130" t="str">
        <f t="shared" si="9"/>
        <v/>
      </c>
      <c r="D130" t="str">
        <f t="shared" si="9"/>
        <v/>
      </c>
      <c r="E130" t="str">
        <f t="shared" si="9"/>
        <v/>
      </c>
      <c r="F130" t="str">
        <f t="shared" si="9"/>
        <v/>
      </c>
      <c r="G130" t="str">
        <f t="shared" si="9"/>
        <v/>
      </c>
      <c r="H130" t="str">
        <f t="shared" si="9"/>
        <v/>
      </c>
      <c r="I130" t="str">
        <f t="shared" si="9"/>
        <v/>
      </c>
      <c r="J130" t="str">
        <f t="shared" si="9"/>
        <v/>
      </c>
      <c r="K130" t="str">
        <f t="shared" si="9"/>
        <v/>
      </c>
      <c r="L130" t="str">
        <f t="shared" si="9"/>
        <v/>
      </c>
      <c r="M130" t="str">
        <f t="shared" si="9"/>
        <v/>
      </c>
      <c r="N130" t="str">
        <f t="shared" si="9"/>
        <v/>
      </c>
      <c r="O130" t="str">
        <f t="shared" si="9"/>
        <v/>
      </c>
      <c r="P130" t="str">
        <f t="shared" si="9"/>
        <v/>
      </c>
      <c r="Q130" t="str">
        <f t="shared" si="9"/>
        <v/>
      </c>
      <c r="R130" t="str">
        <f t="shared" si="9"/>
        <v/>
      </c>
      <c r="S130" t="str">
        <f t="shared" si="9"/>
        <v/>
      </c>
      <c r="T130" t="str">
        <f t="shared" si="9"/>
        <v/>
      </c>
      <c r="U130" t="str">
        <f t="shared" si="9"/>
        <v/>
      </c>
      <c r="V130" t="str">
        <f t="shared" si="9"/>
        <v/>
      </c>
      <c r="W130" t="str">
        <f t="shared" si="9"/>
        <v/>
      </c>
      <c r="X130" t="str">
        <f t="shared" si="9"/>
        <v/>
      </c>
      <c r="Y130" t="str">
        <f t="shared" si="9"/>
        <v/>
      </c>
      <c r="Z130" t="str">
        <f t="shared" si="9"/>
        <v/>
      </c>
      <c r="AA130" t="str">
        <f t="shared" si="9"/>
        <v/>
      </c>
      <c r="AB130" t="str">
        <f t="shared" si="9"/>
        <v/>
      </c>
      <c r="AC130" t="str">
        <f t="shared" si="9"/>
        <v/>
      </c>
      <c r="AD130" t="str">
        <f t="shared" si="9"/>
        <v/>
      </c>
      <c r="AE130" t="str">
        <f t="shared" si="9"/>
        <v/>
      </c>
      <c r="AF130" t="str">
        <f t="shared" si="9"/>
        <v/>
      </c>
      <c r="AG130" t="str">
        <f t="shared" si="9"/>
        <v/>
      </c>
      <c r="AH130" t="str">
        <f t="shared" si="9"/>
        <v/>
      </c>
      <c r="AI130" t="str">
        <f t="shared" si="9"/>
        <v/>
      </c>
      <c r="AJ130" t="str">
        <f t="shared" si="9"/>
        <v/>
      </c>
      <c r="AK130" t="str">
        <f t="shared" si="9"/>
        <v/>
      </c>
      <c r="AL130" t="str">
        <f t="shared" si="9"/>
        <v/>
      </c>
      <c r="AM130" t="str">
        <f t="shared" si="9"/>
        <v/>
      </c>
      <c r="AN130" t="str">
        <f t="shared" si="9"/>
        <v/>
      </c>
      <c r="AO130" t="str">
        <f t="shared" si="9"/>
        <v/>
      </c>
      <c r="AP130" t="str">
        <f t="shared" si="9"/>
        <v/>
      </c>
      <c r="AQ130" t="str">
        <f t="shared" si="9"/>
        <v/>
      </c>
      <c r="AR130" t="str">
        <f t="shared" si="9"/>
        <v/>
      </c>
      <c r="AS130" t="str">
        <f t="shared" si="9"/>
        <v/>
      </c>
    </row>
    <row r="131" spans="1:45" x14ac:dyDescent="0.4">
      <c r="A131" t="s">
        <v>10</v>
      </c>
      <c r="B131" t="str">
        <f t="shared" ref="B131:AS131" si="10">IF(B12/100&gt;$A$119,1,"")</f>
        <v/>
      </c>
      <c r="C131" t="str">
        <f t="shared" si="10"/>
        <v/>
      </c>
      <c r="D131" t="str">
        <f t="shared" si="10"/>
        <v/>
      </c>
      <c r="E131" t="str">
        <f t="shared" si="10"/>
        <v/>
      </c>
      <c r="F131" t="str">
        <f t="shared" si="10"/>
        <v/>
      </c>
      <c r="G131" t="str">
        <f t="shared" si="10"/>
        <v/>
      </c>
      <c r="H131" t="str">
        <f t="shared" si="10"/>
        <v/>
      </c>
      <c r="I131" t="str">
        <f t="shared" si="10"/>
        <v/>
      </c>
      <c r="J131" t="str">
        <f t="shared" si="10"/>
        <v/>
      </c>
      <c r="K131" t="str">
        <f t="shared" si="10"/>
        <v/>
      </c>
      <c r="L131" t="str">
        <f t="shared" si="10"/>
        <v/>
      </c>
      <c r="M131" t="str">
        <f t="shared" si="10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  <c r="Q131" t="str">
        <f t="shared" si="10"/>
        <v/>
      </c>
      <c r="R131" t="str">
        <f t="shared" si="10"/>
        <v/>
      </c>
      <c r="S131" t="str">
        <f t="shared" si="10"/>
        <v/>
      </c>
      <c r="T131" t="str">
        <f t="shared" si="10"/>
        <v/>
      </c>
      <c r="U131" t="str">
        <f t="shared" si="10"/>
        <v/>
      </c>
      <c r="V131" t="str">
        <f t="shared" si="10"/>
        <v/>
      </c>
      <c r="W131" t="str">
        <f t="shared" si="10"/>
        <v/>
      </c>
      <c r="X131" t="str">
        <f t="shared" si="10"/>
        <v/>
      </c>
      <c r="Y131" t="str">
        <f t="shared" si="10"/>
        <v/>
      </c>
      <c r="Z131" t="str">
        <f t="shared" si="10"/>
        <v/>
      </c>
      <c r="AA131" t="str">
        <f t="shared" si="10"/>
        <v/>
      </c>
      <c r="AB131" t="str">
        <f t="shared" si="10"/>
        <v/>
      </c>
      <c r="AC131" t="str">
        <f t="shared" si="10"/>
        <v/>
      </c>
      <c r="AD131" t="str">
        <f t="shared" si="10"/>
        <v/>
      </c>
      <c r="AE131" t="str">
        <f t="shared" si="10"/>
        <v/>
      </c>
      <c r="AF131" t="str">
        <f t="shared" si="10"/>
        <v/>
      </c>
      <c r="AG131" t="str">
        <f t="shared" si="10"/>
        <v/>
      </c>
      <c r="AH131" t="str">
        <f t="shared" si="10"/>
        <v/>
      </c>
      <c r="AI131" t="str">
        <f t="shared" si="10"/>
        <v/>
      </c>
      <c r="AJ131" t="str">
        <f t="shared" si="10"/>
        <v/>
      </c>
      <c r="AK131" t="str">
        <f t="shared" si="10"/>
        <v/>
      </c>
      <c r="AL131" t="str">
        <f t="shared" si="10"/>
        <v/>
      </c>
      <c r="AM131" t="str">
        <f t="shared" si="10"/>
        <v/>
      </c>
      <c r="AN131" t="str">
        <f t="shared" si="10"/>
        <v/>
      </c>
      <c r="AO131" t="str">
        <f t="shared" si="10"/>
        <v/>
      </c>
      <c r="AP131" t="str">
        <f t="shared" si="10"/>
        <v/>
      </c>
      <c r="AQ131" t="str">
        <f t="shared" si="10"/>
        <v/>
      </c>
      <c r="AR131" t="str">
        <f t="shared" si="10"/>
        <v/>
      </c>
      <c r="AS131" t="str">
        <f t="shared" si="10"/>
        <v/>
      </c>
    </row>
    <row r="132" spans="1:45" x14ac:dyDescent="0.4">
      <c r="A132" t="s">
        <v>11</v>
      </c>
      <c r="B132" t="str">
        <f t="shared" ref="B132:AS132" si="11">IF(B13/100&gt;$A$119,1,"")</f>
        <v/>
      </c>
      <c r="C132" t="str">
        <f t="shared" si="11"/>
        <v/>
      </c>
      <c r="D132" t="str">
        <f t="shared" si="11"/>
        <v/>
      </c>
      <c r="E132" t="str">
        <f t="shared" si="11"/>
        <v/>
      </c>
      <c r="F132" t="str">
        <f t="shared" si="11"/>
        <v/>
      </c>
      <c r="G132" t="str">
        <f t="shared" si="11"/>
        <v/>
      </c>
      <c r="H132" t="str">
        <f t="shared" si="11"/>
        <v/>
      </c>
      <c r="I132" t="str">
        <f t="shared" si="11"/>
        <v/>
      </c>
      <c r="J132" t="str">
        <f t="shared" si="11"/>
        <v/>
      </c>
      <c r="K132" t="str">
        <f t="shared" si="11"/>
        <v/>
      </c>
      <c r="L132" t="str">
        <f t="shared" si="11"/>
        <v/>
      </c>
      <c r="M132" t="str">
        <f t="shared" si="11"/>
        <v/>
      </c>
      <c r="N132" t="str">
        <f t="shared" si="11"/>
        <v/>
      </c>
      <c r="O132" t="str">
        <f t="shared" si="11"/>
        <v/>
      </c>
      <c r="P132" t="str">
        <f t="shared" si="11"/>
        <v/>
      </c>
      <c r="Q132" t="str">
        <f t="shared" si="11"/>
        <v/>
      </c>
      <c r="R132" t="str">
        <f t="shared" si="11"/>
        <v/>
      </c>
      <c r="S132" t="str">
        <f t="shared" si="11"/>
        <v/>
      </c>
      <c r="T132" t="str">
        <f t="shared" si="11"/>
        <v/>
      </c>
      <c r="U132" t="str">
        <f t="shared" si="11"/>
        <v/>
      </c>
      <c r="V132" t="str">
        <f t="shared" si="11"/>
        <v/>
      </c>
      <c r="W132" t="str">
        <f t="shared" si="11"/>
        <v/>
      </c>
      <c r="X132" t="str">
        <f t="shared" si="11"/>
        <v/>
      </c>
      <c r="Y132" t="str">
        <f t="shared" si="11"/>
        <v/>
      </c>
      <c r="Z132" t="str">
        <f t="shared" si="11"/>
        <v/>
      </c>
      <c r="AA132" t="str">
        <f t="shared" si="11"/>
        <v/>
      </c>
      <c r="AB132" t="str">
        <f t="shared" si="11"/>
        <v/>
      </c>
      <c r="AC132" t="str">
        <f t="shared" si="11"/>
        <v/>
      </c>
      <c r="AD132" t="str">
        <f t="shared" si="11"/>
        <v/>
      </c>
      <c r="AE132" t="str">
        <f t="shared" si="11"/>
        <v/>
      </c>
      <c r="AF132" t="str">
        <f t="shared" si="11"/>
        <v/>
      </c>
      <c r="AG132" t="str">
        <f t="shared" si="11"/>
        <v/>
      </c>
      <c r="AH132" t="str">
        <f t="shared" si="11"/>
        <v/>
      </c>
      <c r="AI132" t="str">
        <f t="shared" si="11"/>
        <v/>
      </c>
      <c r="AJ132" t="str">
        <f t="shared" si="11"/>
        <v/>
      </c>
      <c r="AK132" t="str">
        <f t="shared" si="11"/>
        <v/>
      </c>
      <c r="AL132" t="str">
        <f t="shared" si="11"/>
        <v/>
      </c>
      <c r="AM132" t="str">
        <f t="shared" si="11"/>
        <v/>
      </c>
      <c r="AN132" t="str">
        <f t="shared" si="11"/>
        <v/>
      </c>
      <c r="AO132" t="str">
        <f t="shared" si="11"/>
        <v/>
      </c>
      <c r="AP132" t="str">
        <f t="shared" si="11"/>
        <v/>
      </c>
      <c r="AQ132" t="str">
        <f t="shared" si="11"/>
        <v/>
      </c>
      <c r="AR132" t="str">
        <f t="shared" si="11"/>
        <v/>
      </c>
      <c r="AS132" t="str">
        <f t="shared" si="11"/>
        <v/>
      </c>
    </row>
    <row r="133" spans="1:45" x14ac:dyDescent="0.4">
      <c r="A133" t="s">
        <v>12</v>
      </c>
      <c r="B133" t="str">
        <f t="shared" ref="B133:AS133" si="12">IF(B14/100&gt;$A$119,1,"")</f>
        <v/>
      </c>
      <c r="C133" t="str">
        <f t="shared" si="12"/>
        <v/>
      </c>
      <c r="D133" t="str">
        <f t="shared" si="12"/>
        <v/>
      </c>
      <c r="E133" t="str">
        <f t="shared" si="12"/>
        <v/>
      </c>
      <c r="F133" t="str">
        <f t="shared" si="12"/>
        <v/>
      </c>
      <c r="G133" t="str">
        <f t="shared" si="12"/>
        <v/>
      </c>
      <c r="H133" t="str">
        <f t="shared" si="12"/>
        <v/>
      </c>
      <c r="I133" t="str">
        <f t="shared" si="12"/>
        <v/>
      </c>
      <c r="J133" t="str">
        <f t="shared" si="12"/>
        <v/>
      </c>
      <c r="K133" t="str">
        <f t="shared" si="12"/>
        <v/>
      </c>
      <c r="L133" t="str">
        <f t="shared" si="12"/>
        <v/>
      </c>
      <c r="M133" t="str">
        <f t="shared" si="12"/>
        <v/>
      </c>
      <c r="N133" t="str">
        <f t="shared" si="12"/>
        <v/>
      </c>
      <c r="O133" t="str">
        <f t="shared" si="12"/>
        <v/>
      </c>
      <c r="P133" t="str">
        <f t="shared" si="12"/>
        <v/>
      </c>
      <c r="Q133" t="str">
        <f t="shared" si="12"/>
        <v/>
      </c>
      <c r="R133" t="str">
        <f t="shared" si="12"/>
        <v/>
      </c>
      <c r="S133" t="str">
        <f t="shared" si="12"/>
        <v/>
      </c>
      <c r="T133" t="str">
        <f t="shared" si="12"/>
        <v/>
      </c>
      <c r="U133" t="str">
        <f t="shared" si="12"/>
        <v/>
      </c>
      <c r="V133" t="str">
        <f t="shared" si="12"/>
        <v/>
      </c>
      <c r="W133" t="str">
        <f t="shared" si="12"/>
        <v/>
      </c>
      <c r="X133" t="str">
        <f t="shared" si="12"/>
        <v/>
      </c>
      <c r="Y133" t="str">
        <f t="shared" si="12"/>
        <v/>
      </c>
      <c r="Z133" t="str">
        <f t="shared" si="12"/>
        <v/>
      </c>
      <c r="AA133" t="str">
        <f t="shared" si="12"/>
        <v/>
      </c>
      <c r="AB133" t="str">
        <f t="shared" si="12"/>
        <v/>
      </c>
      <c r="AC133" t="str">
        <f t="shared" si="12"/>
        <v/>
      </c>
      <c r="AD133" t="str">
        <f t="shared" si="12"/>
        <v/>
      </c>
      <c r="AE133" t="str">
        <f t="shared" si="12"/>
        <v/>
      </c>
      <c r="AF133" t="str">
        <f t="shared" si="12"/>
        <v/>
      </c>
      <c r="AG133" t="str">
        <f t="shared" si="12"/>
        <v/>
      </c>
      <c r="AH133" t="str">
        <f t="shared" si="12"/>
        <v/>
      </c>
      <c r="AI133" t="str">
        <f t="shared" si="12"/>
        <v/>
      </c>
      <c r="AJ133" t="str">
        <f t="shared" si="12"/>
        <v/>
      </c>
      <c r="AK133" t="str">
        <f t="shared" si="12"/>
        <v/>
      </c>
      <c r="AL133" t="str">
        <f t="shared" si="12"/>
        <v/>
      </c>
      <c r="AM133" t="str">
        <f t="shared" si="12"/>
        <v/>
      </c>
      <c r="AN133" t="str">
        <f t="shared" si="12"/>
        <v/>
      </c>
      <c r="AO133" t="str">
        <f t="shared" si="12"/>
        <v/>
      </c>
      <c r="AP133" t="str">
        <f t="shared" si="12"/>
        <v/>
      </c>
      <c r="AQ133" t="str">
        <f t="shared" si="12"/>
        <v/>
      </c>
      <c r="AR133" t="str">
        <f t="shared" si="12"/>
        <v/>
      </c>
      <c r="AS133" t="str">
        <f t="shared" si="12"/>
        <v/>
      </c>
    </row>
    <row r="134" spans="1:45" x14ac:dyDescent="0.4">
      <c r="A134" t="s">
        <v>13</v>
      </c>
      <c r="B134" t="str">
        <f t="shared" ref="B134:AS134" si="13">IF(B15/100&gt;$A$119,1,"")</f>
        <v/>
      </c>
      <c r="C134" t="str">
        <f t="shared" si="13"/>
        <v/>
      </c>
      <c r="D134" t="str">
        <f t="shared" si="13"/>
        <v/>
      </c>
      <c r="E134" t="str">
        <f t="shared" si="13"/>
        <v/>
      </c>
      <c r="F134" t="str">
        <f t="shared" si="13"/>
        <v/>
      </c>
      <c r="G134" t="str">
        <f t="shared" si="13"/>
        <v/>
      </c>
      <c r="H134" t="str">
        <f t="shared" si="13"/>
        <v/>
      </c>
      <c r="I134" t="str">
        <f t="shared" si="13"/>
        <v/>
      </c>
      <c r="J134" t="str">
        <f t="shared" si="13"/>
        <v/>
      </c>
      <c r="K134" t="str">
        <f t="shared" si="13"/>
        <v/>
      </c>
      <c r="L134" t="str">
        <f t="shared" si="13"/>
        <v/>
      </c>
      <c r="M134" t="str">
        <f t="shared" si="13"/>
        <v/>
      </c>
      <c r="N134" t="str">
        <f t="shared" si="13"/>
        <v/>
      </c>
      <c r="O134" t="str">
        <f t="shared" si="13"/>
        <v/>
      </c>
      <c r="P134" t="str">
        <f t="shared" si="13"/>
        <v/>
      </c>
      <c r="Q134" t="str">
        <f t="shared" si="13"/>
        <v/>
      </c>
      <c r="R134" t="str">
        <f t="shared" si="13"/>
        <v/>
      </c>
      <c r="S134" t="str">
        <f t="shared" si="13"/>
        <v/>
      </c>
      <c r="T134" t="str">
        <f t="shared" si="13"/>
        <v/>
      </c>
      <c r="U134" t="str">
        <f t="shared" si="13"/>
        <v/>
      </c>
      <c r="V134" t="str">
        <f t="shared" si="13"/>
        <v/>
      </c>
      <c r="W134" t="str">
        <f t="shared" si="13"/>
        <v/>
      </c>
      <c r="X134" t="str">
        <f t="shared" si="13"/>
        <v/>
      </c>
      <c r="Y134" t="str">
        <f t="shared" si="13"/>
        <v/>
      </c>
      <c r="Z134" t="str">
        <f t="shared" si="13"/>
        <v/>
      </c>
      <c r="AA134" t="str">
        <f t="shared" si="13"/>
        <v/>
      </c>
      <c r="AB134" t="str">
        <f t="shared" si="13"/>
        <v/>
      </c>
      <c r="AC134" t="str">
        <f t="shared" si="13"/>
        <v/>
      </c>
      <c r="AD134" t="str">
        <f t="shared" si="13"/>
        <v/>
      </c>
      <c r="AE134" t="str">
        <f t="shared" si="13"/>
        <v/>
      </c>
      <c r="AF134" t="str">
        <f t="shared" si="13"/>
        <v/>
      </c>
      <c r="AG134" t="str">
        <f t="shared" si="13"/>
        <v/>
      </c>
      <c r="AH134" t="str">
        <f t="shared" si="13"/>
        <v/>
      </c>
      <c r="AI134" t="str">
        <f t="shared" si="13"/>
        <v/>
      </c>
      <c r="AJ134" t="str">
        <f t="shared" si="13"/>
        <v/>
      </c>
      <c r="AK134" t="str">
        <f t="shared" si="13"/>
        <v/>
      </c>
      <c r="AL134" t="str">
        <f t="shared" si="13"/>
        <v/>
      </c>
      <c r="AM134" t="str">
        <f t="shared" si="13"/>
        <v/>
      </c>
      <c r="AN134" t="str">
        <f t="shared" si="13"/>
        <v/>
      </c>
      <c r="AO134" t="str">
        <f t="shared" si="13"/>
        <v/>
      </c>
      <c r="AP134" t="str">
        <f t="shared" si="13"/>
        <v/>
      </c>
      <c r="AQ134" t="str">
        <f t="shared" si="13"/>
        <v/>
      </c>
      <c r="AR134" t="str">
        <f t="shared" si="13"/>
        <v/>
      </c>
      <c r="AS134" t="str">
        <f t="shared" si="13"/>
        <v/>
      </c>
    </row>
    <row r="135" spans="1:45" x14ac:dyDescent="0.4">
      <c r="A135" t="s">
        <v>14</v>
      </c>
      <c r="B135" t="str">
        <f t="shared" ref="B135:AS135" si="14">IF(B16/100&gt;$A$119,1,"")</f>
        <v/>
      </c>
      <c r="C135" t="str">
        <f t="shared" si="14"/>
        <v/>
      </c>
      <c r="D135" t="str">
        <f t="shared" si="14"/>
        <v/>
      </c>
      <c r="E135" t="str">
        <f t="shared" si="14"/>
        <v/>
      </c>
      <c r="F135" t="str">
        <f t="shared" si="14"/>
        <v/>
      </c>
      <c r="G135" t="str">
        <f t="shared" si="14"/>
        <v/>
      </c>
      <c r="H135" t="str">
        <f t="shared" si="14"/>
        <v/>
      </c>
      <c r="I135" t="str">
        <f t="shared" si="14"/>
        <v/>
      </c>
      <c r="J135" t="str">
        <f t="shared" si="14"/>
        <v/>
      </c>
      <c r="K135" t="str">
        <f t="shared" si="14"/>
        <v/>
      </c>
      <c r="L135" t="str">
        <f t="shared" si="14"/>
        <v/>
      </c>
      <c r="M135" t="str">
        <f t="shared" si="14"/>
        <v/>
      </c>
      <c r="N135" t="str">
        <f t="shared" si="14"/>
        <v/>
      </c>
      <c r="O135" t="str">
        <f t="shared" si="14"/>
        <v/>
      </c>
      <c r="P135" t="str">
        <f t="shared" si="14"/>
        <v/>
      </c>
      <c r="Q135" t="str">
        <f t="shared" si="14"/>
        <v/>
      </c>
      <c r="R135" t="str">
        <f t="shared" si="14"/>
        <v/>
      </c>
      <c r="S135" t="str">
        <f t="shared" si="14"/>
        <v/>
      </c>
      <c r="T135" t="str">
        <f t="shared" si="14"/>
        <v/>
      </c>
      <c r="U135" t="str">
        <f t="shared" si="14"/>
        <v/>
      </c>
      <c r="V135" t="str">
        <f t="shared" si="14"/>
        <v/>
      </c>
      <c r="W135" t="str">
        <f t="shared" si="14"/>
        <v/>
      </c>
      <c r="X135" t="str">
        <f t="shared" si="14"/>
        <v/>
      </c>
      <c r="Y135" t="str">
        <f t="shared" si="14"/>
        <v/>
      </c>
      <c r="Z135" t="str">
        <f t="shared" si="14"/>
        <v/>
      </c>
      <c r="AA135" t="str">
        <f t="shared" si="14"/>
        <v/>
      </c>
      <c r="AB135" t="str">
        <f t="shared" si="14"/>
        <v/>
      </c>
      <c r="AC135" t="str">
        <f t="shared" si="14"/>
        <v/>
      </c>
      <c r="AD135" t="str">
        <f t="shared" si="14"/>
        <v/>
      </c>
      <c r="AE135" t="str">
        <f t="shared" si="14"/>
        <v/>
      </c>
      <c r="AF135" t="str">
        <f t="shared" si="14"/>
        <v/>
      </c>
      <c r="AG135" t="str">
        <f t="shared" si="14"/>
        <v/>
      </c>
      <c r="AH135" t="str">
        <f t="shared" si="14"/>
        <v/>
      </c>
      <c r="AI135" t="str">
        <f t="shared" si="14"/>
        <v/>
      </c>
      <c r="AJ135" t="str">
        <f t="shared" si="14"/>
        <v/>
      </c>
      <c r="AK135" t="str">
        <f t="shared" si="14"/>
        <v/>
      </c>
      <c r="AL135" t="str">
        <f t="shared" si="14"/>
        <v/>
      </c>
      <c r="AM135" t="str">
        <f t="shared" si="14"/>
        <v/>
      </c>
      <c r="AN135" t="str">
        <f t="shared" si="14"/>
        <v/>
      </c>
      <c r="AO135" t="str">
        <f t="shared" si="14"/>
        <v/>
      </c>
      <c r="AP135" t="str">
        <f t="shared" si="14"/>
        <v/>
      </c>
      <c r="AQ135" t="str">
        <f t="shared" si="14"/>
        <v/>
      </c>
      <c r="AR135" t="str">
        <f t="shared" si="14"/>
        <v/>
      </c>
      <c r="AS135" t="str">
        <f t="shared" si="14"/>
        <v/>
      </c>
    </row>
    <row r="136" spans="1:45" x14ac:dyDescent="0.4">
      <c r="A136" t="s">
        <v>15</v>
      </c>
      <c r="B136" t="str">
        <f t="shared" ref="B136:AS136" si="15">IF(B17/100&gt;$A$119,1,"")</f>
        <v/>
      </c>
      <c r="C136" t="str">
        <f t="shared" si="15"/>
        <v/>
      </c>
      <c r="D136" t="str">
        <f t="shared" si="15"/>
        <v/>
      </c>
      <c r="E136" t="str">
        <f t="shared" si="15"/>
        <v/>
      </c>
      <c r="F136" t="str">
        <f t="shared" si="15"/>
        <v/>
      </c>
      <c r="G136" t="str">
        <f t="shared" si="15"/>
        <v/>
      </c>
      <c r="H136" t="str">
        <f t="shared" si="15"/>
        <v/>
      </c>
      <c r="I136" t="str">
        <f t="shared" si="15"/>
        <v/>
      </c>
      <c r="J136" t="str">
        <f t="shared" si="15"/>
        <v/>
      </c>
      <c r="K136" t="str">
        <f t="shared" si="15"/>
        <v/>
      </c>
      <c r="L136" t="str">
        <f t="shared" si="15"/>
        <v/>
      </c>
      <c r="M136" t="str">
        <f t="shared" si="15"/>
        <v/>
      </c>
      <c r="N136" t="str">
        <f t="shared" si="15"/>
        <v/>
      </c>
      <c r="O136" t="str">
        <f t="shared" si="15"/>
        <v/>
      </c>
      <c r="P136" t="str">
        <f t="shared" si="15"/>
        <v/>
      </c>
      <c r="Q136" t="str">
        <f t="shared" si="15"/>
        <v/>
      </c>
      <c r="R136" t="str">
        <f t="shared" si="15"/>
        <v/>
      </c>
      <c r="S136" t="str">
        <f t="shared" si="15"/>
        <v/>
      </c>
      <c r="T136" t="str">
        <f t="shared" si="15"/>
        <v/>
      </c>
      <c r="U136" t="str">
        <f t="shared" si="15"/>
        <v/>
      </c>
      <c r="V136" t="str">
        <f t="shared" si="15"/>
        <v/>
      </c>
      <c r="W136" t="str">
        <f t="shared" si="15"/>
        <v/>
      </c>
      <c r="X136" t="str">
        <f t="shared" si="15"/>
        <v/>
      </c>
      <c r="Y136" t="str">
        <f t="shared" si="15"/>
        <v/>
      </c>
      <c r="Z136" t="str">
        <f t="shared" si="15"/>
        <v/>
      </c>
      <c r="AA136" t="str">
        <f t="shared" si="15"/>
        <v/>
      </c>
      <c r="AB136" t="str">
        <f t="shared" si="15"/>
        <v/>
      </c>
      <c r="AC136" t="str">
        <f t="shared" si="15"/>
        <v/>
      </c>
      <c r="AD136" t="str">
        <f t="shared" si="15"/>
        <v/>
      </c>
      <c r="AE136" t="str">
        <f t="shared" si="15"/>
        <v/>
      </c>
      <c r="AF136" t="str">
        <f t="shared" si="15"/>
        <v/>
      </c>
      <c r="AG136" t="str">
        <f t="shared" si="15"/>
        <v/>
      </c>
      <c r="AH136" t="str">
        <f t="shared" si="15"/>
        <v/>
      </c>
      <c r="AI136" t="str">
        <f t="shared" si="15"/>
        <v/>
      </c>
      <c r="AJ136" t="str">
        <f t="shared" si="15"/>
        <v/>
      </c>
      <c r="AK136" t="str">
        <f t="shared" si="15"/>
        <v/>
      </c>
      <c r="AL136" t="str">
        <f t="shared" si="15"/>
        <v/>
      </c>
      <c r="AM136" t="str">
        <f t="shared" si="15"/>
        <v/>
      </c>
      <c r="AN136" t="str">
        <f t="shared" si="15"/>
        <v/>
      </c>
      <c r="AO136" t="str">
        <f t="shared" si="15"/>
        <v/>
      </c>
      <c r="AP136" t="str">
        <f t="shared" si="15"/>
        <v/>
      </c>
      <c r="AQ136" t="str">
        <f t="shared" si="15"/>
        <v/>
      </c>
      <c r="AR136" t="str">
        <f t="shared" si="15"/>
        <v/>
      </c>
      <c r="AS136" t="str">
        <f t="shared" si="15"/>
        <v/>
      </c>
    </row>
    <row r="137" spans="1:45" x14ac:dyDescent="0.4">
      <c r="A137" t="s">
        <v>16</v>
      </c>
      <c r="B137" t="str">
        <f t="shared" ref="B137:AS137" si="16">IF(B18/100&gt;$A$119,1,"")</f>
        <v/>
      </c>
      <c r="C137" t="str">
        <f t="shared" si="16"/>
        <v/>
      </c>
      <c r="D137" t="str">
        <f t="shared" si="16"/>
        <v/>
      </c>
      <c r="E137" t="str">
        <f t="shared" si="16"/>
        <v/>
      </c>
      <c r="F137" t="str">
        <f t="shared" si="16"/>
        <v/>
      </c>
      <c r="G137" t="str">
        <f t="shared" si="16"/>
        <v/>
      </c>
      <c r="H137" t="str">
        <f t="shared" si="16"/>
        <v/>
      </c>
      <c r="I137" t="str">
        <f t="shared" si="16"/>
        <v/>
      </c>
      <c r="J137" t="str">
        <f t="shared" si="16"/>
        <v/>
      </c>
      <c r="K137" t="str">
        <f t="shared" si="16"/>
        <v/>
      </c>
      <c r="L137" t="str">
        <f t="shared" si="16"/>
        <v/>
      </c>
      <c r="M137" t="str">
        <f t="shared" si="16"/>
        <v/>
      </c>
      <c r="N137" t="str">
        <f t="shared" si="16"/>
        <v/>
      </c>
      <c r="O137" t="str">
        <f t="shared" si="16"/>
        <v/>
      </c>
      <c r="P137" t="str">
        <f t="shared" si="16"/>
        <v/>
      </c>
      <c r="Q137" t="str">
        <f t="shared" si="16"/>
        <v/>
      </c>
      <c r="R137" t="str">
        <f t="shared" si="16"/>
        <v/>
      </c>
      <c r="S137" t="str">
        <f t="shared" si="16"/>
        <v/>
      </c>
      <c r="T137" t="str">
        <f t="shared" si="16"/>
        <v/>
      </c>
      <c r="U137" t="str">
        <f t="shared" si="16"/>
        <v/>
      </c>
      <c r="V137" t="str">
        <f t="shared" si="16"/>
        <v/>
      </c>
      <c r="W137" t="str">
        <f t="shared" si="16"/>
        <v/>
      </c>
      <c r="X137" t="str">
        <f t="shared" si="16"/>
        <v/>
      </c>
      <c r="Y137" t="str">
        <f t="shared" si="16"/>
        <v/>
      </c>
      <c r="Z137" t="str">
        <f t="shared" si="16"/>
        <v/>
      </c>
      <c r="AA137" t="str">
        <f t="shared" si="16"/>
        <v/>
      </c>
      <c r="AB137" t="str">
        <f t="shared" si="16"/>
        <v/>
      </c>
      <c r="AC137" t="str">
        <f t="shared" si="16"/>
        <v/>
      </c>
      <c r="AD137" t="str">
        <f t="shared" si="16"/>
        <v/>
      </c>
      <c r="AE137" t="str">
        <f t="shared" si="16"/>
        <v/>
      </c>
      <c r="AF137" t="str">
        <f t="shared" si="16"/>
        <v/>
      </c>
      <c r="AG137" t="str">
        <f t="shared" si="16"/>
        <v/>
      </c>
      <c r="AH137" t="str">
        <f t="shared" si="16"/>
        <v/>
      </c>
      <c r="AI137" t="str">
        <f t="shared" si="16"/>
        <v/>
      </c>
      <c r="AJ137" t="str">
        <f t="shared" si="16"/>
        <v/>
      </c>
      <c r="AK137" t="str">
        <f t="shared" si="16"/>
        <v/>
      </c>
      <c r="AL137" t="str">
        <f t="shared" si="16"/>
        <v/>
      </c>
      <c r="AM137" t="str">
        <f t="shared" si="16"/>
        <v/>
      </c>
      <c r="AN137" t="str">
        <f t="shared" si="16"/>
        <v/>
      </c>
      <c r="AO137" t="str">
        <f t="shared" si="16"/>
        <v/>
      </c>
      <c r="AP137" t="str">
        <f t="shared" si="16"/>
        <v/>
      </c>
      <c r="AQ137" t="str">
        <f t="shared" si="16"/>
        <v/>
      </c>
      <c r="AR137" t="str">
        <f t="shared" si="16"/>
        <v/>
      </c>
      <c r="AS137" t="str">
        <f t="shared" si="16"/>
        <v/>
      </c>
    </row>
    <row r="138" spans="1:45" x14ac:dyDescent="0.4">
      <c r="A138" t="s">
        <v>17</v>
      </c>
      <c r="B138" t="str">
        <f t="shared" ref="B138:AS138" si="17">IF(B19/100&gt;$A$119,1,"")</f>
        <v/>
      </c>
      <c r="C138" t="str">
        <f t="shared" si="17"/>
        <v/>
      </c>
      <c r="D138" t="str">
        <f t="shared" si="17"/>
        <v/>
      </c>
      <c r="E138" t="str">
        <f t="shared" si="17"/>
        <v/>
      </c>
      <c r="F138" t="str">
        <f t="shared" si="17"/>
        <v/>
      </c>
      <c r="G138" t="str">
        <f t="shared" si="17"/>
        <v/>
      </c>
      <c r="H138" t="str">
        <f t="shared" si="17"/>
        <v/>
      </c>
      <c r="I138" t="str">
        <f t="shared" si="17"/>
        <v/>
      </c>
      <c r="J138" t="str">
        <f t="shared" si="17"/>
        <v/>
      </c>
      <c r="K138" t="str">
        <f t="shared" si="17"/>
        <v/>
      </c>
      <c r="L138" t="str">
        <f t="shared" si="17"/>
        <v/>
      </c>
      <c r="M138" t="str">
        <f t="shared" si="17"/>
        <v/>
      </c>
      <c r="N138" t="str">
        <f t="shared" si="17"/>
        <v/>
      </c>
      <c r="O138" t="str">
        <f t="shared" si="17"/>
        <v/>
      </c>
      <c r="P138" t="str">
        <f t="shared" si="17"/>
        <v/>
      </c>
      <c r="Q138" t="str">
        <f t="shared" si="17"/>
        <v/>
      </c>
      <c r="R138" t="str">
        <f t="shared" si="17"/>
        <v/>
      </c>
      <c r="S138" t="str">
        <f t="shared" si="17"/>
        <v/>
      </c>
      <c r="T138" t="str">
        <f t="shared" si="17"/>
        <v/>
      </c>
      <c r="U138" t="str">
        <f t="shared" si="17"/>
        <v/>
      </c>
      <c r="V138" t="str">
        <f t="shared" si="17"/>
        <v/>
      </c>
      <c r="W138" t="str">
        <f t="shared" si="17"/>
        <v/>
      </c>
      <c r="X138" t="str">
        <f t="shared" si="17"/>
        <v/>
      </c>
      <c r="Y138" t="str">
        <f t="shared" si="17"/>
        <v/>
      </c>
      <c r="Z138" t="str">
        <f t="shared" si="17"/>
        <v/>
      </c>
      <c r="AA138" t="str">
        <f t="shared" si="17"/>
        <v/>
      </c>
      <c r="AB138" t="str">
        <f t="shared" si="17"/>
        <v/>
      </c>
      <c r="AC138" t="str">
        <f t="shared" si="17"/>
        <v/>
      </c>
      <c r="AD138" t="str">
        <f t="shared" si="17"/>
        <v/>
      </c>
      <c r="AE138" t="str">
        <f t="shared" si="17"/>
        <v/>
      </c>
      <c r="AF138" t="str">
        <f t="shared" si="17"/>
        <v/>
      </c>
      <c r="AG138" t="str">
        <f t="shared" si="17"/>
        <v/>
      </c>
      <c r="AH138" t="str">
        <f t="shared" si="17"/>
        <v/>
      </c>
      <c r="AI138" t="str">
        <f t="shared" si="17"/>
        <v/>
      </c>
      <c r="AJ138" t="str">
        <f t="shared" si="17"/>
        <v/>
      </c>
      <c r="AK138" t="str">
        <f t="shared" si="17"/>
        <v/>
      </c>
      <c r="AL138" t="str">
        <f t="shared" si="17"/>
        <v/>
      </c>
      <c r="AM138" t="str">
        <f t="shared" si="17"/>
        <v/>
      </c>
      <c r="AN138" t="str">
        <f t="shared" si="17"/>
        <v/>
      </c>
      <c r="AO138" t="str">
        <f t="shared" si="17"/>
        <v/>
      </c>
      <c r="AP138" t="str">
        <f t="shared" si="17"/>
        <v/>
      </c>
      <c r="AQ138" t="str">
        <f t="shared" si="17"/>
        <v/>
      </c>
      <c r="AR138" t="str">
        <f t="shared" si="17"/>
        <v/>
      </c>
      <c r="AS138" t="str">
        <f t="shared" si="17"/>
        <v/>
      </c>
    </row>
    <row r="139" spans="1:45" x14ac:dyDescent="0.4">
      <c r="A139" t="s">
        <v>18</v>
      </c>
      <c r="B139" t="str">
        <f t="shared" ref="B139:AS139" si="18">IF(B20/100&gt;$A$119,1,"")</f>
        <v/>
      </c>
      <c r="C139" t="str">
        <f t="shared" si="18"/>
        <v/>
      </c>
      <c r="D139" t="str">
        <f t="shared" si="18"/>
        <v/>
      </c>
      <c r="E139" t="str">
        <f t="shared" si="18"/>
        <v/>
      </c>
      <c r="F139" t="str">
        <f t="shared" si="18"/>
        <v/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/>
      </c>
      <c r="K139" t="str">
        <f t="shared" si="18"/>
        <v/>
      </c>
      <c r="L139" t="str">
        <f t="shared" si="18"/>
        <v/>
      </c>
      <c r="M139" t="str">
        <f t="shared" si="18"/>
        <v/>
      </c>
      <c r="N139" t="str">
        <f t="shared" si="18"/>
        <v/>
      </c>
      <c r="O139" t="str">
        <f t="shared" si="18"/>
        <v/>
      </c>
      <c r="P139" t="str">
        <f t="shared" si="18"/>
        <v/>
      </c>
      <c r="Q139" t="str">
        <f t="shared" si="18"/>
        <v/>
      </c>
      <c r="R139" t="str">
        <f t="shared" si="18"/>
        <v/>
      </c>
      <c r="S139" t="str">
        <f t="shared" si="18"/>
        <v/>
      </c>
      <c r="T139" t="str">
        <f t="shared" si="18"/>
        <v/>
      </c>
      <c r="U139" t="str">
        <f t="shared" si="18"/>
        <v/>
      </c>
      <c r="V139" t="str">
        <f t="shared" si="18"/>
        <v/>
      </c>
      <c r="W139" t="str">
        <f t="shared" si="18"/>
        <v/>
      </c>
      <c r="X139" t="str">
        <f t="shared" si="18"/>
        <v/>
      </c>
      <c r="Y139" t="str">
        <f t="shared" si="18"/>
        <v/>
      </c>
      <c r="Z139" t="str">
        <f t="shared" si="18"/>
        <v/>
      </c>
      <c r="AA139" t="str">
        <f t="shared" si="18"/>
        <v/>
      </c>
      <c r="AB139" t="str">
        <f t="shared" si="18"/>
        <v/>
      </c>
      <c r="AC139" t="str">
        <f t="shared" si="18"/>
        <v/>
      </c>
      <c r="AD139" t="str">
        <f t="shared" si="18"/>
        <v/>
      </c>
      <c r="AE139" t="str">
        <f t="shared" si="18"/>
        <v/>
      </c>
      <c r="AF139" t="str">
        <f t="shared" si="18"/>
        <v/>
      </c>
      <c r="AG139" t="str">
        <f t="shared" si="18"/>
        <v/>
      </c>
      <c r="AH139" t="str">
        <f t="shared" si="18"/>
        <v/>
      </c>
      <c r="AI139" t="str">
        <f t="shared" si="18"/>
        <v/>
      </c>
      <c r="AJ139" t="str">
        <f t="shared" si="18"/>
        <v/>
      </c>
      <c r="AK139" t="str">
        <f t="shared" si="18"/>
        <v/>
      </c>
      <c r="AL139" t="str">
        <f t="shared" si="18"/>
        <v/>
      </c>
      <c r="AM139" t="str">
        <f t="shared" si="18"/>
        <v/>
      </c>
      <c r="AN139" t="str">
        <f t="shared" si="18"/>
        <v/>
      </c>
      <c r="AO139" t="str">
        <f t="shared" si="18"/>
        <v/>
      </c>
      <c r="AP139" t="str">
        <f t="shared" si="18"/>
        <v/>
      </c>
      <c r="AQ139" t="str">
        <f t="shared" si="18"/>
        <v/>
      </c>
      <c r="AR139" t="str">
        <f t="shared" si="18"/>
        <v/>
      </c>
      <c r="AS139" t="str">
        <f t="shared" si="18"/>
        <v/>
      </c>
    </row>
    <row r="140" spans="1:45" x14ac:dyDescent="0.4">
      <c r="A140" t="s">
        <v>19</v>
      </c>
      <c r="B140" t="str">
        <f t="shared" ref="B140:AS140" si="19">IF(B21/100&gt;$A$119,1,"")</f>
        <v/>
      </c>
      <c r="C140" t="str">
        <f t="shared" si="19"/>
        <v/>
      </c>
      <c r="D140" t="str">
        <f t="shared" si="19"/>
        <v/>
      </c>
      <c r="E140" t="str">
        <f t="shared" si="19"/>
        <v/>
      </c>
      <c r="F140" t="str">
        <f t="shared" si="19"/>
        <v/>
      </c>
      <c r="G140" t="str">
        <f t="shared" si="19"/>
        <v/>
      </c>
      <c r="H140" t="str">
        <f t="shared" si="19"/>
        <v/>
      </c>
      <c r="I140" t="str">
        <f t="shared" si="19"/>
        <v/>
      </c>
      <c r="J140" t="str">
        <f t="shared" si="19"/>
        <v/>
      </c>
      <c r="K140" t="str">
        <f t="shared" si="19"/>
        <v/>
      </c>
      <c r="L140" t="str">
        <f t="shared" si="19"/>
        <v/>
      </c>
      <c r="M140" t="str">
        <f t="shared" si="19"/>
        <v/>
      </c>
      <c r="N140" t="str">
        <f t="shared" si="19"/>
        <v/>
      </c>
      <c r="O140" t="str">
        <f t="shared" si="19"/>
        <v/>
      </c>
      <c r="P140" t="str">
        <f t="shared" si="19"/>
        <v/>
      </c>
      <c r="Q140" t="str">
        <f t="shared" si="19"/>
        <v/>
      </c>
      <c r="R140" t="str">
        <f t="shared" si="19"/>
        <v/>
      </c>
      <c r="S140" t="str">
        <f t="shared" si="19"/>
        <v/>
      </c>
      <c r="T140" t="str">
        <f t="shared" si="19"/>
        <v/>
      </c>
      <c r="U140" t="str">
        <f t="shared" si="19"/>
        <v/>
      </c>
      <c r="V140" t="str">
        <f t="shared" si="19"/>
        <v/>
      </c>
      <c r="W140" t="str">
        <f t="shared" si="19"/>
        <v/>
      </c>
      <c r="X140" t="str">
        <f t="shared" si="19"/>
        <v/>
      </c>
      <c r="Y140" t="str">
        <f t="shared" si="19"/>
        <v/>
      </c>
      <c r="Z140" t="str">
        <f t="shared" si="19"/>
        <v/>
      </c>
      <c r="AA140" t="str">
        <f t="shared" si="19"/>
        <v/>
      </c>
      <c r="AB140" t="str">
        <f t="shared" si="19"/>
        <v/>
      </c>
      <c r="AC140" t="str">
        <f t="shared" si="19"/>
        <v/>
      </c>
      <c r="AD140" t="str">
        <f t="shared" si="19"/>
        <v/>
      </c>
      <c r="AE140" t="str">
        <f t="shared" si="19"/>
        <v/>
      </c>
      <c r="AF140" t="str">
        <f t="shared" si="19"/>
        <v/>
      </c>
      <c r="AG140" t="str">
        <f t="shared" si="19"/>
        <v/>
      </c>
      <c r="AH140" t="str">
        <f t="shared" si="19"/>
        <v/>
      </c>
      <c r="AI140" t="str">
        <f t="shared" si="19"/>
        <v/>
      </c>
      <c r="AJ140" t="str">
        <f t="shared" si="19"/>
        <v/>
      </c>
      <c r="AK140" t="str">
        <f t="shared" si="19"/>
        <v/>
      </c>
      <c r="AL140" t="str">
        <f t="shared" si="19"/>
        <v/>
      </c>
      <c r="AM140" t="str">
        <f t="shared" si="19"/>
        <v/>
      </c>
      <c r="AN140" t="str">
        <f t="shared" si="19"/>
        <v/>
      </c>
      <c r="AO140" t="str">
        <f t="shared" si="19"/>
        <v/>
      </c>
      <c r="AP140" t="str">
        <f t="shared" si="19"/>
        <v/>
      </c>
      <c r="AQ140" t="str">
        <f t="shared" si="19"/>
        <v/>
      </c>
      <c r="AR140" t="str">
        <f t="shared" si="19"/>
        <v/>
      </c>
      <c r="AS140" t="str">
        <f t="shared" si="19"/>
        <v/>
      </c>
    </row>
    <row r="141" spans="1:45" x14ac:dyDescent="0.4">
      <c r="A141" t="s">
        <v>20</v>
      </c>
      <c r="B141" t="str">
        <f t="shared" ref="B141:AS141" si="20">IF(B22/100&gt;$A$119,1,"")</f>
        <v/>
      </c>
      <c r="C141" t="str">
        <f t="shared" si="20"/>
        <v/>
      </c>
      <c r="D141" t="str">
        <f t="shared" si="20"/>
        <v/>
      </c>
      <c r="E141" t="str">
        <f t="shared" si="20"/>
        <v/>
      </c>
      <c r="F141" t="str">
        <f t="shared" si="20"/>
        <v/>
      </c>
      <c r="G141" t="str">
        <f t="shared" si="20"/>
        <v/>
      </c>
      <c r="H141" t="str">
        <f t="shared" si="20"/>
        <v/>
      </c>
      <c r="I141" t="str">
        <f t="shared" si="20"/>
        <v/>
      </c>
      <c r="J141" t="str">
        <f t="shared" si="20"/>
        <v/>
      </c>
      <c r="K141" t="str">
        <f t="shared" si="20"/>
        <v/>
      </c>
      <c r="L141" t="str">
        <f t="shared" si="20"/>
        <v/>
      </c>
      <c r="M141" t="str">
        <f t="shared" si="20"/>
        <v/>
      </c>
      <c r="N141" t="str">
        <f t="shared" si="20"/>
        <v/>
      </c>
      <c r="O141" t="str">
        <f t="shared" si="20"/>
        <v/>
      </c>
      <c r="P141" t="str">
        <f t="shared" si="20"/>
        <v/>
      </c>
      <c r="Q141" t="str">
        <f t="shared" si="20"/>
        <v/>
      </c>
      <c r="R141" t="str">
        <f t="shared" si="20"/>
        <v/>
      </c>
      <c r="S141" t="str">
        <f t="shared" si="20"/>
        <v/>
      </c>
      <c r="T141" t="str">
        <f t="shared" si="20"/>
        <v/>
      </c>
      <c r="U141" t="str">
        <f t="shared" si="20"/>
        <v/>
      </c>
      <c r="V141" t="str">
        <f t="shared" si="20"/>
        <v/>
      </c>
      <c r="W141" t="str">
        <f t="shared" si="20"/>
        <v/>
      </c>
      <c r="X141" t="str">
        <f t="shared" si="20"/>
        <v/>
      </c>
      <c r="Y141" t="str">
        <f t="shared" si="20"/>
        <v/>
      </c>
      <c r="Z141" t="str">
        <f t="shared" si="20"/>
        <v/>
      </c>
      <c r="AA141" t="str">
        <f t="shared" si="20"/>
        <v/>
      </c>
      <c r="AB141" t="str">
        <f t="shared" si="20"/>
        <v/>
      </c>
      <c r="AC141" t="str">
        <f t="shared" si="20"/>
        <v/>
      </c>
      <c r="AD141" t="str">
        <f t="shared" si="20"/>
        <v/>
      </c>
      <c r="AE141" t="str">
        <f t="shared" si="20"/>
        <v/>
      </c>
      <c r="AF141" t="str">
        <f t="shared" si="20"/>
        <v/>
      </c>
      <c r="AG141" t="str">
        <f t="shared" si="20"/>
        <v/>
      </c>
      <c r="AH141" t="str">
        <f t="shared" si="20"/>
        <v/>
      </c>
      <c r="AI141" t="str">
        <f t="shared" si="20"/>
        <v/>
      </c>
      <c r="AJ141" t="str">
        <f t="shared" si="20"/>
        <v/>
      </c>
      <c r="AK141" t="str">
        <f t="shared" si="20"/>
        <v/>
      </c>
      <c r="AL141" t="str">
        <f t="shared" si="20"/>
        <v/>
      </c>
      <c r="AM141" t="str">
        <f t="shared" si="20"/>
        <v/>
      </c>
      <c r="AN141" t="str">
        <f t="shared" si="20"/>
        <v/>
      </c>
      <c r="AO141" t="str">
        <f t="shared" si="20"/>
        <v/>
      </c>
      <c r="AP141" t="str">
        <f t="shared" si="20"/>
        <v/>
      </c>
      <c r="AQ141" t="str">
        <f t="shared" si="20"/>
        <v/>
      </c>
      <c r="AR141" t="str">
        <f t="shared" si="20"/>
        <v/>
      </c>
      <c r="AS141" t="str">
        <f t="shared" si="20"/>
        <v/>
      </c>
    </row>
    <row r="142" spans="1:45" x14ac:dyDescent="0.4">
      <c r="A142" t="s">
        <v>21</v>
      </c>
      <c r="B142" t="str">
        <f t="shared" ref="B142:AS142" si="21">IF(B23/100&gt;$A$119,1,"")</f>
        <v/>
      </c>
      <c r="C142" t="str">
        <f t="shared" si="21"/>
        <v/>
      </c>
      <c r="D142" t="str">
        <f t="shared" si="21"/>
        <v/>
      </c>
      <c r="E142" t="str">
        <f t="shared" si="21"/>
        <v/>
      </c>
      <c r="F142" t="str">
        <f t="shared" si="21"/>
        <v/>
      </c>
      <c r="G142" t="str">
        <f t="shared" si="21"/>
        <v/>
      </c>
      <c r="H142" t="str">
        <f t="shared" si="21"/>
        <v/>
      </c>
      <c r="I142" t="str">
        <f t="shared" si="21"/>
        <v/>
      </c>
      <c r="J142" t="str">
        <f t="shared" si="21"/>
        <v/>
      </c>
      <c r="K142" t="str">
        <f t="shared" si="21"/>
        <v/>
      </c>
      <c r="L142" t="str">
        <f t="shared" si="21"/>
        <v/>
      </c>
      <c r="M142" t="str">
        <f t="shared" si="21"/>
        <v/>
      </c>
      <c r="N142" t="str">
        <f t="shared" si="21"/>
        <v/>
      </c>
      <c r="O142" t="str">
        <f t="shared" si="21"/>
        <v/>
      </c>
      <c r="P142" t="str">
        <f t="shared" si="21"/>
        <v/>
      </c>
      <c r="Q142" t="str">
        <f t="shared" si="21"/>
        <v/>
      </c>
      <c r="R142" t="str">
        <f t="shared" si="21"/>
        <v/>
      </c>
      <c r="S142" t="str">
        <f t="shared" si="21"/>
        <v/>
      </c>
      <c r="T142" t="str">
        <f t="shared" si="21"/>
        <v/>
      </c>
      <c r="U142" t="str">
        <f t="shared" si="21"/>
        <v/>
      </c>
      <c r="V142" t="str">
        <f t="shared" si="21"/>
        <v/>
      </c>
      <c r="W142" t="str">
        <f t="shared" si="21"/>
        <v/>
      </c>
      <c r="X142" t="str">
        <f t="shared" si="21"/>
        <v/>
      </c>
      <c r="Y142" t="str">
        <f t="shared" si="21"/>
        <v/>
      </c>
      <c r="Z142" t="str">
        <f t="shared" si="21"/>
        <v/>
      </c>
      <c r="AA142" t="str">
        <f t="shared" si="21"/>
        <v/>
      </c>
      <c r="AB142" t="str">
        <f t="shared" si="21"/>
        <v/>
      </c>
      <c r="AC142" t="str">
        <f t="shared" si="21"/>
        <v/>
      </c>
      <c r="AD142" t="str">
        <f t="shared" si="21"/>
        <v/>
      </c>
      <c r="AE142" t="str">
        <f t="shared" si="21"/>
        <v/>
      </c>
      <c r="AF142" t="str">
        <f t="shared" si="21"/>
        <v/>
      </c>
      <c r="AG142" t="str">
        <f t="shared" si="21"/>
        <v/>
      </c>
      <c r="AH142" t="str">
        <f t="shared" si="21"/>
        <v/>
      </c>
      <c r="AI142" t="str">
        <f t="shared" si="21"/>
        <v/>
      </c>
      <c r="AJ142" t="str">
        <f t="shared" si="21"/>
        <v/>
      </c>
      <c r="AK142" t="str">
        <f t="shared" si="21"/>
        <v/>
      </c>
      <c r="AL142" t="str">
        <f t="shared" si="21"/>
        <v/>
      </c>
      <c r="AM142" t="str">
        <f t="shared" si="21"/>
        <v/>
      </c>
      <c r="AN142" t="str">
        <f t="shared" si="21"/>
        <v/>
      </c>
      <c r="AO142" t="str">
        <f t="shared" si="21"/>
        <v/>
      </c>
      <c r="AP142" t="str">
        <f t="shared" si="21"/>
        <v/>
      </c>
      <c r="AQ142" t="str">
        <f t="shared" si="21"/>
        <v/>
      </c>
      <c r="AR142" t="str">
        <f t="shared" si="21"/>
        <v/>
      </c>
      <c r="AS142" t="str">
        <f t="shared" si="21"/>
        <v/>
      </c>
    </row>
    <row r="143" spans="1:45" x14ac:dyDescent="0.4">
      <c r="A143" t="s">
        <v>22</v>
      </c>
      <c r="B143" t="str">
        <f t="shared" ref="B143:AS143" si="22">IF(B24/100&gt;$A$119,1,"")</f>
        <v/>
      </c>
      <c r="C143" t="str">
        <f t="shared" si="22"/>
        <v/>
      </c>
      <c r="D143" t="str">
        <f t="shared" si="22"/>
        <v/>
      </c>
      <c r="E143" t="str">
        <f t="shared" si="22"/>
        <v/>
      </c>
      <c r="F143" t="str">
        <f t="shared" si="22"/>
        <v/>
      </c>
      <c r="G143" t="str">
        <f t="shared" si="22"/>
        <v/>
      </c>
      <c r="H143" t="str">
        <f t="shared" si="22"/>
        <v/>
      </c>
      <c r="I143" t="str">
        <f t="shared" si="22"/>
        <v/>
      </c>
      <c r="J143" t="str">
        <f t="shared" si="22"/>
        <v/>
      </c>
      <c r="K143" t="str">
        <f t="shared" si="22"/>
        <v/>
      </c>
      <c r="L143" t="str">
        <f t="shared" si="22"/>
        <v/>
      </c>
      <c r="M143" t="str">
        <f t="shared" si="22"/>
        <v/>
      </c>
      <c r="N143" t="str">
        <f t="shared" si="22"/>
        <v/>
      </c>
      <c r="O143" t="str">
        <f t="shared" si="22"/>
        <v/>
      </c>
      <c r="P143" t="str">
        <f t="shared" si="22"/>
        <v/>
      </c>
      <c r="Q143" t="str">
        <f t="shared" si="22"/>
        <v/>
      </c>
      <c r="R143" t="str">
        <f t="shared" si="22"/>
        <v/>
      </c>
      <c r="S143" t="str">
        <f t="shared" si="22"/>
        <v/>
      </c>
      <c r="T143" t="str">
        <f t="shared" si="22"/>
        <v/>
      </c>
      <c r="U143" t="str">
        <f t="shared" si="22"/>
        <v/>
      </c>
      <c r="V143" t="str">
        <f t="shared" si="22"/>
        <v/>
      </c>
      <c r="W143" t="str">
        <f t="shared" si="22"/>
        <v/>
      </c>
      <c r="X143" t="str">
        <f t="shared" si="22"/>
        <v/>
      </c>
      <c r="Y143" t="str">
        <f t="shared" si="22"/>
        <v/>
      </c>
      <c r="Z143" t="str">
        <f t="shared" si="22"/>
        <v/>
      </c>
      <c r="AA143" t="str">
        <f t="shared" si="22"/>
        <v/>
      </c>
      <c r="AB143" t="str">
        <f t="shared" si="22"/>
        <v/>
      </c>
      <c r="AC143" t="str">
        <f t="shared" si="22"/>
        <v/>
      </c>
      <c r="AD143" t="str">
        <f t="shared" si="22"/>
        <v/>
      </c>
      <c r="AE143" t="str">
        <f t="shared" si="22"/>
        <v/>
      </c>
      <c r="AF143" t="str">
        <f t="shared" si="22"/>
        <v/>
      </c>
      <c r="AG143" t="str">
        <f t="shared" si="22"/>
        <v/>
      </c>
      <c r="AH143" t="str">
        <f t="shared" si="22"/>
        <v/>
      </c>
      <c r="AI143" t="str">
        <f t="shared" si="22"/>
        <v/>
      </c>
      <c r="AJ143" t="str">
        <f t="shared" si="22"/>
        <v/>
      </c>
      <c r="AK143" t="str">
        <f t="shared" si="22"/>
        <v/>
      </c>
      <c r="AL143" t="str">
        <f t="shared" si="22"/>
        <v/>
      </c>
      <c r="AM143" t="str">
        <f t="shared" si="22"/>
        <v/>
      </c>
      <c r="AN143" t="str">
        <f t="shared" si="22"/>
        <v/>
      </c>
      <c r="AO143" t="str">
        <f t="shared" si="22"/>
        <v/>
      </c>
      <c r="AP143" t="str">
        <f t="shared" si="22"/>
        <v/>
      </c>
      <c r="AQ143" t="str">
        <f t="shared" si="22"/>
        <v/>
      </c>
      <c r="AR143" t="str">
        <f t="shared" si="22"/>
        <v/>
      </c>
      <c r="AS143" t="str">
        <f t="shared" si="22"/>
        <v/>
      </c>
    </row>
    <row r="144" spans="1:45" x14ac:dyDescent="0.4">
      <c r="A144" t="s">
        <v>23</v>
      </c>
      <c r="B144" t="str">
        <f t="shared" ref="B144:AS144" si="23">IF(B25/100&gt;$A$119,1,"")</f>
        <v/>
      </c>
      <c r="C144" t="str">
        <f t="shared" si="23"/>
        <v/>
      </c>
      <c r="D144" t="str">
        <f t="shared" si="23"/>
        <v/>
      </c>
      <c r="E144" t="str">
        <f t="shared" si="23"/>
        <v/>
      </c>
      <c r="F144" t="str">
        <f t="shared" si="23"/>
        <v/>
      </c>
      <c r="G144" t="str">
        <f t="shared" si="23"/>
        <v/>
      </c>
      <c r="H144" t="str">
        <f t="shared" si="23"/>
        <v/>
      </c>
      <c r="I144" t="str">
        <f t="shared" si="23"/>
        <v/>
      </c>
      <c r="J144" t="str">
        <f t="shared" si="23"/>
        <v/>
      </c>
      <c r="K144" t="str">
        <f t="shared" si="23"/>
        <v/>
      </c>
      <c r="L144" t="str">
        <f t="shared" si="23"/>
        <v/>
      </c>
      <c r="M144" t="str">
        <f t="shared" si="23"/>
        <v/>
      </c>
      <c r="N144" t="str">
        <f t="shared" si="23"/>
        <v/>
      </c>
      <c r="O144" t="str">
        <f t="shared" si="23"/>
        <v/>
      </c>
      <c r="P144" t="str">
        <f t="shared" si="23"/>
        <v/>
      </c>
      <c r="Q144" t="str">
        <f t="shared" si="23"/>
        <v/>
      </c>
      <c r="R144" t="str">
        <f t="shared" si="23"/>
        <v/>
      </c>
      <c r="S144" t="str">
        <f t="shared" si="23"/>
        <v/>
      </c>
      <c r="T144" t="str">
        <f t="shared" si="23"/>
        <v/>
      </c>
      <c r="U144" t="str">
        <f t="shared" si="23"/>
        <v/>
      </c>
      <c r="V144" t="str">
        <f t="shared" si="23"/>
        <v/>
      </c>
      <c r="W144" t="str">
        <f t="shared" si="23"/>
        <v/>
      </c>
      <c r="X144" t="str">
        <f t="shared" si="23"/>
        <v/>
      </c>
      <c r="Y144" t="str">
        <f t="shared" si="23"/>
        <v/>
      </c>
      <c r="Z144" t="str">
        <f t="shared" si="23"/>
        <v/>
      </c>
      <c r="AA144" t="str">
        <f t="shared" si="23"/>
        <v/>
      </c>
      <c r="AB144" t="str">
        <f t="shared" si="23"/>
        <v/>
      </c>
      <c r="AC144" t="str">
        <f t="shared" si="23"/>
        <v/>
      </c>
      <c r="AD144" t="str">
        <f t="shared" si="23"/>
        <v/>
      </c>
      <c r="AE144" t="str">
        <f t="shared" si="23"/>
        <v/>
      </c>
      <c r="AF144" t="str">
        <f t="shared" si="23"/>
        <v/>
      </c>
      <c r="AG144" t="str">
        <f t="shared" si="23"/>
        <v/>
      </c>
      <c r="AH144" t="str">
        <f t="shared" si="23"/>
        <v/>
      </c>
      <c r="AI144" t="str">
        <f t="shared" si="23"/>
        <v/>
      </c>
      <c r="AJ144" t="str">
        <f t="shared" si="23"/>
        <v/>
      </c>
      <c r="AK144" t="str">
        <f t="shared" si="23"/>
        <v/>
      </c>
      <c r="AL144" t="str">
        <f t="shared" si="23"/>
        <v/>
      </c>
      <c r="AM144" t="str">
        <f t="shared" si="23"/>
        <v/>
      </c>
      <c r="AN144" t="str">
        <f t="shared" si="23"/>
        <v/>
      </c>
      <c r="AO144" t="str">
        <f t="shared" si="23"/>
        <v/>
      </c>
      <c r="AP144" t="str">
        <f t="shared" si="23"/>
        <v/>
      </c>
      <c r="AQ144" t="str">
        <f t="shared" si="23"/>
        <v/>
      </c>
      <c r="AR144" t="str">
        <f t="shared" si="23"/>
        <v/>
      </c>
      <c r="AS144" t="str">
        <f t="shared" si="23"/>
        <v/>
      </c>
    </row>
    <row r="145" spans="1:45" x14ac:dyDescent="0.4">
      <c r="A145" t="s">
        <v>24</v>
      </c>
      <c r="B145" t="str">
        <f t="shared" ref="B145:AS145" si="24">IF(B26/100&gt;$A$119,1,"")</f>
        <v/>
      </c>
      <c r="C145" t="str">
        <f t="shared" si="24"/>
        <v/>
      </c>
      <c r="D145" t="str">
        <f t="shared" si="24"/>
        <v/>
      </c>
      <c r="E145" t="str">
        <f t="shared" si="24"/>
        <v/>
      </c>
      <c r="F145" t="str">
        <f t="shared" si="24"/>
        <v/>
      </c>
      <c r="G145" t="str">
        <f t="shared" si="24"/>
        <v/>
      </c>
      <c r="H145" t="str">
        <f t="shared" si="24"/>
        <v/>
      </c>
      <c r="I145" t="str">
        <f t="shared" si="24"/>
        <v/>
      </c>
      <c r="J145" t="str">
        <f t="shared" si="24"/>
        <v/>
      </c>
      <c r="K145" t="str">
        <f t="shared" si="24"/>
        <v/>
      </c>
      <c r="L145" t="str">
        <f t="shared" si="24"/>
        <v/>
      </c>
      <c r="M145" t="str">
        <f t="shared" si="24"/>
        <v/>
      </c>
      <c r="N145" t="str">
        <f t="shared" si="24"/>
        <v/>
      </c>
      <c r="O145" t="str">
        <f t="shared" si="24"/>
        <v/>
      </c>
      <c r="P145" t="str">
        <f t="shared" si="24"/>
        <v/>
      </c>
      <c r="Q145" t="str">
        <f t="shared" si="24"/>
        <v/>
      </c>
      <c r="R145" t="str">
        <f t="shared" si="24"/>
        <v/>
      </c>
      <c r="S145" t="str">
        <f t="shared" si="24"/>
        <v/>
      </c>
      <c r="T145" t="str">
        <f t="shared" si="24"/>
        <v/>
      </c>
      <c r="U145" t="str">
        <f t="shared" si="24"/>
        <v/>
      </c>
      <c r="V145" t="str">
        <f t="shared" si="24"/>
        <v/>
      </c>
      <c r="W145" t="str">
        <f t="shared" si="24"/>
        <v/>
      </c>
      <c r="X145" t="str">
        <f t="shared" si="24"/>
        <v/>
      </c>
      <c r="Y145" t="str">
        <f t="shared" si="24"/>
        <v/>
      </c>
      <c r="Z145" t="str">
        <f t="shared" si="24"/>
        <v/>
      </c>
      <c r="AA145" t="str">
        <f t="shared" si="24"/>
        <v/>
      </c>
      <c r="AB145" t="str">
        <f t="shared" si="24"/>
        <v/>
      </c>
      <c r="AC145" t="str">
        <f t="shared" si="24"/>
        <v/>
      </c>
      <c r="AD145" t="str">
        <f t="shared" si="24"/>
        <v/>
      </c>
      <c r="AE145" t="str">
        <f t="shared" si="24"/>
        <v/>
      </c>
      <c r="AF145" t="str">
        <f t="shared" si="24"/>
        <v/>
      </c>
      <c r="AG145" t="str">
        <f t="shared" si="24"/>
        <v/>
      </c>
      <c r="AH145" t="str">
        <f t="shared" si="24"/>
        <v/>
      </c>
      <c r="AI145" t="str">
        <f t="shared" si="24"/>
        <v/>
      </c>
      <c r="AJ145" t="str">
        <f t="shared" si="24"/>
        <v/>
      </c>
      <c r="AK145" t="str">
        <f t="shared" si="24"/>
        <v/>
      </c>
      <c r="AL145" t="str">
        <f t="shared" si="24"/>
        <v/>
      </c>
      <c r="AM145" t="str">
        <f t="shared" si="24"/>
        <v/>
      </c>
      <c r="AN145" t="str">
        <f t="shared" si="24"/>
        <v/>
      </c>
      <c r="AO145" t="str">
        <f t="shared" si="24"/>
        <v/>
      </c>
      <c r="AP145" t="str">
        <f t="shared" si="24"/>
        <v/>
      </c>
      <c r="AQ145" t="str">
        <f t="shared" si="24"/>
        <v/>
      </c>
      <c r="AR145" t="str">
        <f t="shared" si="24"/>
        <v/>
      </c>
      <c r="AS145" t="str">
        <f t="shared" si="24"/>
        <v/>
      </c>
    </row>
    <row r="146" spans="1:45" x14ac:dyDescent="0.4">
      <c r="A146" t="s">
        <v>25</v>
      </c>
      <c r="B146" t="str">
        <f t="shared" ref="B146:AS146" si="25">IF(B27/100&gt;$A$119,1,"")</f>
        <v/>
      </c>
      <c r="C146" t="str">
        <f t="shared" si="25"/>
        <v/>
      </c>
      <c r="D146" t="str">
        <f t="shared" si="25"/>
        <v/>
      </c>
      <c r="E146" t="str">
        <f t="shared" si="25"/>
        <v/>
      </c>
      <c r="F146" t="str">
        <f t="shared" si="25"/>
        <v/>
      </c>
      <c r="G146" t="str">
        <f t="shared" si="25"/>
        <v/>
      </c>
      <c r="H146" t="str">
        <f t="shared" si="25"/>
        <v/>
      </c>
      <c r="I146" t="str">
        <f t="shared" si="25"/>
        <v/>
      </c>
      <c r="J146" t="str">
        <f t="shared" si="25"/>
        <v/>
      </c>
      <c r="K146" t="str">
        <f t="shared" si="25"/>
        <v/>
      </c>
      <c r="L146" t="str">
        <f t="shared" si="25"/>
        <v/>
      </c>
      <c r="M146" t="str">
        <f t="shared" si="25"/>
        <v/>
      </c>
      <c r="N146" t="str">
        <f t="shared" si="25"/>
        <v/>
      </c>
      <c r="O146" t="str">
        <f t="shared" si="25"/>
        <v/>
      </c>
      <c r="P146" t="str">
        <f t="shared" si="25"/>
        <v/>
      </c>
      <c r="Q146" t="str">
        <f t="shared" si="25"/>
        <v/>
      </c>
      <c r="R146" t="str">
        <f t="shared" si="25"/>
        <v/>
      </c>
      <c r="S146" t="str">
        <f t="shared" si="25"/>
        <v/>
      </c>
      <c r="T146" t="str">
        <f t="shared" si="25"/>
        <v/>
      </c>
      <c r="U146" t="str">
        <f t="shared" si="25"/>
        <v/>
      </c>
      <c r="V146" t="str">
        <f t="shared" si="25"/>
        <v/>
      </c>
      <c r="W146" t="str">
        <f t="shared" si="25"/>
        <v/>
      </c>
      <c r="X146" t="str">
        <f t="shared" si="25"/>
        <v/>
      </c>
      <c r="Y146" t="str">
        <f t="shared" si="25"/>
        <v/>
      </c>
      <c r="Z146" t="str">
        <f t="shared" si="25"/>
        <v/>
      </c>
      <c r="AA146" t="str">
        <f t="shared" si="25"/>
        <v/>
      </c>
      <c r="AB146" t="str">
        <f t="shared" si="25"/>
        <v/>
      </c>
      <c r="AC146" t="str">
        <f t="shared" si="25"/>
        <v/>
      </c>
      <c r="AD146" t="str">
        <f t="shared" si="25"/>
        <v/>
      </c>
      <c r="AE146" t="str">
        <f t="shared" si="25"/>
        <v/>
      </c>
      <c r="AF146" t="str">
        <f t="shared" si="25"/>
        <v/>
      </c>
      <c r="AG146" t="str">
        <f t="shared" si="25"/>
        <v/>
      </c>
      <c r="AH146" t="str">
        <f t="shared" si="25"/>
        <v/>
      </c>
      <c r="AI146" t="str">
        <f t="shared" si="25"/>
        <v/>
      </c>
      <c r="AJ146" t="str">
        <f t="shared" si="25"/>
        <v/>
      </c>
      <c r="AK146" t="str">
        <f t="shared" si="25"/>
        <v/>
      </c>
      <c r="AL146" t="str">
        <f t="shared" si="25"/>
        <v/>
      </c>
      <c r="AM146" t="str">
        <f t="shared" si="25"/>
        <v/>
      </c>
      <c r="AN146" t="str">
        <f t="shared" si="25"/>
        <v/>
      </c>
      <c r="AO146" t="str">
        <f t="shared" si="25"/>
        <v/>
      </c>
      <c r="AP146" t="str">
        <f t="shared" si="25"/>
        <v/>
      </c>
      <c r="AQ146" t="str">
        <f t="shared" si="25"/>
        <v/>
      </c>
      <c r="AR146" t="str">
        <f t="shared" si="25"/>
        <v/>
      </c>
      <c r="AS146" t="str">
        <f t="shared" si="25"/>
        <v/>
      </c>
    </row>
    <row r="147" spans="1:45" x14ac:dyDescent="0.4">
      <c r="A147" t="s">
        <v>26</v>
      </c>
      <c r="B147" t="str">
        <f t="shared" ref="B147:AS147" si="26">IF(B28/100&gt;$A$119,1,"")</f>
        <v/>
      </c>
      <c r="C147" t="str">
        <f t="shared" si="26"/>
        <v/>
      </c>
      <c r="D147" t="str">
        <f t="shared" si="26"/>
        <v/>
      </c>
      <c r="E147" t="str">
        <f t="shared" si="26"/>
        <v/>
      </c>
      <c r="F147" t="str">
        <f t="shared" si="26"/>
        <v/>
      </c>
      <c r="G147" t="str">
        <f t="shared" si="26"/>
        <v/>
      </c>
      <c r="H147" t="str">
        <f t="shared" si="26"/>
        <v/>
      </c>
      <c r="I147" t="str">
        <f t="shared" si="26"/>
        <v/>
      </c>
      <c r="J147" t="str">
        <f t="shared" si="26"/>
        <v/>
      </c>
      <c r="K147" t="str">
        <f t="shared" si="26"/>
        <v/>
      </c>
      <c r="L147" t="str">
        <f t="shared" si="26"/>
        <v/>
      </c>
      <c r="M147" t="str">
        <f t="shared" si="26"/>
        <v/>
      </c>
      <c r="N147" t="str">
        <f t="shared" si="26"/>
        <v/>
      </c>
      <c r="O147" t="str">
        <f t="shared" si="26"/>
        <v/>
      </c>
      <c r="P147" t="str">
        <f t="shared" si="26"/>
        <v/>
      </c>
      <c r="Q147" t="str">
        <f t="shared" si="26"/>
        <v/>
      </c>
      <c r="R147" t="str">
        <f t="shared" si="26"/>
        <v/>
      </c>
      <c r="S147" t="str">
        <f t="shared" si="26"/>
        <v/>
      </c>
      <c r="T147" t="str">
        <f t="shared" si="26"/>
        <v/>
      </c>
      <c r="U147" t="str">
        <f t="shared" si="26"/>
        <v/>
      </c>
      <c r="V147" t="str">
        <f t="shared" si="26"/>
        <v/>
      </c>
      <c r="W147" t="str">
        <f t="shared" si="26"/>
        <v/>
      </c>
      <c r="X147" t="str">
        <f t="shared" si="26"/>
        <v/>
      </c>
      <c r="Y147" t="str">
        <f t="shared" si="26"/>
        <v/>
      </c>
      <c r="Z147" t="str">
        <f t="shared" si="26"/>
        <v/>
      </c>
      <c r="AA147" t="str">
        <f t="shared" si="26"/>
        <v/>
      </c>
      <c r="AB147" t="str">
        <f t="shared" si="26"/>
        <v/>
      </c>
      <c r="AC147" t="str">
        <f t="shared" si="26"/>
        <v/>
      </c>
      <c r="AD147" t="str">
        <f t="shared" si="26"/>
        <v/>
      </c>
      <c r="AE147" t="str">
        <f t="shared" si="26"/>
        <v/>
      </c>
      <c r="AF147" t="str">
        <f t="shared" si="26"/>
        <v/>
      </c>
      <c r="AG147" t="str">
        <f t="shared" si="26"/>
        <v/>
      </c>
      <c r="AH147" t="str">
        <f t="shared" si="26"/>
        <v/>
      </c>
      <c r="AI147" t="str">
        <f t="shared" si="26"/>
        <v/>
      </c>
      <c r="AJ147" t="str">
        <f t="shared" si="26"/>
        <v/>
      </c>
      <c r="AK147" t="str">
        <f t="shared" si="26"/>
        <v/>
      </c>
      <c r="AL147" t="str">
        <f t="shared" si="26"/>
        <v/>
      </c>
      <c r="AM147" t="str">
        <f t="shared" si="26"/>
        <v/>
      </c>
      <c r="AN147" t="str">
        <f t="shared" si="26"/>
        <v/>
      </c>
      <c r="AO147" t="str">
        <f t="shared" si="26"/>
        <v/>
      </c>
      <c r="AP147" t="str">
        <f t="shared" si="26"/>
        <v/>
      </c>
      <c r="AQ147" t="str">
        <f t="shared" si="26"/>
        <v/>
      </c>
      <c r="AR147" t="str">
        <f t="shared" si="26"/>
        <v/>
      </c>
      <c r="AS147" t="str">
        <f t="shared" si="26"/>
        <v/>
      </c>
    </row>
    <row r="148" spans="1:45" x14ac:dyDescent="0.4">
      <c r="A148" t="s">
        <v>27</v>
      </c>
      <c r="B148" t="str">
        <f t="shared" ref="B148:AS148" si="27">IF(B29/100&gt;$A$119,1,"")</f>
        <v/>
      </c>
      <c r="C148" t="str">
        <f t="shared" si="27"/>
        <v/>
      </c>
      <c r="D148" t="str">
        <f t="shared" si="27"/>
        <v/>
      </c>
      <c r="E148" t="str">
        <f t="shared" si="27"/>
        <v/>
      </c>
      <c r="F148" t="str">
        <f t="shared" si="27"/>
        <v/>
      </c>
      <c r="G148" t="str">
        <f t="shared" si="27"/>
        <v/>
      </c>
      <c r="H148" t="str">
        <f t="shared" si="27"/>
        <v/>
      </c>
      <c r="I148" t="str">
        <f t="shared" si="27"/>
        <v/>
      </c>
      <c r="J148" t="str">
        <f t="shared" si="27"/>
        <v/>
      </c>
      <c r="K148" t="str">
        <f t="shared" si="27"/>
        <v/>
      </c>
      <c r="L148" t="str">
        <f t="shared" si="27"/>
        <v/>
      </c>
      <c r="M148" t="str">
        <f t="shared" si="27"/>
        <v/>
      </c>
      <c r="N148" t="str">
        <f t="shared" si="27"/>
        <v/>
      </c>
      <c r="O148" t="str">
        <f t="shared" si="27"/>
        <v/>
      </c>
      <c r="P148" t="str">
        <f t="shared" si="27"/>
        <v/>
      </c>
      <c r="Q148" t="str">
        <f t="shared" si="27"/>
        <v/>
      </c>
      <c r="R148" t="str">
        <f t="shared" si="27"/>
        <v/>
      </c>
      <c r="S148" t="str">
        <f t="shared" si="27"/>
        <v/>
      </c>
      <c r="T148" t="str">
        <f t="shared" si="27"/>
        <v/>
      </c>
      <c r="U148" t="str">
        <f t="shared" si="27"/>
        <v/>
      </c>
      <c r="V148" t="str">
        <f t="shared" si="27"/>
        <v/>
      </c>
      <c r="W148" t="str">
        <f t="shared" si="27"/>
        <v/>
      </c>
      <c r="X148" t="str">
        <f t="shared" si="27"/>
        <v/>
      </c>
      <c r="Y148" t="str">
        <f t="shared" si="27"/>
        <v/>
      </c>
      <c r="Z148" t="str">
        <f t="shared" si="27"/>
        <v/>
      </c>
      <c r="AA148" t="str">
        <f t="shared" si="27"/>
        <v/>
      </c>
      <c r="AB148" t="str">
        <f t="shared" si="27"/>
        <v/>
      </c>
      <c r="AC148" t="str">
        <f t="shared" si="27"/>
        <v/>
      </c>
      <c r="AD148" t="str">
        <f t="shared" si="27"/>
        <v/>
      </c>
      <c r="AE148" t="str">
        <f t="shared" si="27"/>
        <v/>
      </c>
      <c r="AF148" t="str">
        <f t="shared" si="27"/>
        <v/>
      </c>
      <c r="AG148" t="str">
        <f t="shared" si="27"/>
        <v/>
      </c>
      <c r="AH148" t="str">
        <f t="shared" si="27"/>
        <v/>
      </c>
      <c r="AI148" t="str">
        <f t="shared" si="27"/>
        <v/>
      </c>
      <c r="AJ148" t="str">
        <f t="shared" si="27"/>
        <v/>
      </c>
      <c r="AK148" t="str">
        <f t="shared" si="27"/>
        <v/>
      </c>
      <c r="AL148" t="str">
        <f t="shared" si="27"/>
        <v/>
      </c>
      <c r="AM148" t="str">
        <f t="shared" si="27"/>
        <v/>
      </c>
      <c r="AN148" t="str">
        <f t="shared" si="27"/>
        <v/>
      </c>
      <c r="AO148" t="str">
        <f t="shared" si="27"/>
        <v/>
      </c>
      <c r="AP148" t="str">
        <f t="shared" si="27"/>
        <v/>
      </c>
      <c r="AQ148" t="str">
        <f t="shared" si="27"/>
        <v/>
      </c>
      <c r="AR148" t="str">
        <f t="shared" si="27"/>
        <v/>
      </c>
      <c r="AS148" t="str">
        <f t="shared" si="27"/>
        <v/>
      </c>
    </row>
    <row r="149" spans="1:45" x14ac:dyDescent="0.4">
      <c r="A149" t="s">
        <v>28</v>
      </c>
      <c r="B149" t="str">
        <f t="shared" ref="B149:AS149" si="28">IF(B30/100&gt;$A$119,1,"")</f>
        <v/>
      </c>
      <c r="C149" t="str">
        <f t="shared" si="28"/>
        <v/>
      </c>
      <c r="D149" t="str">
        <f t="shared" si="28"/>
        <v/>
      </c>
      <c r="E149" t="str">
        <f t="shared" si="28"/>
        <v/>
      </c>
      <c r="F149" t="str">
        <f t="shared" si="28"/>
        <v/>
      </c>
      <c r="G149" t="str">
        <f t="shared" si="28"/>
        <v/>
      </c>
      <c r="H149" t="str">
        <f t="shared" si="28"/>
        <v/>
      </c>
      <c r="I149" t="str">
        <f t="shared" si="28"/>
        <v/>
      </c>
      <c r="J149" t="str">
        <f t="shared" si="28"/>
        <v/>
      </c>
      <c r="K149" t="str">
        <f t="shared" si="28"/>
        <v/>
      </c>
      <c r="L149" t="str">
        <f t="shared" si="28"/>
        <v/>
      </c>
      <c r="M149" t="str">
        <f t="shared" si="28"/>
        <v/>
      </c>
      <c r="N149" t="str">
        <f t="shared" si="28"/>
        <v/>
      </c>
      <c r="O149" t="str">
        <f t="shared" si="28"/>
        <v/>
      </c>
      <c r="P149" t="str">
        <f t="shared" si="28"/>
        <v/>
      </c>
      <c r="Q149" t="str">
        <f t="shared" si="28"/>
        <v/>
      </c>
      <c r="R149" t="str">
        <f t="shared" si="28"/>
        <v/>
      </c>
      <c r="S149" t="str">
        <f t="shared" si="28"/>
        <v/>
      </c>
      <c r="T149" t="str">
        <f t="shared" si="28"/>
        <v/>
      </c>
      <c r="U149" t="str">
        <f t="shared" si="28"/>
        <v/>
      </c>
      <c r="V149" t="str">
        <f t="shared" si="28"/>
        <v/>
      </c>
      <c r="W149" t="str">
        <f t="shared" si="28"/>
        <v/>
      </c>
      <c r="X149" t="str">
        <f t="shared" si="28"/>
        <v/>
      </c>
      <c r="Y149" t="str">
        <f t="shared" si="28"/>
        <v/>
      </c>
      <c r="Z149" t="str">
        <f t="shared" si="28"/>
        <v/>
      </c>
      <c r="AA149" t="str">
        <f t="shared" si="28"/>
        <v/>
      </c>
      <c r="AB149" t="str">
        <f t="shared" si="28"/>
        <v/>
      </c>
      <c r="AC149" t="str">
        <f t="shared" si="28"/>
        <v/>
      </c>
      <c r="AD149" t="str">
        <f t="shared" si="28"/>
        <v/>
      </c>
      <c r="AE149" t="str">
        <f t="shared" si="28"/>
        <v/>
      </c>
      <c r="AF149" t="str">
        <f t="shared" si="28"/>
        <v/>
      </c>
      <c r="AG149" t="str">
        <f t="shared" si="28"/>
        <v/>
      </c>
      <c r="AH149" t="str">
        <f t="shared" si="28"/>
        <v/>
      </c>
      <c r="AI149" t="str">
        <f t="shared" si="28"/>
        <v/>
      </c>
      <c r="AJ149" t="str">
        <f t="shared" si="28"/>
        <v/>
      </c>
      <c r="AK149" t="str">
        <f t="shared" si="28"/>
        <v/>
      </c>
      <c r="AL149" t="str">
        <f t="shared" si="28"/>
        <v/>
      </c>
      <c r="AM149" t="str">
        <f t="shared" si="28"/>
        <v/>
      </c>
      <c r="AN149" t="str">
        <f t="shared" si="28"/>
        <v/>
      </c>
      <c r="AO149" t="str">
        <f t="shared" si="28"/>
        <v/>
      </c>
      <c r="AP149" t="str">
        <f t="shared" si="28"/>
        <v/>
      </c>
      <c r="AQ149" t="str">
        <f t="shared" si="28"/>
        <v/>
      </c>
      <c r="AR149" t="str">
        <f t="shared" si="28"/>
        <v/>
      </c>
      <c r="AS149" t="str">
        <f t="shared" si="28"/>
        <v/>
      </c>
    </row>
    <row r="150" spans="1:45" x14ac:dyDescent="0.4">
      <c r="A150" t="s">
        <v>29</v>
      </c>
      <c r="B150" t="str">
        <f t="shared" ref="B150:AS150" si="29">IF(B31/100&gt;$A$119,1,"")</f>
        <v/>
      </c>
      <c r="C150" t="str">
        <f t="shared" si="29"/>
        <v/>
      </c>
      <c r="D150" t="str">
        <f t="shared" si="29"/>
        <v/>
      </c>
      <c r="E150" t="str">
        <f t="shared" si="29"/>
        <v/>
      </c>
      <c r="F150" t="str">
        <f t="shared" si="29"/>
        <v/>
      </c>
      <c r="G150" t="str">
        <f t="shared" si="29"/>
        <v/>
      </c>
      <c r="H150" t="str">
        <f t="shared" si="29"/>
        <v/>
      </c>
      <c r="I150" t="str">
        <f t="shared" si="29"/>
        <v/>
      </c>
      <c r="J150" t="str">
        <f t="shared" si="29"/>
        <v/>
      </c>
      <c r="K150" t="str">
        <f t="shared" si="29"/>
        <v/>
      </c>
      <c r="L150" t="str">
        <f t="shared" si="29"/>
        <v/>
      </c>
      <c r="M150" t="str">
        <f t="shared" si="29"/>
        <v/>
      </c>
      <c r="N150" t="str">
        <f t="shared" si="29"/>
        <v/>
      </c>
      <c r="O150" t="str">
        <f t="shared" si="29"/>
        <v/>
      </c>
      <c r="P150" t="str">
        <f t="shared" si="29"/>
        <v/>
      </c>
      <c r="Q150" t="str">
        <f t="shared" si="29"/>
        <v/>
      </c>
      <c r="R150" t="str">
        <f t="shared" si="29"/>
        <v/>
      </c>
      <c r="S150" t="str">
        <f t="shared" si="29"/>
        <v/>
      </c>
      <c r="T150" t="str">
        <f t="shared" si="29"/>
        <v/>
      </c>
      <c r="U150" t="str">
        <f t="shared" si="29"/>
        <v/>
      </c>
      <c r="V150" t="str">
        <f t="shared" si="29"/>
        <v/>
      </c>
      <c r="W150" t="str">
        <f t="shared" si="29"/>
        <v/>
      </c>
      <c r="X150" t="str">
        <f t="shared" si="29"/>
        <v/>
      </c>
      <c r="Y150" t="str">
        <f t="shared" si="29"/>
        <v/>
      </c>
      <c r="Z150" t="str">
        <f t="shared" si="29"/>
        <v/>
      </c>
      <c r="AA150" t="str">
        <f t="shared" si="29"/>
        <v/>
      </c>
      <c r="AB150" t="str">
        <f t="shared" si="29"/>
        <v/>
      </c>
      <c r="AC150" t="str">
        <f t="shared" si="29"/>
        <v/>
      </c>
      <c r="AD150" t="str">
        <f t="shared" si="29"/>
        <v/>
      </c>
      <c r="AE150" t="str">
        <f t="shared" si="29"/>
        <v/>
      </c>
      <c r="AF150" t="str">
        <f t="shared" si="29"/>
        <v/>
      </c>
      <c r="AG150" t="str">
        <f t="shared" si="29"/>
        <v/>
      </c>
      <c r="AH150" t="str">
        <f t="shared" si="29"/>
        <v/>
      </c>
      <c r="AI150" t="str">
        <f t="shared" si="29"/>
        <v/>
      </c>
      <c r="AJ150" t="str">
        <f t="shared" si="29"/>
        <v/>
      </c>
      <c r="AK150" t="str">
        <f t="shared" si="29"/>
        <v/>
      </c>
      <c r="AL150" t="str">
        <f t="shared" si="29"/>
        <v/>
      </c>
      <c r="AM150" t="str">
        <f t="shared" si="29"/>
        <v/>
      </c>
      <c r="AN150" t="str">
        <f t="shared" si="29"/>
        <v/>
      </c>
      <c r="AO150" t="str">
        <f t="shared" si="29"/>
        <v/>
      </c>
      <c r="AP150" t="str">
        <f t="shared" si="29"/>
        <v/>
      </c>
      <c r="AQ150" t="str">
        <f t="shared" si="29"/>
        <v/>
      </c>
      <c r="AR150" t="str">
        <f t="shared" si="29"/>
        <v/>
      </c>
      <c r="AS150" t="str">
        <f t="shared" si="29"/>
        <v/>
      </c>
    </row>
    <row r="151" spans="1:45" x14ac:dyDescent="0.4">
      <c r="A151" t="s">
        <v>30</v>
      </c>
      <c r="B151" t="str">
        <f t="shared" ref="B151:AS151" si="30">IF(B32/100&gt;$A$119,1,"")</f>
        <v/>
      </c>
      <c r="C151" t="str">
        <f t="shared" si="30"/>
        <v/>
      </c>
      <c r="D151" t="str">
        <f t="shared" si="30"/>
        <v/>
      </c>
      <c r="E151" t="str">
        <f t="shared" si="30"/>
        <v/>
      </c>
      <c r="F151" t="str">
        <f t="shared" si="30"/>
        <v/>
      </c>
      <c r="G151" t="str">
        <f t="shared" si="30"/>
        <v/>
      </c>
      <c r="H151" t="str">
        <f t="shared" si="30"/>
        <v/>
      </c>
      <c r="I151" t="str">
        <f t="shared" si="30"/>
        <v/>
      </c>
      <c r="J151" t="str">
        <f t="shared" si="30"/>
        <v/>
      </c>
      <c r="K151" t="str">
        <f t="shared" si="30"/>
        <v/>
      </c>
      <c r="L151" t="str">
        <f t="shared" si="30"/>
        <v/>
      </c>
      <c r="M151" t="str">
        <f t="shared" si="30"/>
        <v/>
      </c>
      <c r="N151" t="str">
        <f t="shared" si="30"/>
        <v/>
      </c>
      <c r="O151" t="str">
        <f t="shared" si="30"/>
        <v/>
      </c>
      <c r="P151" t="str">
        <f t="shared" si="30"/>
        <v/>
      </c>
      <c r="Q151" t="str">
        <f t="shared" si="30"/>
        <v/>
      </c>
      <c r="R151" t="str">
        <f t="shared" si="30"/>
        <v/>
      </c>
      <c r="S151" t="str">
        <f t="shared" si="30"/>
        <v/>
      </c>
      <c r="T151" t="str">
        <f t="shared" si="30"/>
        <v/>
      </c>
      <c r="U151" t="str">
        <f t="shared" si="30"/>
        <v/>
      </c>
      <c r="V151" t="str">
        <f t="shared" si="30"/>
        <v/>
      </c>
      <c r="W151" t="str">
        <f t="shared" si="30"/>
        <v/>
      </c>
      <c r="X151" t="str">
        <f t="shared" si="30"/>
        <v/>
      </c>
      <c r="Y151" t="str">
        <f t="shared" si="30"/>
        <v/>
      </c>
      <c r="Z151" t="str">
        <f t="shared" si="30"/>
        <v/>
      </c>
      <c r="AA151" t="str">
        <f t="shared" si="30"/>
        <v/>
      </c>
      <c r="AB151" t="str">
        <f t="shared" si="30"/>
        <v/>
      </c>
      <c r="AC151" t="str">
        <f t="shared" si="30"/>
        <v/>
      </c>
      <c r="AD151" t="str">
        <f t="shared" si="30"/>
        <v/>
      </c>
      <c r="AE151" t="str">
        <f t="shared" si="30"/>
        <v/>
      </c>
      <c r="AF151" t="str">
        <f t="shared" si="30"/>
        <v/>
      </c>
      <c r="AG151" t="str">
        <f t="shared" si="30"/>
        <v/>
      </c>
      <c r="AH151" t="str">
        <f t="shared" si="30"/>
        <v/>
      </c>
      <c r="AI151" t="str">
        <f t="shared" si="30"/>
        <v/>
      </c>
      <c r="AJ151" t="str">
        <f t="shared" si="30"/>
        <v/>
      </c>
      <c r="AK151" t="str">
        <f t="shared" si="30"/>
        <v/>
      </c>
      <c r="AL151" t="str">
        <f t="shared" si="30"/>
        <v/>
      </c>
      <c r="AM151" t="str">
        <f t="shared" si="30"/>
        <v/>
      </c>
      <c r="AN151" t="str">
        <f t="shared" si="30"/>
        <v/>
      </c>
      <c r="AO151" t="str">
        <f t="shared" si="30"/>
        <v/>
      </c>
      <c r="AP151" t="str">
        <f t="shared" si="30"/>
        <v/>
      </c>
      <c r="AQ151" t="str">
        <f t="shared" si="30"/>
        <v/>
      </c>
      <c r="AR151" t="str">
        <f t="shared" si="30"/>
        <v/>
      </c>
      <c r="AS151" t="str">
        <f t="shared" si="30"/>
        <v/>
      </c>
    </row>
    <row r="152" spans="1:45" x14ac:dyDescent="0.4">
      <c r="A152" t="s">
        <v>31</v>
      </c>
      <c r="B152" t="str">
        <f t="shared" ref="B152:AS152" si="31">IF(B33/100&gt;$A$119,1,"")</f>
        <v/>
      </c>
      <c r="C152" t="str">
        <f t="shared" si="31"/>
        <v/>
      </c>
      <c r="D152" t="str">
        <f t="shared" si="31"/>
        <v/>
      </c>
      <c r="E152" t="str">
        <f t="shared" si="31"/>
        <v/>
      </c>
      <c r="F152" t="str">
        <f t="shared" si="31"/>
        <v/>
      </c>
      <c r="G152" t="str">
        <f t="shared" si="31"/>
        <v/>
      </c>
      <c r="H152" t="str">
        <f t="shared" si="31"/>
        <v/>
      </c>
      <c r="I152" t="str">
        <f t="shared" si="31"/>
        <v/>
      </c>
      <c r="J152" t="str">
        <f t="shared" si="31"/>
        <v/>
      </c>
      <c r="K152" t="str">
        <f t="shared" si="31"/>
        <v/>
      </c>
      <c r="L152" t="str">
        <f t="shared" si="31"/>
        <v/>
      </c>
      <c r="M152" t="str">
        <f t="shared" si="31"/>
        <v/>
      </c>
      <c r="N152" t="str">
        <f t="shared" si="31"/>
        <v/>
      </c>
      <c r="O152" t="str">
        <f t="shared" si="31"/>
        <v/>
      </c>
      <c r="P152" t="str">
        <f t="shared" si="31"/>
        <v/>
      </c>
      <c r="Q152" t="str">
        <f t="shared" si="31"/>
        <v/>
      </c>
      <c r="R152" t="str">
        <f t="shared" si="31"/>
        <v/>
      </c>
      <c r="S152" t="str">
        <f t="shared" si="31"/>
        <v/>
      </c>
      <c r="T152" t="str">
        <f t="shared" si="31"/>
        <v/>
      </c>
      <c r="U152" t="str">
        <f t="shared" si="31"/>
        <v/>
      </c>
      <c r="V152" t="str">
        <f t="shared" si="31"/>
        <v/>
      </c>
      <c r="W152" t="str">
        <f t="shared" si="31"/>
        <v/>
      </c>
      <c r="X152" t="str">
        <f t="shared" si="31"/>
        <v/>
      </c>
      <c r="Y152" t="str">
        <f t="shared" si="31"/>
        <v/>
      </c>
      <c r="Z152" t="str">
        <f t="shared" si="31"/>
        <v/>
      </c>
      <c r="AA152" t="str">
        <f t="shared" si="31"/>
        <v/>
      </c>
      <c r="AB152" t="str">
        <f t="shared" si="31"/>
        <v/>
      </c>
      <c r="AC152" t="str">
        <f t="shared" si="31"/>
        <v/>
      </c>
      <c r="AD152" t="str">
        <f t="shared" si="31"/>
        <v/>
      </c>
      <c r="AE152" t="str">
        <f t="shared" si="31"/>
        <v/>
      </c>
      <c r="AF152" t="str">
        <f t="shared" si="31"/>
        <v/>
      </c>
      <c r="AG152" t="str">
        <f t="shared" si="31"/>
        <v/>
      </c>
      <c r="AH152" t="str">
        <f t="shared" si="31"/>
        <v/>
      </c>
      <c r="AI152" t="str">
        <f t="shared" si="31"/>
        <v/>
      </c>
      <c r="AJ152" t="str">
        <f t="shared" si="31"/>
        <v/>
      </c>
      <c r="AK152" t="str">
        <f t="shared" si="31"/>
        <v/>
      </c>
      <c r="AL152" t="str">
        <f t="shared" si="31"/>
        <v/>
      </c>
      <c r="AM152" t="str">
        <f t="shared" si="31"/>
        <v/>
      </c>
      <c r="AN152" t="str">
        <f t="shared" si="31"/>
        <v/>
      </c>
      <c r="AO152" t="str">
        <f t="shared" si="31"/>
        <v/>
      </c>
      <c r="AP152" t="str">
        <f t="shared" si="31"/>
        <v/>
      </c>
      <c r="AQ152" t="str">
        <f t="shared" si="31"/>
        <v/>
      </c>
      <c r="AR152" t="str">
        <f t="shared" si="31"/>
        <v/>
      </c>
      <c r="AS152" t="str">
        <f t="shared" si="31"/>
        <v/>
      </c>
    </row>
    <row r="153" spans="1:45" x14ac:dyDescent="0.4">
      <c r="A153" t="s">
        <v>32</v>
      </c>
      <c r="B153" t="str">
        <f t="shared" ref="B153:AS153" si="32">IF(B34/100&gt;$A$119,1,"")</f>
        <v/>
      </c>
      <c r="C153" t="str">
        <f t="shared" si="32"/>
        <v/>
      </c>
      <c r="D153" t="str">
        <f t="shared" si="32"/>
        <v/>
      </c>
      <c r="E153" t="str">
        <f t="shared" si="32"/>
        <v/>
      </c>
      <c r="F153" t="str">
        <f t="shared" si="32"/>
        <v/>
      </c>
      <c r="G153" t="str">
        <f t="shared" si="32"/>
        <v/>
      </c>
      <c r="H153" t="str">
        <f t="shared" si="32"/>
        <v/>
      </c>
      <c r="I153" t="str">
        <f t="shared" si="32"/>
        <v/>
      </c>
      <c r="J153" t="str">
        <f t="shared" si="32"/>
        <v/>
      </c>
      <c r="K153" t="str">
        <f t="shared" si="32"/>
        <v/>
      </c>
      <c r="L153" t="str">
        <f t="shared" si="32"/>
        <v/>
      </c>
      <c r="M153" t="str">
        <f t="shared" si="32"/>
        <v/>
      </c>
      <c r="N153" t="str">
        <f t="shared" si="32"/>
        <v/>
      </c>
      <c r="O153" t="str">
        <f t="shared" si="32"/>
        <v/>
      </c>
      <c r="P153" t="str">
        <f t="shared" si="32"/>
        <v/>
      </c>
      <c r="Q153" t="str">
        <f t="shared" si="32"/>
        <v/>
      </c>
      <c r="R153" t="str">
        <f t="shared" si="32"/>
        <v/>
      </c>
      <c r="S153" t="str">
        <f t="shared" si="32"/>
        <v/>
      </c>
      <c r="T153" t="str">
        <f t="shared" si="32"/>
        <v/>
      </c>
      <c r="U153" t="str">
        <f t="shared" si="32"/>
        <v/>
      </c>
      <c r="V153" t="str">
        <f t="shared" si="32"/>
        <v/>
      </c>
      <c r="W153" t="str">
        <f t="shared" si="32"/>
        <v/>
      </c>
      <c r="X153" t="str">
        <f t="shared" si="32"/>
        <v/>
      </c>
      <c r="Y153" t="str">
        <f t="shared" si="32"/>
        <v/>
      </c>
      <c r="Z153" t="str">
        <f t="shared" si="32"/>
        <v/>
      </c>
      <c r="AA153" t="str">
        <f t="shared" si="32"/>
        <v/>
      </c>
      <c r="AB153" t="str">
        <f t="shared" si="32"/>
        <v/>
      </c>
      <c r="AC153" t="str">
        <f t="shared" si="32"/>
        <v/>
      </c>
      <c r="AD153" t="str">
        <f t="shared" si="32"/>
        <v/>
      </c>
      <c r="AE153" t="str">
        <f t="shared" si="32"/>
        <v/>
      </c>
      <c r="AF153" t="str">
        <f t="shared" si="32"/>
        <v/>
      </c>
      <c r="AG153" t="str">
        <f t="shared" si="32"/>
        <v/>
      </c>
      <c r="AH153" t="str">
        <f t="shared" si="32"/>
        <v/>
      </c>
      <c r="AI153" t="str">
        <f t="shared" si="32"/>
        <v/>
      </c>
      <c r="AJ153" t="str">
        <f t="shared" si="32"/>
        <v/>
      </c>
      <c r="AK153" t="str">
        <f t="shared" si="32"/>
        <v/>
      </c>
      <c r="AL153" t="str">
        <f t="shared" si="32"/>
        <v/>
      </c>
      <c r="AM153" t="str">
        <f t="shared" si="32"/>
        <v/>
      </c>
      <c r="AN153" t="str">
        <f t="shared" si="32"/>
        <v/>
      </c>
      <c r="AO153" t="str">
        <f t="shared" si="32"/>
        <v/>
      </c>
      <c r="AP153" t="str">
        <f t="shared" si="32"/>
        <v/>
      </c>
      <c r="AQ153" t="str">
        <f t="shared" si="32"/>
        <v/>
      </c>
      <c r="AR153" t="str">
        <f t="shared" si="32"/>
        <v/>
      </c>
      <c r="AS153" t="str">
        <f t="shared" si="32"/>
        <v/>
      </c>
    </row>
    <row r="154" spans="1:45" x14ac:dyDescent="0.4">
      <c r="A154" t="s">
        <v>33</v>
      </c>
      <c r="B154" t="str">
        <f t="shared" ref="B154:AS154" si="33">IF(B35/100&gt;$A$119,1,"")</f>
        <v/>
      </c>
      <c r="C154" t="str">
        <f t="shared" si="33"/>
        <v/>
      </c>
      <c r="D154" t="str">
        <f t="shared" si="33"/>
        <v/>
      </c>
      <c r="E154" t="str">
        <f t="shared" si="33"/>
        <v/>
      </c>
      <c r="F154" t="str">
        <f t="shared" si="33"/>
        <v/>
      </c>
      <c r="G154" t="str">
        <f t="shared" si="33"/>
        <v/>
      </c>
      <c r="H154" t="str">
        <f t="shared" si="33"/>
        <v/>
      </c>
      <c r="I154" t="str">
        <f t="shared" si="33"/>
        <v/>
      </c>
      <c r="J154" t="str">
        <f t="shared" si="33"/>
        <v/>
      </c>
      <c r="K154" t="str">
        <f t="shared" si="33"/>
        <v/>
      </c>
      <c r="L154" t="str">
        <f t="shared" si="33"/>
        <v/>
      </c>
      <c r="M154" t="str">
        <f t="shared" si="33"/>
        <v/>
      </c>
      <c r="N154" t="str">
        <f t="shared" si="33"/>
        <v/>
      </c>
      <c r="O154" t="str">
        <f t="shared" si="33"/>
        <v/>
      </c>
      <c r="P154" t="str">
        <f t="shared" si="33"/>
        <v/>
      </c>
      <c r="Q154" t="str">
        <f t="shared" si="33"/>
        <v/>
      </c>
      <c r="R154" t="str">
        <f t="shared" si="33"/>
        <v/>
      </c>
      <c r="S154" t="str">
        <f t="shared" si="33"/>
        <v/>
      </c>
      <c r="T154" t="str">
        <f t="shared" si="33"/>
        <v/>
      </c>
      <c r="U154" t="str">
        <f t="shared" si="33"/>
        <v/>
      </c>
      <c r="V154" t="str">
        <f t="shared" si="33"/>
        <v/>
      </c>
      <c r="W154" t="str">
        <f t="shared" si="33"/>
        <v/>
      </c>
      <c r="X154" t="str">
        <f t="shared" si="33"/>
        <v/>
      </c>
      <c r="Y154" t="str">
        <f t="shared" si="33"/>
        <v/>
      </c>
      <c r="Z154" t="str">
        <f t="shared" si="33"/>
        <v/>
      </c>
      <c r="AA154" t="str">
        <f t="shared" si="33"/>
        <v/>
      </c>
      <c r="AB154" t="str">
        <f t="shared" si="33"/>
        <v/>
      </c>
      <c r="AC154" t="str">
        <f t="shared" si="33"/>
        <v/>
      </c>
      <c r="AD154" t="str">
        <f t="shared" si="33"/>
        <v/>
      </c>
      <c r="AE154" t="str">
        <f t="shared" si="33"/>
        <v/>
      </c>
      <c r="AF154" t="str">
        <f t="shared" si="33"/>
        <v/>
      </c>
      <c r="AG154" t="str">
        <f t="shared" si="33"/>
        <v/>
      </c>
      <c r="AH154" t="str">
        <f t="shared" si="33"/>
        <v/>
      </c>
      <c r="AI154" t="str">
        <f t="shared" si="33"/>
        <v/>
      </c>
      <c r="AJ154" t="str">
        <f t="shared" si="33"/>
        <v/>
      </c>
      <c r="AK154" t="str">
        <f t="shared" si="33"/>
        <v/>
      </c>
      <c r="AL154" t="str">
        <f t="shared" si="33"/>
        <v/>
      </c>
      <c r="AM154" t="str">
        <f t="shared" si="33"/>
        <v/>
      </c>
      <c r="AN154" t="str">
        <f t="shared" si="33"/>
        <v/>
      </c>
      <c r="AO154" t="str">
        <f t="shared" si="33"/>
        <v/>
      </c>
      <c r="AP154" t="str">
        <f t="shared" si="33"/>
        <v/>
      </c>
      <c r="AQ154" t="str">
        <f t="shared" si="33"/>
        <v/>
      </c>
      <c r="AR154" t="str">
        <f t="shared" si="33"/>
        <v/>
      </c>
      <c r="AS154" t="str">
        <f t="shared" si="33"/>
        <v/>
      </c>
    </row>
    <row r="155" spans="1:45" x14ac:dyDescent="0.4">
      <c r="A155" t="s">
        <v>34</v>
      </c>
      <c r="B155" t="str">
        <f t="shared" ref="B155:AS155" si="34">IF(B36/100&gt;$A$119,1,"")</f>
        <v/>
      </c>
      <c r="C155" t="str">
        <f t="shared" si="34"/>
        <v/>
      </c>
      <c r="D155" t="str">
        <f t="shared" si="34"/>
        <v/>
      </c>
      <c r="E155" t="str">
        <f t="shared" si="34"/>
        <v/>
      </c>
      <c r="F155" t="str">
        <f t="shared" si="34"/>
        <v/>
      </c>
      <c r="G155" t="str">
        <f t="shared" si="34"/>
        <v/>
      </c>
      <c r="H155" t="str">
        <f t="shared" si="34"/>
        <v/>
      </c>
      <c r="I155" t="str">
        <f t="shared" si="34"/>
        <v/>
      </c>
      <c r="J155" t="str">
        <f t="shared" si="34"/>
        <v/>
      </c>
      <c r="K155" t="str">
        <f t="shared" si="34"/>
        <v/>
      </c>
      <c r="L155" t="str">
        <f t="shared" si="34"/>
        <v/>
      </c>
      <c r="M155" t="str">
        <f t="shared" si="34"/>
        <v/>
      </c>
      <c r="N155" t="str">
        <f t="shared" si="34"/>
        <v/>
      </c>
      <c r="O155" t="str">
        <f t="shared" si="34"/>
        <v/>
      </c>
      <c r="P155" t="str">
        <f t="shared" si="34"/>
        <v/>
      </c>
      <c r="Q155" t="str">
        <f t="shared" si="34"/>
        <v/>
      </c>
      <c r="R155" t="str">
        <f t="shared" si="34"/>
        <v/>
      </c>
      <c r="S155" t="str">
        <f t="shared" si="34"/>
        <v/>
      </c>
      <c r="T155" t="str">
        <f t="shared" si="34"/>
        <v/>
      </c>
      <c r="U155" t="str">
        <f t="shared" si="34"/>
        <v/>
      </c>
      <c r="V155" t="str">
        <f t="shared" si="34"/>
        <v/>
      </c>
      <c r="W155" t="str">
        <f t="shared" si="34"/>
        <v/>
      </c>
      <c r="X155" t="str">
        <f t="shared" si="34"/>
        <v/>
      </c>
      <c r="Y155" t="str">
        <f t="shared" si="34"/>
        <v/>
      </c>
      <c r="Z155" t="str">
        <f t="shared" si="34"/>
        <v/>
      </c>
      <c r="AA155" t="str">
        <f t="shared" si="34"/>
        <v/>
      </c>
      <c r="AB155" t="str">
        <f t="shared" si="34"/>
        <v/>
      </c>
      <c r="AC155" t="str">
        <f t="shared" si="34"/>
        <v/>
      </c>
      <c r="AD155" t="str">
        <f t="shared" si="34"/>
        <v/>
      </c>
      <c r="AE155" t="str">
        <f t="shared" si="34"/>
        <v/>
      </c>
      <c r="AF155" t="str">
        <f t="shared" si="34"/>
        <v/>
      </c>
      <c r="AG155" t="str">
        <f t="shared" si="34"/>
        <v/>
      </c>
      <c r="AH155" t="str">
        <f t="shared" si="34"/>
        <v/>
      </c>
      <c r="AI155" t="str">
        <f t="shared" si="34"/>
        <v/>
      </c>
      <c r="AJ155" t="str">
        <f t="shared" si="34"/>
        <v/>
      </c>
      <c r="AK155" t="str">
        <f t="shared" si="34"/>
        <v/>
      </c>
      <c r="AL155" t="str">
        <f t="shared" si="34"/>
        <v/>
      </c>
      <c r="AM155" t="str">
        <f t="shared" si="34"/>
        <v/>
      </c>
      <c r="AN155" t="str">
        <f t="shared" si="34"/>
        <v/>
      </c>
      <c r="AO155" t="str">
        <f t="shared" si="34"/>
        <v/>
      </c>
      <c r="AP155" t="str">
        <f t="shared" si="34"/>
        <v/>
      </c>
      <c r="AQ155" t="str">
        <f t="shared" si="34"/>
        <v/>
      </c>
      <c r="AR155" t="str">
        <f t="shared" si="34"/>
        <v/>
      </c>
      <c r="AS155" t="str">
        <f t="shared" si="34"/>
        <v/>
      </c>
    </row>
    <row r="156" spans="1:45" x14ac:dyDescent="0.4">
      <c r="A156" t="s">
        <v>35</v>
      </c>
      <c r="B156" t="str">
        <f t="shared" ref="B156:AS156" si="35">IF(B37/100&gt;$A$119,1,"")</f>
        <v/>
      </c>
      <c r="C156" t="str">
        <f t="shared" si="35"/>
        <v/>
      </c>
      <c r="D156" t="str">
        <f t="shared" si="35"/>
        <v/>
      </c>
      <c r="E156" t="str">
        <f t="shared" si="35"/>
        <v/>
      </c>
      <c r="F156" t="str">
        <f t="shared" si="35"/>
        <v/>
      </c>
      <c r="G156" t="str">
        <f t="shared" si="35"/>
        <v/>
      </c>
      <c r="H156" t="str">
        <f t="shared" si="35"/>
        <v/>
      </c>
      <c r="I156" t="str">
        <f t="shared" si="35"/>
        <v/>
      </c>
      <c r="J156" t="str">
        <f t="shared" si="35"/>
        <v/>
      </c>
      <c r="K156" t="str">
        <f t="shared" si="35"/>
        <v/>
      </c>
      <c r="L156" t="str">
        <f t="shared" si="35"/>
        <v/>
      </c>
      <c r="M156" t="str">
        <f t="shared" si="35"/>
        <v/>
      </c>
      <c r="N156" t="str">
        <f t="shared" si="35"/>
        <v/>
      </c>
      <c r="O156" t="str">
        <f t="shared" si="35"/>
        <v/>
      </c>
      <c r="P156" t="str">
        <f t="shared" si="35"/>
        <v/>
      </c>
      <c r="Q156" t="str">
        <f t="shared" si="35"/>
        <v/>
      </c>
      <c r="R156" t="str">
        <f t="shared" si="35"/>
        <v/>
      </c>
      <c r="S156" t="str">
        <f t="shared" si="35"/>
        <v/>
      </c>
      <c r="T156" t="str">
        <f t="shared" si="35"/>
        <v/>
      </c>
      <c r="U156" t="str">
        <f t="shared" si="35"/>
        <v/>
      </c>
      <c r="V156" t="str">
        <f t="shared" si="35"/>
        <v/>
      </c>
      <c r="W156" t="str">
        <f t="shared" si="35"/>
        <v/>
      </c>
      <c r="X156" t="str">
        <f t="shared" si="35"/>
        <v/>
      </c>
      <c r="Y156" t="str">
        <f t="shared" si="35"/>
        <v/>
      </c>
      <c r="Z156" t="str">
        <f t="shared" si="35"/>
        <v/>
      </c>
      <c r="AA156" t="str">
        <f t="shared" si="35"/>
        <v/>
      </c>
      <c r="AB156" t="str">
        <f t="shared" si="35"/>
        <v/>
      </c>
      <c r="AC156" t="str">
        <f t="shared" si="35"/>
        <v/>
      </c>
      <c r="AD156" t="str">
        <f t="shared" si="35"/>
        <v/>
      </c>
      <c r="AE156" t="str">
        <f t="shared" si="35"/>
        <v/>
      </c>
      <c r="AF156" t="str">
        <f t="shared" si="35"/>
        <v/>
      </c>
      <c r="AG156" t="str">
        <f t="shared" si="35"/>
        <v/>
      </c>
      <c r="AH156" t="str">
        <f t="shared" si="35"/>
        <v/>
      </c>
      <c r="AI156" t="str">
        <f t="shared" si="35"/>
        <v/>
      </c>
      <c r="AJ156" t="str">
        <f t="shared" si="35"/>
        <v/>
      </c>
      <c r="AK156" t="str">
        <f t="shared" si="35"/>
        <v/>
      </c>
      <c r="AL156" t="str">
        <f t="shared" si="35"/>
        <v/>
      </c>
      <c r="AM156" t="str">
        <f t="shared" si="35"/>
        <v/>
      </c>
      <c r="AN156" t="str">
        <f t="shared" si="35"/>
        <v/>
      </c>
      <c r="AO156" t="str">
        <f t="shared" si="35"/>
        <v/>
      </c>
      <c r="AP156" t="str">
        <f t="shared" si="35"/>
        <v/>
      </c>
      <c r="AQ156" t="str">
        <f t="shared" si="35"/>
        <v/>
      </c>
      <c r="AR156" t="str">
        <f t="shared" si="35"/>
        <v/>
      </c>
      <c r="AS156" t="str">
        <f t="shared" si="35"/>
        <v/>
      </c>
    </row>
    <row r="157" spans="1:45" x14ac:dyDescent="0.4">
      <c r="A157" t="s">
        <v>36</v>
      </c>
      <c r="B157" t="str">
        <f t="shared" ref="B157:AS157" si="36">IF(B38/100&gt;$A$119,1,"")</f>
        <v/>
      </c>
      <c r="C157" t="str">
        <f t="shared" si="36"/>
        <v/>
      </c>
      <c r="D157" t="str">
        <f t="shared" si="36"/>
        <v/>
      </c>
      <c r="E157" t="str">
        <f t="shared" si="36"/>
        <v/>
      </c>
      <c r="F157" t="str">
        <f t="shared" si="36"/>
        <v/>
      </c>
      <c r="G157" t="str">
        <f t="shared" si="36"/>
        <v/>
      </c>
      <c r="H157" t="str">
        <f t="shared" si="36"/>
        <v/>
      </c>
      <c r="I157" t="str">
        <f t="shared" si="36"/>
        <v/>
      </c>
      <c r="J157" t="str">
        <f t="shared" si="36"/>
        <v/>
      </c>
      <c r="K157" t="str">
        <f t="shared" si="36"/>
        <v/>
      </c>
      <c r="L157" t="str">
        <f t="shared" si="36"/>
        <v/>
      </c>
      <c r="M157" t="str">
        <f t="shared" si="36"/>
        <v/>
      </c>
      <c r="N157" t="str">
        <f t="shared" si="36"/>
        <v/>
      </c>
      <c r="O157" t="str">
        <f t="shared" si="36"/>
        <v/>
      </c>
      <c r="P157" t="str">
        <f t="shared" si="36"/>
        <v/>
      </c>
      <c r="Q157" t="str">
        <f t="shared" si="36"/>
        <v/>
      </c>
      <c r="R157" t="str">
        <f t="shared" si="36"/>
        <v/>
      </c>
      <c r="S157" t="str">
        <f t="shared" si="36"/>
        <v/>
      </c>
      <c r="T157" t="str">
        <f t="shared" si="36"/>
        <v/>
      </c>
      <c r="U157" t="str">
        <f t="shared" si="36"/>
        <v/>
      </c>
      <c r="V157" t="str">
        <f t="shared" si="36"/>
        <v/>
      </c>
      <c r="W157" t="str">
        <f t="shared" si="36"/>
        <v/>
      </c>
      <c r="X157" t="str">
        <f t="shared" si="36"/>
        <v/>
      </c>
      <c r="Y157" t="str">
        <f t="shared" si="36"/>
        <v/>
      </c>
      <c r="Z157" t="str">
        <f t="shared" si="36"/>
        <v/>
      </c>
      <c r="AA157" t="str">
        <f t="shared" si="36"/>
        <v/>
      </c>
      <c r="AB157" t="str">
        <f t="shared" si="36"/>
        <v/>
      </c>
      <c r="AC157" t="str">
        <f t="shared" si="36"/>
        <v/>
      </c>
      <c r="AD157" t="str">
        <f t="shared" si="36"/>
        <v/>
      </c>
      <c r="AE157" t="str">
        <f t="shared" si="36"/>
        <v/>
      </c>
      <c r="AF157" t="str">
        <f t="shared" si="36"/>
        <v/>
      </c>
      <c r="AG157" t="str">
        <f t="shared" si="36"/>
        <v/>
      </c>
      <c r="AH157" t="str">
        <f t="shared" si="36"/>
        <v/>
      </c>
      <c r="AI157" t="str">
        <f t="shared" si="36"/>
        <v/>
      </c>
      <c r="AJ157" t="str">
        <f t="shared" si="36"/>
        <v/>
      </c>
      <c r="AK157" t="str">
        <f t="shared" si="36"/>
        <v/>
      </c>
      <c r="AL157" t="str">
        <f t="shared" si="36"/>
        <v/>
      </c>
      <c r="AM157" t="str">
        <f t="shared" si="36"/>
        <v/>
      </c>
      <c r="AN157" t="str">
        <f t="shared" si="36"/>
        <v/>
      </c>
      <c r="AO157" t="str">
        <f t="shared" si="36"/>
        <v/>
      </c>
      <c r="AP157" t="str">
        <f t="shared" si="36"/>
        <v/>
      </c>
      <c r="AQ157" t="str">
        <f t="shared" si="36"/>
        <v/>
      </c>
      <c r="AR157" t="str">
        <f t="shared" si="36"/>
        <v/>
      </c>
      <c r="AS157" t="str">
        <f t="shared" si="36"/>
        <v/>
      </c>
    </row>
    <row r="158" spans="1:45" x14ac:dyDescent="0.4">
      <c r="A158" t="s">
        <v>37</v>
      </c>
      <c r="B158" t="str">
        <f t="shared" ref="B158:AS158" si="37">IF(B39/100&gt;$A$119,1,"")</f>
        <v/>
      </c>
      <c r="C158" t="str">
        <f t="shared" si="37"/>
        <v/>
      </c>
      <c r="D158" t="str">
        <f t="shared" si="37"/>
        <v/>
      </c>
      <c r="E158" t="str">
        <f t="shared" si="37"/>
        <v/>
      </c>
      <c r="F158" t="str">
        <f t="shared" si="37"/>
        <v/>
      </c>
      <c r="G158" t="str">
        <f t="shared" si="37"/>
        <v/>
      </c>
      <c r="H158" t="str">
        <f t="shared" si="37"/>
        <v/>
      </c>
      <c r="I158" t="str">
        <f t="shared" si="37"/>
        <v/>
      </c>
      <c r="J158" t="str">
        <f t="shared" si="37"/>
        <v/>
      </c>
      <c r="K158" t="str">
        <f t="shared" si="37"/>
        <v/>
      </c>
      <c r="L158" t="str">
        <f t="shared" si="37"/>
        <v/>
      </c>
      <c r="M158" t="str">
        <f t="shared" si="37"/>
        <v/>
      </c>
      <c r="N158" t="str">
        <f t="shared" si="37"/>
        <v/>
      </c>
      <c r="O158" t="str">
        <f t="shared" si="37"/>
        <v/>
      </c>
      <c r="P158" t="str">
        <f t="shared" si="37"/>
        <v/>
      </c>
      <c r="Q158" t="str">
        <f t="shared" si="37"/>
        <v/>
      </c>
      <c r="R158" t="str">
        <f t="shared" si="37"/>
        <v/>
      </c>
      <c r="S158" t="str">
        <f t="shared" si="37"/>
        <v/>
      </c>
      <c r="T158" t="str">
        <f t="shared" si="37"/>
        <v/>
      </c>
      <c r="U158" t="str">
        <f t="shared" si="37"/>
        <v/>
      </c>
      <c r="V158" t="str">
        <f t="shared" si="37"/>
        <v/>
      </c>
      <c r="W158" t="str">
        <f t="shared" si="37"/>
        <v/>
      </c>
      <c r="X158" t="str">
        <f t="shared" si="37"/>
        <v/>
      </c>
      <c r="Y158" t="str">
        <f t="shared" si="37"/>
        <v/>
      </c>
      <c r="Z158" t="str">
        <f t="shared" si="37"/>
        <v/>
      </c>
      <c r="AA158" t="str">
        <f t="shared" si="37"/>
        <v/>
      </c>
      <c r="AB158" t="str">
        <f t="shared" si="37"/>
        <v/>
      </c>
      <c r="AC158" t="str">
        <f t="shared" si="37"/>
        <v/>
      </c>
      <c r="AD158" t="str">
        <f t="shared" si="37"/>
        <v/>
      </c>
      <c r="AE158" t="str">
        <f t="shared" si="37"/>
        <v/>
      </c>
      <c r="AF158" t="str">
        <f t="shared" si="37"/>
        <v/>
      </c>
      <c r="AG158" t="str">
        <f t="shared" si="37"/>
        <v/>
      </c>
      <c r="AH158" t="str">
        <f t="shared" si="37"/>
        <v/>
      </c>
      <c r="AI158" t="str">
        <f t="shared" si="37"/>
        <v/>
      </c>
      <c r="AJ158" t="str">
        <f t="shared" si="37"/>
        <v/>
      </c>
      <c r="AK158" t="str">
        <f t="shared" si="37"/>
        <v/>
      </c>
      <c r="AL158" t="str">
        <f t="shared" si="37"/>
        <v/>
      </c>
      <c r="AM158" t="str">
        <f t="shared" si="37"/>
        <v/>
      </c>
      <c r="AN158" t="str">
        <f t="shared" si="37"/>
        <v/>
      </c>
      <c r="AO158" t="str">
        <f t="shared" si="37"/>
        <v/>
      </c>
      <c r="AP158" t="str">
        <f t="shared" si="37"/>
        <v/>
      </c>
      <c r="AQ158" t="str">
        <f t="shared" si="37"/>
        <v/>
      </c>
      <c r="AR158" t="str">
        <f t="shared" si="37"/>
        <v/>
      </c>
      <c r="AS158" t="str">
        <f t="shared" si="37"/>
        <v/>
      </c>
    </row>
    <row r="159" spans="1:45" x14ac:dyDescent="0.4">
      <c r="A159" t="s">
        <v>38</v>
      </c>
      <c r="B159" t="str">
        <f t="shared" ref="B159:AS159" si="38">IF(B40/100&gt;$A$119,1,"")</f>
        <v/>
      </c>
      <c r="C159" t="str">
        <f t="shared" si="38"/>
        <v/>
      </c>
      <c r="D159" t="str">
        <f t="shared" si="38"/>
        <v/>
      </c>
      <c r="E159" t="str">
        <f t="shared" si="38"/>
        <v/>
      </c>
      <c r="F159" t="str">
        <f t="shared" si="38"/>
        <v/>
      </c>
      <c r="G159" t="str">
        <f t="shared" si="38"/>
        <v/>
      </c>
      <c r="H159" t="str">
        <f t="shared" si="38"/>
        <v/>
      </c>
      <c r="I159" t="str">
        <f t="shared" si="38"/>
        <v/>
      </c>
      <c r="J159" t="str">
        <f t="shared" si="38"/>
        <v/>
      </c>
      <c r="K159" t="str">
        <f t="shared" si="38"/>
        <v/>
      </c>
      <c r="L159" t="str">
        <f t="shared" si="38"/>
        <v/>
      </c>
      <c r="M159" t="str">
        <f t="shared" si="38"/>
        <v/>
      </c>
      <c r="N159" t="str">
        <f t="shared" si="38"/>
        <v/>
      </c>
      <c r="O159" t="str">
        <f t="shared" si="38"/>
        <v/>
      </c>
      <c r="P159" t="str">
        <f t="shared" si="38"/>
        <v/>
      </c>
      <c r="Q159" t="str">
        <f t="shared" si="38"/>
        <v/>
      </c>
      <c r="R159" t="str">
        <f t="shared" si="38"/>
        <v/>
      </c>
      <c r="S159" t="str">
        <f t="shared" si="38"/>
        <v/>
      </c>
      <c r="T159" t="str">
        <f t="shared" si="38"/>
        <v/>
      </c>
      <c r="U159" t="str">
        <f t="shared" si="38"/>
        <v/>
      </c>
      <c r="V159" t="str">
        <f t="shared" si="38"/>
        <v/>
      </c>
      <c r="W159" t="str">
        <f t="shared" si="38"/>
        <v/>
      </c>
      <c r="X159" t="str">
        <f t="shared" si="38"/>
        <v/>
      </c>
      <c r="Y159" t="str">
        <f t="shared" si="38"/>
        <v/>
      </c>
      <c r="Z159" t="str">
        <f t="shared" si="38"/>
        <v/>
      </c>
      <c r="AA159" t="str">
        <f t="shared" si="38"/>
        <v/>
      </c>
      <c r="AB159" t="str">
        <f t="shared" si="38"/>
        <v/>
      </c>
      <c r="AC159" t="str">
        <f t="shared" si="38"/>
        <v/>
      </c>
      <c r="AD159" t="str">
        <f t="shared" si="38"/>
        <v/>
      </c>
      <c r="AE159" t="str">
        <f t="shared" si="38"/>
        <v/>
      </c>
      <c r="AF159" t="str">
        <f t="shared" si="38"/>
        <v/>
      </c>
      <c r="AG159" t="str">
        <f t="shared" si="38"/>
        <v/>
      </c>
      <c r="AH159" t="str">
        <f t="shared" si="38"/>
        <v/>
      </c>
      <c r="AI159" t="str">
        <f t="shared" si="38"/>
        <v/>
      </c>
      <c r="AJ159" t="str">
        <f t="shared" si="38"/>
        <v/>
      </c>
      <c r="AK159" t="str">
        <f t="shared" si="38"/>
        <v/>
      </c>
      <c r="AL159" t="str">
        <f t="shared" si="38"/>
        <v/>
      </c>
      <c r="AM159" t="str">
        <f t="shared" si="38"/>
        <v/>
      </c>
      <c r="AN159" t="str">
        <f t="shared" si="38"/>
        <v/>
      </c>
      <c r="AO159" t="str">
        <f t="shared" si="38"/>
        <v/>
      </c>
      <c r="AP159" t="str">
        <f t="shared" si="38"/>
        <v/>
      </c>
      <c r="AQ159" t="str">
        <f t="shared" si="38"/>
        <v/>
      </c>
      <c r="AR159" t="str">
        <f t="shared" si="38"/>
        <v/>
      </c>
      <c r="AS159" t="str">
        <f t="shared" si="38"/>
        <v/>
      </c>
    </row>
    <row r="160" spans="1:45" x14ac:dyDescent="0.4">
      <c r="A160" t="s">
        <v>39</v>
      </c>
      <c r="B160" t="str">
        <f t="shared" ref="B160:AS160" si="39">IF(B41/100&gt;$A$119,1,"")</f>
        <v/>
      </c>
      <c r="C160" t="str">
        <f t="shared" si="39"/>
        <v/>
      </c>
      <c r="D160" t="str">
        <f t="shared" si="39"/>
        <v/>
      </c>
      <c r="E160" t="str">
        <f t="shared" si="39"/>
        <v/>
      </c>
      <c r="F160" t="str">
        <f t="shared" si="39"/>
        <v/>
      </c>
      <c r="G160" t="str">
        <f t="shared" si="39"/>
        <v/>
      </c>
      <c r="H160" t="str">
        <f t="shared" si="39"/>
        <v/>
      </c>
      <c r="I160" t="str">
        <f t="shared" si="39"/>
        <v/>
      </c>
      <c r="J160" t="str">
        <f t="shared" si="39"/>
        <v/>
      </c>
      <c r="K160" t="str">
        <f t="shared" si="39"/>
        <v/>
      </c>
      <c r="L160" t="str">
        <f t="shared" si="39"/>
        <v/>
      </c>
      <c r="M160" t="str">
        <f t="shared" si="39"/>
        <v/>
      </c>
      <c r="N160" t="str">
        <f t="shared" si="39"/>
        <v/>
      </c>
      <c r="O160" t="str">
        <f t="shared" si="39"/>
        <v/>
      </c>
      <c r="P160" t="str">
        <f t="shared" si="39"/>
        <v/>
      </c>
      <c r="Q160" t="str">
        <f t="shared" si="39"/>
        <v/>
      </c>
      <c r="R160" t="str">
        <f t="shared" si="39"/>
        <v/>
      </c>
      <c r="S160" t="str">
        <f t="shared" si="39"/>
        <v/>
      </c>
      <c r="T160" t="str">
        <f t="shared" si="39"/>
        <v/>
      </c>
      <c r="U160" t="str">
        <f t="shared" si="39"/>
        <v/>
      </c>
      <c r="V160" t="str">
        <f t="shared" si="39"/>
        <v/>
      </c>
      <c r="W160" t="str">
        <f t="shared" si="39"/>
        <v/>
      </c>
      <c r="X160" t="str">
        <f t="shared" si="39"/>
        <v/>
      </c>
      <c r="Y160" t="str">
        <f t="shared" si="39"/>
        <v/>
      </c>
      <c r="Z160" t="str">
        <f t="shared" si="39"/>
        <v/>
      </c>
      <c r="AA160" t="str">
        <f t="shared" si="39"/>
        <v/>
      </c>
      <c r="AB160" t="str">
        <f t="shared" si="39"/>
        <v/>
      </c>
      <c r="AC160" t="str">
        <f t="shared" si="39"/>
        <v/>
      </c>
      <c r="AD160" t="str">
        <f t="shared" si="39"/>
        <v/>
      </c>
      <c r="AE160" t="str">
        <f t="shared" si="39"/>
        <v/>
      </c>
      <c r="AF160" t="str">
        <f t="shared" si="39"/>
        <v/>
      </c>
      <c r="AG160" t="str">
        <f t="shared" si="39"/>
        <v/>
      </c>
      <c r="AH160" t="str">
        <f t="shared" si="39"/>
        <v/>
      </c>
      <c r="AI160" t="str">
        <f t="shared" si="39"/>
        <v/>
      </c>
      <c r="AJ160" t="str">
        <f t="shared" si="39"/>
        <v/>
      </c>
      <c r="AK160" t="str">
        <f t="shared" si="39"/>
        <v/>
      </c>
      <c r="AL160" t="str">
        <f t="shared" si="39"/>
        <v/>
      </c>
      <c r="AM160" t="str">
        <f t="shared" si="39"/>
        <v/>
      </c>
      <c r="AN160" t="str">
        <f t="shared" si="39"/>
        <v/>
      </c>
      <c r="AO160" t="str">
        <f t="shared" si="39"/>
        <v/>
      </c>
      <c r="AP160" t="str">
        <f t="shared" si="39"/>
        <v/>
      </c>
      <c r="AQ160" t="str">
        <f t="shared" si="39"/>
        <v/>
      </c>
      <c r="AR160" t="str">
        <f t="shared" si="39"/>
        <v/>
      </c>
      <c r="AS160" t="str">
        <f t="shared" si="39"/>
        <v/>
      </c>
    </row>
    <row r="161" spans="1:45" x14ac:dyDescent="0.4">
      <c r="A161" t="s">
        <v>40</v>
      </c>
      <c r="B161" t="str">
        <f t="shared" ref="B161:AS161" si="40">IF(B42/100&gt;$A$119,1,"")</f>
        <v/>
      </c>
      <c r="C161" t="str">
        <f t="shared" si="40"/>
        <v/>
      </c>
      <c r="D161" t="str">
        <f t="shared" si="40"/>
        <v/>
      </c>
      <c r="E161" t="str">
        <f t="shared" si="40"/>
        <v/>
      </c>
      <c r="F161" t="str">
        <f t="shared" si="40"/>
        <v/>
      </c>
      <c r="G161" t="str">
        <f t="shared" si="40"/>
        <v/>
      </c>
      <c r="H161" t="str">
        <f t="shared" si="40"/>
        <v/>
      </c>
      <c r="I161" t="str">
        <f t="shared" si="40"/>
        <v/>
      </c>
      <c r="J161" t="str">
        <f t="shared" si="40"/>
        <v/>
      </c>
      <c r="K161" t="str">
        <f t="shared" si="40"/>
        <v/>
      </c>
      <c r="L161" t="str">
        <f t="shared" si="40"/>
        <v/>
      </c>
      <c r="M161" t="str">
        <f t="shared" si="40"/>
        <v/>
      </c>
      <c r="N161" t="str">
        <f t="shared" si="40"/>
        <v/>
      </c>
      <c r="O161" t="str">
        <f t="shared" si="40"/>
        <v/>
      </c>
      <c r="P161" t="str">
        <f t="shared" si="40"/>
        <v/>
      </c>
      <c r="Q161" t="str">
        <f t="shared" si="40"/>
        <v/>
      </c>
      <c r="R161" t="str">
        <f t="shared" si="40"/>
        <v/>
      </c>
      <c r="S161" t="str">
        <f t="shared" si="40"/>
        <v/>
      </c>
      <c r="T161" t="str">
        <f t="shared" si="40"/>
        <v/>
      </c>
      <c r="U161" t="str">
        <f t="shared" si="40"/>
        <v/>
      </c>
      <c r="V161" t="str">
        <f t="shared" si="40"/>
        <v/>
      </c>
      <c r="W161" t="str">
        <f t="shared" si="40"/>
        <v/>
      </c>
      <c r="X161" t="str">
        <f t="shared" si="40"/>
        <v/>
      </c>
      <c r="Y161" t="str">
        <f t="shared" si="40"/>
        <v/>
      </c>
      <c r="Z161" t="str">
        <f t="shared" si="40"/>
        <v/>
      </c>
      <c r="AA161" t="str">
        <f t="shared" si="40"/>
        <v/>
      </c>
      <c r="AB161" t="str">
        <f t="shared" si="40"/>
        <v/>
      </c>
      <c r="AC161" t="str">
        <f t="shared" si="40"/>
        <v/>
      </c>
      <c r="AD161" t="str">
        <f t="shared" si="40"/>
        <v/>
      </c>
      <c r="AE161" t="str">
        <f t="shared" si="40"/>
        <v/>
      </c>
      <c r="AF161" t="str">
        <f t="shared" si="40"/>
        <v/>
      </c>
      <c r="AG161" t="str">
        <f t="shared" si="40"/>
        <v/>
      </c>
      <c r="AH161" t="str">
        <f t="shared" si="40"/>
        <v/>
      </c>
      <c r="AI161" t="str">
        <f t="shared" si="40"/>
        <v/>
      </c>
      <c r="AJ161" t="str">
        <f t="shared" si="40"/>
        <v/>
      </c>
      <c r="AK161" t="str">
        <f t="shared" si="40"/>
        <v/>
      </c>
      <c r="AL161" t="str">
        <f t="shared" si="40"/>
        <v/>
      </c>
      <c r="AM161" t="str">
        <f t="shared" si="40"/>
        <v/>
      </c>
      <c r="AN161" t="str">
        <f t="shared" si="40"/>
        <v/>
      </c>
      <c r="AO161" t="str">
        <f t="shared" si="40"/>
        <v/>
      </c>
      <c r="AP161" t="str">
        <f t="shared" si="40"/>
        <v/>
      </c>
      <c r="AQ161" t="str">
        <f t="shared" si="40"/>
        <v/>
      </c>
      <c r="AR161" t="str">
        <f t="shared" si="40"/>
        <v/>
      </c>
      <c r="AS161" t="str">
        <f t="shared" si="40"/>
        <v/>
      </c>
    </row>
    <row r="162" spans="1:45" x14ac:dyDescent="0.4">
      <c r="A162" t="s">
        <v>41</v>
      </c>
      <c r="B162" t="str">
        <f t="shared" ref="B162:AS162" si="41">IF(B43/100&gt;$A$119,1,"")</f>
        <v/>
      </c>
      <c r="C162" t="str">
        <f t="shared" si="41"/>
        <v/>
      </c>
      <c r="D162" t="str">
        <f t="shared" si="41"/>
        <v/>
      </c>
      <c r="E162" t="str">
        <f t="shared" si="41"/>
        <v/>
      </c>
      <c r="F162" t="str">
        <f t="shared" si="41"/>
        <v/>
      </c>
      <c r="G162" t="str">
        <f t="shared" si="41"/>
        <v/>
      </c>
      <c r="H162" t="str">
        <f t="shared" si="41"/>
        <v/>
      </c>
      <c r="I162" t="str">
        <f t="shared" si="41"/>
        <v/>
      </c>
      <c r="J162" t="str">
        <f t="shared" si="41"/>
        <v/>
      </c>
      <c r="K162" t="str">
        <f t="shared" si="41"/>
        <v/>
      </c>
      <c r="L162" t="str">
        <f t="shared" si="41"/>
        <v/>
      </c>
      <c r="M162" t="str">
        <f t="shared" si="41"/>
        <v/>
      </c>
      <c r="N162" t="str">
        <f t="shared" si="41"/>
        <v/>
      </c>
      <c r="O162" t="str">
        <f t="shared" si="41"/>
        <v/>
      </c>
      <c r="P162" t="str">
        <f t="shared" si="41"/>
        <v/>
      </c>
      <c r="Q162" t="str">
        <f t="shared" si="41"/>
        <v/>
      </c>
      <c r="R162" t="str">
        <f t="shared" si="41"/>
        <v/>
      </c>
      <c r="S162" t="str">
        <f t="shared" si="41"/>
        <v/>
      </c>
      <c r="T162" t="str">
        <f t="shared" si="41"/>
        <v/>
      </c>
      <c r="U162" t="str">
        <f t="shared" si="41"/>
        <v/>
      </c>
      <c r="V162" t="str">
        <f t="shared" si="41"/>
        <v/>
      </c>
      <c r="W162" t="str">
        <f t="shared" si="41"/>
        <v/>
      </c>
      <c r="X162" t="str">
        <f t="shared" si="41"/>
        <v/>
      </c>
      <c r="Y162" t="str">
        <f t="shared" si="41"/>
        <v/>
      </c>
      <c r="Z162" t="str">
        <f t="shared" si="41"/>
        <v/>
      </c>
      <c r="AA162" t="str">
        <f t="shared" si="41"/>
        <v/>
      </c>
      <c r="AB162" t="str">
        <f t="shared" si="41"/>
        <v/>
      </c>
      <c r="AC162" t="str">
        <f t="shared" si="41"/>
        <v/>
      </c>
      <c r="AD162" t="str">
        <f t="shared" si="41"/>
        <v/>
      </c>
      <c r="AE162" t="str">
        <f t="shared" si="41"/>
        <v/>
      </c>
      <c r="AF162" t="str">
        <f t="shared" si="41"/>
        <v/>
      </c>
      <c r="AG162" t="str">
        <f t="shared" si="41"/>
        <v/>
      </c>
      <c r="AH162" t="str">
        <f t="shared" si="41"/>
        <v/>
      </c>
      <c r="AI162" t="str">
        <f t="shared" si="41"/>
        <v/>
      </c>
      <c r="AJ162" t="str">
        <f t="shared" si="41"/>
        <v/>
      </c>
      <c r="AK162" t="str">
        <f t="shared" si="41"/>
        <v/>
      </c>
      <c r="AL162" t="str">
        <f t="shared" si="41"/>
        <v/>
      </c>
      <c r="AM162" t="str">
        <f t="shared" si="41"/>
        <v/>
      </c>
      <c r="AN162" t="str">
        <f t="shared" si="41"/>
        <v/>
      </c>
      <c r="AO162" t="str">
        <f t="shared" si="41"/>
        <v/>
      </c>
      <c r="AP162" t="str">
        <f t="shared" si="41"/>
        <v/>
      </c>
      <c r="AQ162" t="str">
        <f t="shared" si="41"/>
        <v/>
      </c>
      <c r="AR162" t="str">
        <f t="shared" si="41"/>
        <v/>
      </c>
      <c r="AS162" t="str">
        <f t="shared" si="41"/>
        <v/>
      </c>
    </row>
    <row r="163" spans="1:45" x14ac:dyDescent="0.4">
      <c r="A163" t="s">
        <v>42</v>
      </c>
      <c r="B163" t="str">
        <f t="shared" ref="B163:AS163" si="42">IF(B44/100&gt;$A$119,1,"")</f>
        <v/>
      </c>
      <c r="C163" t="str">
        <f t="shared" si="42"/>
        <v/>
      </c>
      <c r="D163" t="str">
        <f t="shared" si="42"/>
        <v/>
      </c>
      <c r="E163" t="str">
        <f t="shared" si="42"/>
        <v/>
      </c>
      <c r="F163" t="str">
        <f t="shared" si="42"/>
        <v/>
      </c>
      <c r="G163" t="str">
        <f t="shared" si="42"/>
        <v/>
      </c>
      <c r="H163" t="str">
        <f t="shared" si="42"/>
        <v/>
      </c>
      <c r="I163" t="str">
        <f t="shared" si="42"/>
        <v/>
      </c>
      <c r="J163" t="str">
        <f t="shared" si="42"/>
        <v/>
      </c>
      <c r="K163" t="str">
        <f t="shared" si="42"/>
        <v/>
      </c>
      <c r="L163" t="str">
        <f t="shared" si="42"/>
        <v/>
      </c>
      <c r="M163" t="str">
        <f t="shared" si="42"/>
        <v/>
      </c>
      <c r="N163" t="str">
        <f t="shared" si="42"/>
        <v/>
      </c>
      <c r="O163" t="str">
        <f t="shared" si="42"/>
        <v/>
      </c>
      <c r="P163" t="str">
        <f t="shared" si="42"/>
        <v/>
      </c>
      <c r="Q163" t="str">
        <f t="shared" si="42"/>
        <v/>
      </c>
      <c r="R163" t="str">
        <f t="shared" si="42"/>
        <v/>
      </c>
      <c r="S163" t="str">
        <f t="shared" si="42"/>
        <v/>
      </c>
      <c r="T163" t="str">
        <f t="shared" si="42"/>
        <v/>
      </c>
      <c r="U163" t="str">
        <f t="shared" si="42"/>
        <v/>
      </c>
      <c r="V163" t="str">
        <f t="shared" si="42"/>
        <v/>
      </c>
      <c r="W163" t="str">
        <f t="shared" si="42"/>
        <v/>
      </c>
      <c r="X163" t="str">
        <f t="shared" si="42"/>
        <v/>
      </c>
      <c r="Y163" t="str">
        <f t="shared" si="42"/>
        <v/>
      </c>
      <c r="Z163" t="str">
        <f t="shared" si="42"/>
        <v/>
      </c>
      <c r="AA163" t="str">
        <f t="shared" si="42"/>
        <v/>
      </c>
      <c r="AB163" t="str">
        <f t="shared" si="42"/>
        <v/>
      </c>
      <c r="AC163" t="str">
        <f t="shared" si="42"/>
        <v/>
      </c>
      <c r="AD163" t="str">
        <f t="shared" si="42"/>
        <v/>
      </c>
      <c r="AE163" t="str">
        <f t="shared" si="42"/>
        <v/>
      </c>
      <c r="AF163" t="str">
        <f t="shared" si="42"/>
        <v/>
      </c>
      <c r="AG163" t="str">
        <f t="shared" si="42"/>
        <v/>
      </c>
      <c r="AH163" t="str">
        <f t="shared" si="42"/>
        <v/>
      </c>
      <c r="AI163" t="str">
        <f t="shared" si="42"/>
        <v/>
      </c>
      <c r="AJ163" t="str">
        <f t="shared" si="42"/>
        <v/>
      </c>
      <c r="AK163" t="str">
        <f t="shared" si="42"/>
        <v/>
      </c>
      <c r="AL163" t="str">
        <f t="shared" si="42"/>
        <v/>
      </c>
      <c r="AM163" t="str">
        <f t="shared" si="42"/>
        <v/>
      </c>
      <c r="AN163" t="str">
        <f t="shared" si="42"/>
        <v/>
      </c>
      <c r="AO163" t="str">
        <f t="shared" si="42"/>
        <v/>
      </c>
      <c r="AP163" t="str">
        <f t="shared" si="42"/>
        <v/>
      </c>
      <c r="AQ163" t="str">
        <f t="shared" si="42"/>
        <v/>
      </c>
      <c r="AR163" t="str">
        <f t="shared" si="42"/>
        <v/>
      </c>
      <c r="AS163" t="str">
        <f t="shared" si="42"/>
        <v/>
      </c>
    </row>
    <row r="164" spans="1:45" x14ac:dyDescent="0.4">
      <c r="A164" t="s">
        <v>43</v>
      </c>
      <c r="B164" t="str">
        <f t="shared" ref="B164:AS164" si="43">IF(B45/100&gt;$A$119,1,"")</f>
        <v/>
      </c>
      <c r="C164" t="str">
        <f t="shared" si="43"/>
        <v/>
      </c>
      <c r="D164" t="str">
        <f t="shared" si="43"/>
        <v/>
      </c>
      <c r="E164" t="str">
        <f t="shared" si="43"/>
        <v/>
      </c>
      <c r="F164" t="str">
        <f t="shared" si="43"/>
        <v/>
      </c>
      <c r="G164" t="str">
        <f t="shared" si="43"/>
        <v/>
      </c>
      <c r="H164" t="str">
        <f t="shared" si="43"/>
        <v/>
      </c>
      <c r="I164" t="str">
        <f t="shared" si="43"/>
        <v/>
      </c>
      <c r="J164" t="str">
        <f t="shared" si="43"/>
        <v/>
      </c>
      <c r="K164" t="str">
        <f t="shared" si="43"/>
        <v/>
      </c>
      <c r="L164" t="str">
        <f t="shared" si="43"/>
        <v/>
      </c>
      <c r="M164" t="str">
        <f t="shared" si="43"/>
        <v/>
      </c>
      <c r="N164" t="str">
        <f t="shared" si="43"/>
        <v/>
      </c>
      <c r="O164" t="str">
        <f t="shared" si="43"/>
        <v/>
      </c>
      <c r="P164" t="str">
        <f t="shared" si="43"/>
        <v/>
      </c>
      <c r="Q164" t="str">
        <f t="shared" si="43"/>
        <v/>
      </c>
      <c r="R164" t="str">
        <f t="shared" si="43"/>
        <v/>
      </c>
      <c r="S164" t="str">
        <f t="shared" si="43"/>
        <v/>
      </c>
      <c r="T164" t="str">
        <f t="shared" si="43"/>
        <v/>
      </c>
      <c r="U164" t="str">
        <f t="shared" si="43"/>
        <v/>
      </c>
      <c r="V164" t="str">
        <f t="shared" si="43"/>
        <v/>
      </c>
      <c r="W164" t="str">
        <f t="shared" si="43"/>
        <v/>
      </c>
      <c r="X164" t="str">
        <f t="shared" si="43"/>
        <v/>
      </c>
      <c r="Y164" t="str">
        <f t="shared" si="43"/>
        <v/>
      </c>
      <c r="Z164" t="str">
        <f t="shared" si="43"/>
        <v/>
      </c>
      <c r="AA164" t="str">
        <f t="shared" si="43"/>
        <v/>
      </c>
      <c r="AB164" t="str">
        <f t="shared" si="43"/>
        <v/>
      </c>
      <c r="AC164" t="str">
        <f t="shared" si="43"/>
        <v/>
      </c>
      <c r="AD164" t="str">
        <f t="shared" si="43"/>
        <v/>
      </c>
      <c r="AE164" t="str">
        <f t="shared" si="43"/>
        <v/>
      </c>
      <c r="AF164" t="str">
        <f t="shared" si="43"/>
        <v/>
      </c>
      <c r="AG164" t="str">
        <f t="shared" si="43"/>
        <v/>
      </c>
      <c r="AH164" t="str">
        <f t="shared" si="43"/>
        <v/>
      </c>
      <c r="AI164" t="str">
        <f t="shared" si="43"/>
        <v/>
      </c>
      <c r="AJ164" t="str">
        <f t="shared" si="43"/>
        <v/>
      </c>
      <c r="AK164" t="str">
        <f t="shared" si="43"/>
        <v/>
      </c>
      <c r="AL164" t="str">
        <f t="shared" si="43"/>
        <v/>
      </c>
      <c r="AM164" t="str">
        <f t="shared" si="43"/>
        <v/>
      </c>
      <c r="AN164" t="str">
        <f t="shared" si="43"/>
        <v/>
      </c>
      <c r="AO164" t="str">
        <f t="shared" si="43"/>
        <v/>
      </c>
      <c r="AP164" t="str">
        <f t="shared" si="43"/>
        <v/>
      </c>
      <c r="AQ164" t="str">
        <f t="shared" si="43"/>
        <v/>
      </c>
      <c r="AR164" t="str">
        <f t="shared" si="43"/>
        <v/>
      </c>
      <c r="AS164" t="str">
        <f t="shared" si="43"/>
        <v/>
      </c>
    </row>
    <row r="165" spans="1:45" x14ac:dyDescent="0.4">
      <c r="A165" t="s">
        <v>44</v>
      </c>
      <c r="B165" t="str">
        <f t="shared" ref="B165:AS165" si="44">IF(B46/100&gt;$A$119,1,"")</f>
        <v/>
      </c>
      <c r="C165" t="str">
        <f t="shared" si="44"/>
        <v/>
      </c>
      <c r="D165" t="str">
        <f t="shared" si="44"/>
        <v/>
      </c>
      <c r="E165" t="str">
        <f t="shared" si="44"/>
        <v/>
      </c>
      <c r="F165" t="str">
        <f t="shared" si="44"/>
        <v/>
      </c>
      <c r="G165" t="str">
        <f t="shared" si="44"/>
        <v/>
      </c>
      <c r="H165" t="str">
        <f t="shared" si="44"/>
        <v/>
      </c>
      <c r="I165" t="str">
        <f t="shared" si="44"/>
        <v/>
      </c>
      <c r="J165" t="str">
        <f t="shared" si="44"/>
        <v/>
      </c>
      <c r="K165" t="str">
        <f t="shared" si="44"/>
        <v/>
      </c>
      <c r="L165" t="str">
        <f t="shared" si="44"/>
        <v/>
      </c>
      <c r="M165" t="str">
        <f t="shared" si="44"/>
        <v/>
      </c>
      <c r="N165" t="str">
        <f t="shared" si="44"/>
        <v/>
      </c>
      <c r="O165" t="str">
        <f t="shared" si="44"/>
        <v/>
      </c>
      <c r="P165" t="str">
        <f t="shared" si="44"/>
        <v/>
      </c>
      <c r="Q165" t="str">
        <f t="shared" si="44"/>
        <v/>
      </c>
      <c r="R165" t="str">
        <f t="shared" si="44"/>
        <v/>
      </c>
      <c r="S165" t="str">
        <f t="shared" si="44"/>
        <v/>
      </c>
      <c r="T165" t="str">
        <f t="shared" si="44"/>
        <v/>
      </c>
      <c r="U165" t="str">
        <f t="shared" si="44"/>
        <v/>
      </c>
      <c r="V165" t="str">
        <f t="shared" si="44"/>
        <v/>
      </c>
      <c r="W165" t="str">
        <f t="shared" si="44"/>
        <v/>
      </c>
      <c r="X165" t="str">
        <f t="shared" si="44"/>
        <v/>
      </c>
      <c r="Y165" t="str">
        <f t="shared" si="44"/>
        <v/>
      </c>
      <c r="Z165" t="str">
        <f t="shared" si="44"/>
        <v/>
      </c>
      <c r="AA165" t="str">
        <f t="shared" si="44"/>
        <v/>
      </c>
      <c r="AB165" t="str">
        <f t="shared" si="44"/>
        <v/>
      </c>
      <c r="AC165" t="str">
        <f t="shared" si="44"/>
        <v/>
      </c>
      <c r="AD165" t="str">
        <f t="shared" si="44"/>
        <v/>
      </c>
      <c r="AE165" t="str">
        <f t="shared" si="44"/>
        <v/>
      </c>
      <c r="AF165" t="str">
        <f t="shared" si="44"/>
        <v/>
      </c>
      <c r="AG165" t="str">
        <f t="shared" si="44"/>
        <v/>
      </c>
      <c r="AH165" t="str">
        <f t="shared" si="44"/>
        <v/>
      </c>
      <c r="AI165" t="str">
        <f t="shared" si="44"/>
        <v/>
      </c>
      <c r="AJ165" t="str">
        <f t="shared" si="44"/>
        <v/>
      </c>
      <c r="AK165" t="str">
        <f t="shared" si="44"/>
        <v/>
      </c>
      <c r="AL165" t="str">
        <f t="shared" si="44"/>
        <v/>
      </c>
      <c r="AM165" t="str">
        <f t="shared" si="44"/>
        <v/>
      </c>
      <c r="AN165" t="str">
        <f t="shared" si="44"/>
        <v/>
      </c>
      <c r="AO165" t="str">
        <f t="shared" si="44"/>
        <v/>
      </c>
      <c r="AP165" t="str">
        <f t="shared" si="44"/>
        <v/>
      </c>
      <c r="AQ165" t="str">
        <f t="shared" si="44"/>
        <v/>
      </c>
      <c r="AR165" t="str">
        <f t="shared" si="44"/>
        <v/>
      </c>
      <c r="AS165" t="str">
        <f t="shared" si="44"/>
        <v/>
      </c>
    </row>
    <row r="166" spans="1:45" x14ac:dyDescent="0.4">
      <c r="A166" t="s">
        <v>45</v>
      </c>
      <c r="B166" t="str">
        <f t="shared" ref="B166:AS166" si="45">IF(B47/100&gt;$A$119,1,"")</f>
        <v/>
      </c>
      <c r="C166" t="str">
        <f t="shared" si="45"/>
        <v/>
      </c>
      <c r="D166" t="str">
        <f t="shared" si="45"/>
        <v/>
      </c>
      <c r="E166" t="str">
        <f t="shared" si="45"/>
        <v/>
      </c>
      <c r="F166" t="str">
        <f t="shared" si="45"/>
        <v/>
      </c>
      <c r="G166" t="str">
        <f t="shared" si="45"/>
        <v/>
      </c>
      <c r="H166" t="str">
        <f t="shared" si="45"/>
        <v/>
      </c>
      <c r="I166" t="str">
        <f t="shared" si="45"/>
        <v/>
      </c>
      <c r="J166" t="str">
        <f t="shared" si="45"/>
        <v/>
      </c>
      <c r="K166" t="str">
        <f t="shared" si="45"/>
        <v/>
      </c>
      <c r="L166" t="str">
        <f t="shared" si="45"/>
        <v/>
      </c>
      <c r="M166" t="str">
        <f t="shared" si="45"/>
        <v/>
      </c>
      <c r="N166" t="str">
        <f t="shared" si="45"/>
        <v/>
      </c>
      <c r="O166" t="str">
        <f t="shared" si="45"/>
        <v/>
      </c>
      <c r="P166" t="str">
        <f t="shared" si="45"/>
        <v/>
      </c>
      <c r="Q166" t="str">
        <f t="shared" si="45"/>
        <v/>
      </c>
      <c r="R166" t="str">
        <f t="shared" si="45"/>
        <v/>
      </c>
      <c r="S166" t="str">
        <f t="shared" si="45"/>
        <v/>
      </c>
      <c r="T166" t="str">
        <f t="shared" si="45"/>
        <v/>
      </c>
      <c r="U166" t="str">
        <f t="shared" si="45"/>
        <v/>
      </c>
      <c r="V166" t="str">
        <f t="shared" si="45"/>
        <v/>
      </c>
      <c r="W166" t="str">
        <f t="shared" si="45"/>
        <v/>
      </c>
      <c r="X166" t="str">
        <f t="shared" si="45"/>
        <v/>
      </c>
      <c r="Y166" t="str">
        <f t="shared" si="45"/>
        <v/>
      </c>
      <c r="Z166" t="str">
        <f t="shared" si="45"/>
        <v/>
      </c>
      <c r="AA166" t="str">
        <f t="shared" si="45"/>
        <v/>
      </c>
      <c r="AB166" t="str">
        <f t="shared" si="45"/>
        <v/>
      </c>
      <c r="AC166" t="str">
        <f t="shared" si="45"/>
        <v/>
      </c>
      <c r="AD166" t="str">
        <f t="shared" si="45"/>
        <v/>
      </c>
      <c r="AE166" t="str">
        <f t="shared" si="45"/>
        <v/>
      </c>
      <c r="AF166" t="str">
        <f t="shared" si="45"/>
        <v/>
      </c>
      <c r="AG166" t="str">
        <f t="shared" si="45"/>
        <v/>
      </c>
      <c r="AH166" t="str">
        <f t="shared" si="45"/>
        <v/>
      </c>
      <c r="AI166" t="str">
        <f t="shared" si="45"/>
        <v/>
      </c>
      <c r="AJ166" t="str">
        <f t="shared" si="45"/>
        <v/>
      </c>
      <c r="AK166" t="str">
        <f t="shared" si="45"/>
        <v/>
      </c>
      <c r="AL166" t="str">
        <f t="shared" si="45"/>
        <v/>
      </c>
      <c r="AM166" t="str">
        <f t="shared" si="45"/>
        <v/>
      </c>
      <c r="AN166" t="str">
        <f t="shared" si="45"/>
        <v/>
      </c>
      <c r="AO166" t="str">
        <f t="shared" si="45"/>
        <v/>
      </c>
      <c r="AP166" t="str">
        <f t="shared" si="45"/>
        <v/>
      </c>
      <c r="AQ166" t="str">
        <f t="shared" si="45"/>
        <v/>
      </c>
      <c r="AR166" t="str">
        <f t="shared" si="45"/>
        <v/>
      </c>
      <c r="AS166" t="str">
        <f t="shared" si="45"/>
        <v/>
      </c>
    </row>
    <row r="167" spans="1:45" x14ac:dyDescent="0.4">
      <c r="A167" t="s">
        <v>46</v>
      </c>
      <c r="B167" t="str">
        <f t="shared" ref="B167:AS167" si="46">IF(B48/100&gt;$A$119,1,"")</f>
        <v/>
      </c>
      <c r="C167" t="str">
        <f t="shared" si="46"/>
        <v/>
      </c>
      <c r="D167" t="str">
        <f t="shared" si="46"/>
        <v/>
      </c>
      <c r="E167" t="str">
        <f t="shared" si="46"/>
        <v/>
      </c>
      <c r="F167" t="str">
        <f t="shared" si="46"/>
        <v/>
      </c>
      <c r="G167" t="str">
        <f t="shared" si="46"/>
        <v/>
      </c>
      <c r="H167" t="str">
        <f t="shared" si="46"/>
        <v/>
      </c>
      <c r="I167" t="str">
        <f t="shared" si="46"/>
        <v/>
      </c>
      <c r="J167" t="str">
        <f t="shared" si="46"/>
        <v/>
      </c>
      <c r="K167" t="str">
        <f t="shared" si="46"/>
        <v/>
      </c>
      <c r="L167" t="str">
        <f t="shared" si="46"/>
        <v/>
      </c>
      <c r="M167" t="str">
        <f t="shared" si="46"/>
        <v/>
      </c>
      <c r="N167" t="str">
        <f t="shared" si="46"/>
        <v/>
      </c>
      <c r="O167" t="str">
        <f t="shared" si="46"/>
        <v/>
      </c>
      <c r="P167" t="str">
        <f t="shared" si="46"/>
        <v/>
      </c>
      <c r="Q167" t="str">
        <f t="shared" si="46"/>
        <v/>
      </c>
      <c r="R167" t="str">
        <f t="shared" si="46"/>
        <v/>
      </c>
      <c r="S167" t="str">
        <f t="shared" si="46"/>
        <v/>
      </c>
      <c r="T167" t="str">
        <f t="shared" si="46"/>
        <v/>
      </c>
      <c r="U167" t="str">
        <f t="shared" si="46"/>
        <v/>
      </c>
      <c r="V167" t="str">
        <f t="shared" si="46"/>
        <v/>
      </c>
      <c r="W167" t="str">
        <f t="shared" si="46"/>
        <v/>
      </c>
      <c r="X167" t="str">
        <f t="shared" si="46"/>
        <v/>
      </c>
      <c r="Y167" t="str">
        <f t="shared" si="46"/>
        <v/>
      </c>
      <c r="Z167" t="str">
        <f t="shared" si="46"/>
        <v/>
      </c>
      <c r="AA167" t="str">
        <f t="shared" si="46"/>
        <v/>
      </c>
      <c r="AB167" t="str">
        <f t="shared" si="46"/>
        <v/>
      </c>
      <c r="AC167" t="str">
        <f t="shared" si="46"/>
        <v/>
      </c>
      <c r="AD167" t="str">
        <f t="shared" si="46"/>
        <v/>
      </c>
      <c r="AE167" t="str">
        <f t="shared" si="46"/>
        <v/>
      </c>
      <c r="AF167" t="str">
        <f t="shared" si="46"/>
        <v/>
      </c>
      <c r="AG167" t="str">
        <f t="shared" si="46"/>
        <v/>
      </c>
      <c r="AH167" t="str">
        <f t="shared" si="46"/>
        <v/>
      </c>
      <c r="AI167" t="str">
        <f t="shared" si="46"/>
        <v/>
      </c>
      <c r="AJ167" t="str">
        <f t="shared" si="46"/>
        <v/>
      </c>
      <c r="AK167" t="str">
        <f t="shared" si="46"/>
        <v/>
      </c>
      <c r="AL167" t="str">
        <f t="shared" si="46"/>
        <v/>
      </c>
      <c r="AM167" t="str">
        <f t="shared" si="46"/>
        <v/>
      </c>
      <c r="AN167" t="str">
        <f t="shared" si="46"/>
        <v/>
      </c>
      <c r="AO167" t="str">
        <f t="shared" si="46"/>
        <v/>
      </c>
      <c r="AP167" t="str">
        <f t="shared" si="46"/>
        <v/>
      </c>
      <c r="AQ167" t="str">
        <f t="shared" si="46"/>
        <v/>
      </c>
      <c r="AR167" t="str">
        <f t="shared" si="46"/>
        <v/>
      </c>
      <c r="AS167" t="str">
        <f t="shared" si="46"/>
        <v/>
      </c>
    </row>
    <row r="168" spans="1:45" x14ac:dyDescent="0.4">
      <c r="A168" t="s">
        <v>47</v>
      </c>
      <c r="B168" t="str">
        <f t="shared" ref="B168:AS168" si="47">IF(B49/100&gt;$A$119,1,"")</f>
        <v/>
      </c>
      <c r="C168" t="str">
        <f t="shared" si="47"/>
        <v/>
      </c>
      <c r="D168" t="str">
        <f t="shared" si="47"/>
        <v/>
      </c>
      <c r="E168" t="str">
        <f t="shared" si="47"/>
        <v/>
      </c>
      <c r="F168" t="str">
        <f t="shared" si="47"/>
        <v/>
      </c>
      <c r="G168" t="str">
        <f t="shared" si="47"/>
        <v/>
      </c>
      <c r="H168" t="str">
        <f t="shared" si="47"/>
        <v/>
      </c>
      <c r="I168" t="str">
        <f t="shared" si="47"/>
        <v/>
      </c>
      <c r="J168" t="str">
        <f t="shared" si="47"/>
        <v/>
      </c>
      <c r="K168" t="str">
        <f t="shared" si="47"/>
        <v/>
      </c>
      <c r="L168" t="str">
        <f t="shared" si="47"/>
        <v/>
      </c>
      <c r="M168" t="str">
        <f t="shared" si="47"/>
        <v/>
      </c>
      <c r="N168" t="str">
        <f t="shared" si="47"/>
        <v/>
      </c>
      <c r="O168" t="str">
        <f t="shared" si="47"/>
        <v/>
      </c>
      <c r="P168" t="str">
        <f t="shared" si="47"/>
        <v/>
      </c>
      <c r="Q168" t="str">
        <f t="shared" si="47"/>
        <v/>
      </c>
      <c r="R168" t="str">
        <f t="shared" si="47"/>
        <v/>
      </c>
      <c r="S168" t="str">
        <f t="shared" si="47"/>
        <v/>
      </c>
      <c r="T168" t="str">
        <f t="shared" si="47"/>
        <v/>
      </c>
      <c r="U168" t="str">
        <f t="shared" si="47"/>
        <v/>
      </c>
      <c r="V168" t="str">
        <f t="shared" si="47"/>
        <v/>
      </c>
      <c r="W168" t="str">
        <f t="shared" si="47"/>
        <v/>
      </c>
      <c r="X168" t="str">
        <f t="shared" si="47"/>
        <v/>
      </c>
      <c r="Y168" t="str">
        <f t="shared" si="47"/>
        <v/>
      </c>
      <c r="Z168" t="str">
        <f t="shared" si="47"/>
        <v/>
      </c>
      <c r="AA168" t="str">
        <f t="shared" si="47"/>
        <v/>
      </c>
      <c r="AB168" t="str">
        <f t="shared" si="47"/>
        <v/>
      </c>
      <c r="AC168" t="str">
        <f t="shared" si="47"/>
        <v/>
      </c>
      <c r="AD168" t="str">
        <f t="shared" si="47"/>
        <v/>
      </c>
      <c r="AE168" t="str">
        <f t="shared" si="47"/>
        <v/>
      </c>
      <c r="AF168" t="str">
        <f t="shared" si="47"/>
        <v/>
      </c>
      <c r="AG168" t="str">
        <f t="shared" si="47"/>
        <v/>
      </c>
      <c r="AH168" t="str">
        <f t="shared" si="47"/>
        <v/>
      </c>
      <c r="AI168" t="str">
        <f t="shared" si="47"/>
        <v/>
      </c>
      <c r="AJ168" t="str">
        <f t="shared" si="47"/>
        <v/>
      </c>
      <c r="AK168" t="str">
        <f t="shared" si="47"/>
        <v/>
      </c>
      <c r="AL168" t="str">
        <f t="shared" si="47"/>
        <v/>
      </c>
      <c r="AM168" t="str">
        <f t="shared" si="47"/>
        <v/>
      </c>
      <c r="AN168" t="str">
        <f t="shared" si="47"/>
        <v/>
      </c>
      <c r="AO168" t="str">
        <f t="shared" si="47"/>
        <v/>
      </c>
      <c r="AP168" t="str">
        <f t="shared" si="47"/>
        <v/>
      </c>
      <c r="AQ168" t="str">
        <f t="shared" si="47"/>
        <v/>
      </c>
      <c r="AR168" t="str">
        <f t="shared" si="47"/>
        <v/>
      </c>
      <c r="AS168" t="str">
        <f t="shared" si="47"/>
        <v/>
      </c>
    </row>
    <row r="169" spans="1:45" x14ac:dyDescent="0.4">
      <c r="A169" t="s">
        <v>48</v>
      </c>
      <c r="B169" t="str">
        <f t="shared" ref="B169:AS169" si="48">IF(B50/100&gt;$A$119,1,"")</f>
        <v/>
      </c>
      <c r="C169" t="str">
        <f t="shared" si="48"/>
        <v/>
      </c>
      <c r="D169" t="str">
        <f t="shared" si="48"/>
        <v/>
      </c>
      <c r="E169" t="str">
        <f t="shared" si="48"/>
        <v/>
      </c>
      <c r="F169" t="str">
        <f t="shared" si="48"/>
        <v/>
      </c>
      <c r="G169" t="str">
        <f t="shared" si="48"/>
        <v/>
      </c>
      <c r="H169" t="str">
        <f t="shared" si="48"/>
        <v/>
      </c>
      <c r="I169" t="str">
        <f t="shared" si="48"/>
        <v/>
      </c>
      <c r="J169" t="str">
        <f t="shared" si="48"/>
        <v/>
      </c>
      <c r="K169" t="str">
        <f t="shared" si="48"/>
        <v/>
      </c>
      <c r="L169" t="str">
        <f t="shared" si="48"/>
        <v/>
      </c>
      <c r="M169" t="str">
        <f t="shared" si="48"/>
        <v/>
      </c>
      <c r="N169" t="str">
        <f t="shared" si="48"/>
        <v/>
      </c>
      <c r="O169" t="str">
        <f t="shared" si="48"/>
        <v/>
      </c>
      <c r="P169" t="str">
        <f t="shared" si="48"/>
        <v/>
      </c>
      <c r="Q169" t="str">
        <f t="shared" si="48"/>
        <v/>
      </c>
      <c r="R169" t="str">
        <f t="shared" si="48"/>
        <v/>
      </c>
      <c r="S169" t="str">
        <f t="shared" si="48"/>
        <v/>
      </c>
      <c r="T169" t="str">
        <f t="shared" si="48"/>
        <v/>
      </c>
      <c r="U169" t="str">
        <f t="shared" si="48"/>
        <v/>
      </c>
      <c r="V169" t="str">
        <f t="shared" si="48"/>
        <v/>
      </c>
      <c r="W169" t="str">
        <f t="shared" si="48"/>
        <v/>
      </c>
      <c r="X169" t="str">
        <f t="shared" si="48"/>
        <v/>
      </c>
      <c r="Y169" t="str">
        <f t="shared" si="48"/>
        <v/>
      </c>
      <c r="Z169" t="str">
        <f t="shared" si="48"/>
        <v/>
      </c>
      <c r="AA169" t="str">
        <f t="shared" si="48"/>
        <v/>
      </c>
      <c r="AB169" t="str">
        <f t="shared" si="48"/>
        <v/>
      </c>
      <c r="AC169" t="str">
        <f t="shared" si="48"/>
        <v/>
      </c>
      <c r="AD169" t="str">
        <f t="shared" si="48"/>
        <v/>
      </c>
      <c r="AE169" t="str">
        <f t="shared" si="48"/>
        <v/>
      </c>
      <c r="AF169" t="str">
        <f t="shared" si="48"/>
        <v/>
      </c>
      <c r="AG169" t="str">
        <f t="shared" si="48"/>
        <v/>
      </c>
      <c r="AH169" t="str">
        <f t="shared" si="48"/>
        <v/>
      </c>
      <c r="AI169" t="str">
        <f t="shared" si="48"/>
        <v/>
      </c>
      <c r="AJ169" t="str">
        <f t="shared" si="48"/>
        <v/>
      </c>
      <c r="AK169" t="str">
        <f t="shared" si="48"/>
        <v/>
      </c>
      <c r="AL169" t="str">
        <f t="shared" si="48"/>
        <v/>
      </c>
      <c r="AM169" t="str">
        <f t="shared" si="48"/>
        <v/>
      </c>
      <c r="AN169" t="str">
        <f t="shared" si="48"/>
        <v/>
      </c>
      <c r="AO169" t="str">
        <f t="shared" si="48"/>
        <v/>
      </c>
      <c r="AP169" t="str">
        <f t="shared" si="48"/>
        <v/>
      </c>
      <c r="AQ169" t="str">
        <f t="shared" si="48"/>
        <v/>
      </c>
      <c r="AR169" t="str">
        <f t="shared" si="48"/>
        <v/>
      </c>
      <c r="AS169" t="str">
        <f t="shared" si="48"/>
        <v/>
      </c>
    </row>
    <row r="170" spans="1:45" x14ac:dyDescent="0.4">
      <c r="A170" t="s">
        <v>49</v>
      </c>
      <c r="B170" t="str">
        <f t="shared" ref="B170:AS170" si="49">IF(B51/100&gt;$A$119,1,"")</f>
        <v/>
      </c>
      <c r="C170" t="str">
        <f t="shared" si="49"/>
        <v/>
      </c>
      <c r="D170" t="str">
        <f t="shared" si="49"/>
        <v/>
      </c>
      <c r="E170" t="str">
        <f t="shared" si="49"/>
        <v/>
      </c>
      <c r="F170" t="str">
        <f t="shared" si="49"/>
        <v/>
      </c>
      <c r="G170" t="str">
        <f t="shared" si="49"/>
        <v/>
      </c>
      <c r="H170" t="str">
        <f t="shared" si="49"/>
        <v/>
      </c>
      <c r="I170" t="str">
        <f t="shared" si="49"/>
        <v/>
      </c>
      <c r="J170" t="str">
        <f t="shared" si="49"/>
        <v/>
      </c>
      <c r="K170" t="str">
        <f t="shared" si="49"/>
        <v/>
      </c>
      <c r="L170" t="str">
        <f t="shared" si="49"/>
        <v/>
      </c>
      <c r="M170" t="str">
        <f t="shared" si="49"/>
        <v/>
      </c>
      <c r="N170" t="str">
        <f t="shared" si="49"/>
        <v/>
      </c>
      <c r="O170" t="str">
        <f t="shared" si="49"/>
        <v/>
      </c>
      <c r="P170" t="str">
        <f t="shared" si="49"/>
        <v/>
      </c>
      <c r="Q170" t="str">
        <f t="shared" si="49"/>
        <v/>
      </c>
      <c r="R170" t="str">
        <f t="shared" si="49"/>
        <v/>
      </c>
      <c r="S170" t="str">
        <f t="shared" si="49"/>
        <v/>
      </c>
      <c r="T170" t="str">
        <f t="shared" si="49"/>
        <v/>
      </c>
      <c r="U170" t="str">
        <f t="shared" si="49"/>
        <v/>
      </c>
      <c r="V170" t="str">
        <f t="shared" si="49"/>
        <v/>
      </c>
      <c r="W170" t="str">
        <f t="shared" si="49"/>
        <v/>
      </c>
      <c r="X170" t="str">
        <f t="shared" si="49"/>
        <v/>
      </c>
      <c r="Y170" t="str">
        <f t="shared" si="49"/>
        <v/>
      </c>
      <c r="Z170" t="str">
        <f t="shared" si="49"/>
        <v/>
      </c>
      <c r="AA170" t="str">
        <f t="shared" si="49"/>
        <v/>
      </c>
      <c r="AB170" t="str">
        <f t="shared" si="49"/>
        <v/>
      </c>
      <c r="AC170" t="str">
        <f t="shared" si="49"/>
        <v/>
      </c>
      <c r="AD170" t="str">
        <f t="shared" si="49"/>
        <v/>
      </c>
      <c r="AE170" t="str">
        <f t="shared" si="49"/>
        <v/>
      </c>
      <c r="AF170" t="str">
        <f t="shared" si="49"/>
        <v/>
      </c>
      <c r="AG170" t="str">
        <f t="shared" si="49"/>
        <v/>
      </c>
      <c r="AH170" t="str">
        <f t="shared" si="49"/>
        <v/>
      </c>
      <c r="AI170" t="str">
        <f t="shared" si="49"/>
        <v/>
      </c>
      <c r="AJ170" t="str">
        <f t="shared" si="49"/>
        <v/>
      </c>
      <c r="AK170" t="str">
        <f t="shared" si="49"/>
        <v/>
      </c>
      <c r="AL170" t="str">
        <f t="shared" si="49"/>
        <v/>
      </c>
      <c r="AM170" t="str">
        <f t="shared" si="49"/>
        <v/>
      </c>
      <c r="AN170" t="str">
        <f t="shared" si="49"/>
        <v/>
      </c>
      <c r="AO170" t="str">
        <f t="shared" si="49"/>
        <v/>
      </c>
      <c r="AP170" t="str">
        <f t="shared" si="49"/>
        <v/>
      </c>
      <c r="AQ170" t="str">
        <f t="shared" si="49"/>
        <v/>
      </c>
      <c r="AR170" t="str">
        <f t="shared" si="49"/>
        <v/>
      </c>
      <c r="AS170" t="str">
        <f t="shared" si="49"/>
        <v/>
      </c>
    </row>
    <row r="171" spans="1:45" x14ac:dyDescent="0.4">
      <c r="A171" t="s">
        <v>50</v>
      </c>
      <c r="B171" t="str">
        <f t="shared" ref="B171:AS171" si="50">IF(B52/100&gt;$A$119,1,"")</f>
        <v/>
      </c>
      <c r="C171" t="str">
        <f t="shared" si="50"/>
        <v/>
      </c>
      <c r="D171" t="str">
        <f t="shared" si="50"/>
        <v/>
      </c>
      <c r="E171" t="str">
        <f t="shared" si="50"/>
        <v/>
      </c>
      <c r="F171" t="str">
        <f t="shared" si="50"/>
        <v/>
      </c>
      <c r="G171" t="str">
        <f t="shared" si="50"/>
        <v/>
      </c>
      <c r="H171" t="str">
        <f t="shared" si="50"/>
        <v/>
      </c>
      <c r="I171" t="str">
        <f t="shared" si="50"/>
        <v/>
      </c>
      <c r="J171" t="str">
        <f t="shared" si="50"/>
        <v/>
      </c>
      <c r="K171" t="str">
        <f t="shared" si="50"/>
        <v/>
      </c>
      <c r="L171" t="str">
        <f t="shared" si="50"/>
        <v/>
      </c>
      <c r="M171" t="str">
        <f t="shared" si="50"/>
        <v/>
      </c>
      <c r="N171" t="str">
        <f t="shared" si="50"/>
        <v/>
      </c>
      <c r="O171" t="str">
        <f t="shared" si="50"/>
        <v/>
      </c>
      <c r="P171" t="str">
        <f t="shared" si="50"/>
        <v/>
      </c>
      <c r="Q171" t="str">
        <f t="shared" si="50"/>
        <v/>
      </c>
      <c r="R171" t="str">
        <f t="shared" si="50"/>
        <v/>
      </c>
      <c r="S171" t="str">
        <f t="shared" si="50"/>
        <v/>
      </c>
      <c r="T171" t="str">
        <f t="shared" si="50"/>
        <v/>
      </c>
      <c r="U171" t="str">
        <f t="shared" si="50"/>
        <v/>
      </c>
      <c r="V171" t="str">
        <f t="shared" si="50"/>
        <v/>
      </c>
      <c r="W171" t="str">
        <f t="shared" si="50"/>
        <v/>
      </c>
      <c r="X171" t="str">
        <f t="shared" si="50"/>
        <v/>
      </c>
      <c r="Y171" t="str">
        <f t="shared" si="50"/>
        <v/>
      </c>
      <c r="Z171" t="str">
        <f t="shared" si="50"/>
        <v/>
      </c>
      <c r="AA171" t="str">
        <f t="shared" si="50"/>
        <v/>
      </c>
      <c r="AB171" t="str">
        <f t="shared" si="50"/>
        <v/>
      </c>
      <c r="AC171" t="str">
        <f t="shared" si="50"/>
        <v/>
      </c>
      <c r="AD171" t="str">
        <f t="shared" si="50"/>
        <v/>
      </c>
      <c r="AE171" t="str">
        <f t="shared" si="50"/>
        <v/>
      </c>
      <c r="AF171" t="str">
        <f t="shared" si="50"/>
        <v/>
      </c>
      <c r="AG171" t="str">
        <f t="shared" si="50"/>
        <v/>
      </c>
      <c r="AH171" t="str">
        <f t="shared" si="50"/>
        <v/>
      </c>
      <c r="AI171" t="str">
        <f t="shared" si="50"/>
        <v/>
      </c>
      <c r="AJ171" t="str">
        <f t="shared" si="50"/>
        <v/>
      </c>
      <c r="AK171" t="str">
        <f t="shared" si="50"/>
        <v/>
      </c>
      <c r="AL171" t="str">
        <f t="shared" si="50"/>
        <v/>
      </c>
      <c r="AM171" t="str">
        <f t="shared" si="50"/>
        <v/>
      </c>
      <c r="AN171" t="str">
        <f t="shared" si="50"/>
        <v/>
      </c>
      <c r="AO171" t="str">
        <f t="shared" si="50"/>
        <v/>
      </c>
      <c r="AP171" t="str">
        <f t="shared" si="50"/>
        <v/>
      </c>
      <c r="AQ171" t="str">
        <f t="shared" si="50"/>
        <v/>
      </c>
      <c r="AR171" t="str">
        <f t="shared" si="50"/>
        <v/>
      </c>
      <c r="AS171" t="str">
        <f t="shared" si="50"/>
        <v/>
      </c>
    </row>
    <row r="172" spans="1:45" x14ac:dyDescent="0.4">
      <c r="A172" t="s">
        <v>51</v>
      </c>
      <c r="B172" t="str">
        <f t="shared" ref="B172:AS172" si="51">IF(B53/100&gt;$A$119,1,"")</f>
        <v/>
      </c>
      <c r="C172" t="str">
        <f t="shared" si="51"/>
        <v/>
      </c>
      <c r="D172" t="str">
        <f t="shared" si="51"/>
        <v/>
      </c>
      <c r="E172" t="str">
        <f t="shared" si="51"/>
        <v/>
      </c>
      <c r="F172" t="str">
        <f t="shared" si="51"/>
        <v/>
      </c>
      <c r="G172" t="str">
        <f t="shared" si="51"/>
        <v/>
      </c>
      <c r="H172" t="str">
        <f t="shared" si="51"/>
        <v/>
      </c>
      <c r="I172" t="str">
        <f t="shared" si="51"/>
        <v/>
      </c>
      <c r="J172" t="str">
        <f t="shared" si="51"/>
        <v/>
      </c>
      <c r="K172" t="str">
        <f t="shared" si="51"/>
        <v/>
      </c>
      <c r="L172" t="str">
        <f t="shared" si="51"/>
        <v/>
      </c>
      <c r="M172" t="str">
        <f t="shared" si="51"/>
        <v/>
      </c>
      <c r="N172" t="str">
        <f t="shared" si="51"/>
        <v/>
      </c>
      <c r="O172" t="str">
        <f t="shared" si="51"/>
        <v/>
      </c>
      <c r="P172" t="str">
        <f t="shared" si="51"/>
        <v/>
      </c>
      <c r="Q172" t="str">
        <f t="shared" si="51"/>
        <v/>
      </c>
      <c r="R172" t="str">
        <f t="shared" si="51"/>
        <v/>
      </c>
      <c r="S172" t="str">
        <f t="shared" si="51"/>
        <v/>
      </c>
      <c r="T172" t="str">
        <f t="shared" si="51"/>
        <v/>
      </c>
      <c r="U172" t="str">
        <f t="shared" si="51"/>
        <v/>
      </c>
      <c r="V172" t="str">
        <f t="shared" si="51"/>
        <v/>
      </c>
      <c r="W172" t="str">
        <f t="shared" si="51"/>
        <v/>
      </c>
      <c r="X172" t="str">
        <f t="shared" si="51"/>
        <v/>
      </c>
      <c r="Y172" t="str">
        <f t="shared" si="51"/>
        <v/>
      </c>
      <c r="Z172" t="str">
        <f t="shared" si="51"/>
        <v/>
      </c>
      <c r="AA172" t="str">
        <f t="shared" si="51"/>
        <v/>
      </c>
      <c r="AB172" t="str">
        <f t="shared" si="51"/>
        <v/>
      </c>
      <c r="AC172" t="str">
        <f t="shared" si="51"/>
        <v/>
      </c>
      <c r="AD172" t="str">
        <f t="shared" si="51"/>
        <v/>
      </c>
      <c r="AE172" t="str">
        <f t="shared" si="51"/>
        <v/>
      </c>
      <c r="AF172" t="str">
        <f t="shared" si="51"/>
        <v/>
      </c>
      <c r="AG172" t="str">
        <f t="shared" si="51"/>
        <v/>
      </c>
      <c r="AH172" t="str">
        <f t="shared" si="51"/>
        <v/>
      </c>
      <c r="AI172" t="str">
        <f t="shared" si="51"/>
        <v/>
      </c>
      <c r="AJ172" t="str">
        <f t="shared" si="51"/>
        <v/>
      </c>
      <c r="AK172" t="str">
        <f t="shared" si="51"/>
        <v/>
      </c>
      <c r="AL172" t="str">
        <f t="shared" si="51"/>
        <v/>
      </c>
      <c r="AM172" t="str">
        <f t="shared" si="51"/>
        <v/>
      </c>
      <c r="AN172" t="str">
        <f t="shared" si="51"/>
        <v/>
      </c>
      <c r="AO172" t="str">
        <f t="shared" si="51"/>
        <v/>
      </c>
      <c r="AP172" t="str">
        <f t="shared" si="51"/>
        <v/>
      </c>
      <c r="AQ172" t="str">
        <f t="shared" si="51"/>
        <v/>
      </c>
      <c r="AR172" t="str">
        <f t="shared" si="51"/>
        <v/>
      </c>
      <c r="AS172" t="str">
        <f t="shared" si="51"/>
        <v/>
      </c>
    </row>
    <row r="173" spans="1:45" x14ac:dyDescent="0.4">
      <c r="A173" t="s">
        <v>52</v>
      </c>
      <c r="B173" t="str">
        <f t="shared" ref="B173:AS173" si="52">IF(B54/100&gt;$A$119,1,"")</f>
        <v/>
      </c>
      <c r="C173" t="str">
        <f t="shared" si="52"/>
        <v/>
      </c>
      <c r="D173" t="str">
        <f t="shared" si="52"/>
        <v/>
      </c>
      <c r="E173" t="str">
        <f t="shared" si="52"/>
        <v/>
      </c>
      <c r="F173" t="str">
        <f t="shared" si="52"/>
        <v/>
      </c>
      <c r="G173" t="str">
        <f t="shared" si="52"/>
        <v/>
      </c>
      <c r="H173" t="str">
        <f t="shared" si="52"/>
        <v/>
      </c>
      <c r="I173" t="str">
        <f t="shared" si="52"/>
        <v/>
      </c>
      <c r="J173" t="str">
        <f t="shared" si="52"/>
        <v/>
      </c>
      <c r="K173" t="str">
        <f t="shared" si="52"/>
        <v/>
      </c>
      <c r="L173" t="str">
        <f t="shared" si="52"/>
        <v/>
      </c>
      <c r="M173" t="str">
        <f t="shared" si="52"/>
        <v/>
      </c>
      <c r="N173" t="str">
        <f t="shared" si="52"/>
        <v/>
      </c>
      <c r="O173" t="str">
        <f t="shared" si="52"/>
        <v/>
      </c>
      <c r="P173" t="str">
        <f t="shared" si="52"/>
        <v/>
      </c>
      <c r="Q173" t="str">
        <f t="shared" si="52"/>
        <v/>
      </c>
      <c r="R173" t="str">
        <f t="shared" si="52"/>
        <v/>
      </c>
      <c r="S173" t="str">
        <f t="shared" si="52"/>
        <v/>
      </c>
      <c r="T173" t="str">
        <f t="shared" si="52"/>
        <v/>
      </c>
      <c r="U173" t="str">
        <f t="shared" si="52"/>
        <v/>
      </c>
      <c r="V173" t="str">
        <f t="shared" si="52"/>
        <v/>
      </c>
      <c r="W173" t="str">
        <f t="shared" si="52"/>
        <v/>
      </c>
      <c r="X173" t="str">
        <f t="shared" si="52"/>
        <v/>
      </c>
      <c r="Y173" t="str">
        <f t="shared" si="52"/>
        <v/>
      </c>
      <c r="Z173" t="str">
        <f t="shared" si="52"/>
        <v/>
      </c>
      <c r="AA173" t="str">
        <f t="shared" si="52"/>
        <v/>
      </c>
      <c r="AB173" t="str">
        <f t="shared" si="52"/>
        <v/>
      </c>
      <c r="AC173" t="str">
        <f t="shared" si="52"/>
        <v/>
      </c>
      <c r="AD173" t="str">
        <f t="shared" si="52"/>
        <v/>
      </c>
      <c r="AE173" t="str">
        <f t="shared" si="52"/>
        <v/>
      </c>
      <c r="AF173" t="str">
        <f t="shared" si="52"/>
        <v/>
      </c>
      <c r="AG173" t="str">
        <f t="shared" si="52"/>
        <v/>
      </c>
      <c r="AH173" t="str">
        <f t="shared" si="52"/>
        <v/>
      </c>
      <c r="AI173" t="str">
        <f t="shared" si="52"/>
        <v/>
      </c>
      <c r="AJ173" t="str">
        <f t="shared" si="52"/>
        <v/>
      </c>
      <c r="AK173" t="str">
        <f t="shared" si="52"/>
        <v/>
      </c>
      <c r="AL173" t="str">
        <f t="shared" si="52"/>
        <v/>
      </c>
      <c r="AM173" t="str">
        <f t="shared" si="52"/>
        <v/>
      </c>
      <c r="AN173" t="str">
        <f t="shared" si="52"/>
        <v/>
      </c>
      <c r="AO173" t="str">
        <f t="shared" si="52"/>
        <v/>
      </c>
      <c r="AP173" t="str">
        <f t="shared" si="52"/>
        <v/>
      </c>
      <c r="AQ173" t="str">
        <f t="shared" si="52"/>
        <v/>
      </c>
      <c r="AR173" t="str">
        <f t="shared" si="52"/>
        <v/>
      </c>
      <c r="AS173" t="str">
        <f t="shared" si="52"/>
        <v/>
      </c>
    </row>
    <row r="174" spans="1:45" x14ac:dyDescent="0.4">
      <c r="A174" t="s">
        <v>53</v>
      </c>
      <c r="B174" t="str">
        <f t="shared" ref="B174:AS174" si="53">IF(B55/100&gt;$A$119,1,"")</f>
        <v/>
      </c>
      <c r="C174" t="str">
        <f t="shared" si="53"/>
        <v/>
      </c>
      <c r="D174" t="str">
        <f t="shared" si="53"/>
        <v/>
      </c>
      <c r="E174" t="str">
        <f t="shared" si="53"/>
        <v/>
      </c>
      <c r="F174" t="str">
        <f t="shared" si="53"/>
        <v/>
      </c>
      <c r="G174" t="str">
        <f t="shared" si="53"/>
        <v/>
      </c>
      <c r="H174" t="str">
        <f t="shared" si="53"/>
        <v/>
      </c>
      <c r="I174" t="str">
        <f t="shared" si="53"/>
        <v/>
      </c>
      <c r="J174" t="str">
        <f t="shared" si="53"/>
        <v/>
      </c>
      <c r="K174" t="str">
        <f t="shared" si="53"/>
        <v/>
      </c>
      <c r="L174" t="str">
        <f t="shared" si="53"/>
        <v/>
      </c>
      <c r="M174" t="str">
        <f t="shared" si="53"/>
        <v/>
      </c>
      <c r="N174" t="str">
        <f t="shared" si="53"/>
        <v/>
      </c>
      <c r="O174" t="str">
        <f t="shared" si="53"/>
        <v/>
      </c>
      <c r="P174" t="str">
        <f t="shared" si="53"/>
        <v/>
      </c>
      <c r="Q174" t="str">
        <f t="shared" si="53"/>
        <v/>
      </c>
      <c r="R174" t="str">
        <f t="shared" si="53"/>
        <v/>
      </c>
      <c r="S174" t="str">
        <f t="shared" si="53"/>
        <v/>
      </c>
      <c r="T174" t="str">
        <f t="shared" si="53"/>
        <v/>
      </c>
      <c r="U174" t="str">
        <f t="shared" si="53"/>
        <v/>
      </c>
      <c r="V174" t="str">
        <f t="shared" si="53"/>
        <v/>
      </c>
      <c r="W174" t="str">
        <f t="shared" si="53"/>
        <v/>
      </c>
      <c r="X174" t="str">
        <f t="shared" si="53"/>
        <v/>
      </c>
      <c r="Y174" t="str">
        <f t="shared" si="53"/>
        <v/>
      </c>
      <c r="Z174" t="str">
        <f t="shared" si="53"/>
        <v/>
      </c>
      <c r="AA174" t="str">
        <f t="shared" si="53"/>
        <v/>
      </c>
      <c r="AB174" t="str">
        <f t="shared" si="53"/>
        <v/>
      </c>
      <c r="AC174" t="str">
        <f t="shared" si="53"/>
        <v/>
      </c>
      <c r="AD174" t="str">
        <f t="shared" si="53"/>
        <v/>
      </c>
      <c r="AE174" t="str">
        <f t="shared" si="53"/>
        <v/>
      </c>
      <c r="AF174" t="str">
        <f t="shared" si="53"/>
        <v/>
      </c>
      <c r="AG174" t="str">
        <f t="shared" si="53"/>
        <v/>
      </c>
      <c r="AH174" t="str">
        <f t="shared" si="53"/>
        <v/>
      </c>
      <c r="AI174" t="str">
        <f t="shared" si="53"/>
        <v/>
      </c>
      <c r="AJ174" t="str">
        <f t="shared" si="53"/>
        <v/>
      </c>
      <c r="AK174" t="str">
        <f t="shared" si="53"/>
        <v/>
      </c>
      <c r="AL174" t="str">
        <f t="shared" si="53"/>
        <v/>
      </c>
      <c r="AM174" t="str">
        <f t="shared" si="53"/>
        <v/>
      </c>
      <c r="AN174" t="str">
        <f t="shared" si="53"/>
        <v/>
      </c>
      <c r="AO174" t="str">
        <f t="shared" si="53"/>
        <v/>
      </c>
      <c r="AP174" t="str">
        <f t="shared" si="53"/>
        <v/>
      </c>
      <c r="AQ174" t="str">
        <f t="shared" si="53"/>
        <v/>
      </c>
      <c r="AR174" t="str">
        <f t="shared" si="53"/>
        <v/>
      </c>
      <c r="AS174" t="str">
        <f t="shared" si="53"/>
        <v/>
      </c>
    </row>
    <row r="175" spans="1:45" x14ac:dyDescent="0.4">
      <c r="A175" t="s">
        <v>54</v>
      </c>
      <c r="B175" t="str">
        <f t="shared" ref="B175:AS175" si="54">IF(B56/100&gt;$A$119,1,"")</f>
        <v/>
      </c>
      <c r="C175" t="str">
        <f t="shared" si="54"/>
        <v/>
      </c>
      <c r="D175" t="str">
        <f t="shared" si="54"/>
        <v/>
      </c>
      <c r="E175" t="str">
        <f t="shared" si="54"/>
        <v/>
      </c>
      <c r="F175" t="str">
        <f t="shared" si="54"/>
        <v/>
      </c>
      <c r="G175" t="str">
        <f t="shared" si="54"/>
        <v/>
      </c>
      <c r="H175" t="str">
        <f t="shared" si="54"/>
        <v/>
      </c>
      <c r="I175" t="str">
        <f t="shared" si="54"/>
        <v/>
      </c>
      <c r="J175" t="str">
        <f t="shared" si="54"/>
        <v/>
      </c>
      <c r="K175" t="str">
        <f t="shared" si="54"/>
        <v/>
      </c>
      <c r="L175" t="str">
        <f t="shared" si="54"/>
        <v/>
      </c>
      <c r="M175" t="str">
        <f t="shared" si="54"/>
        <v/>
      </c>
      <c r="N175" t="str">
        <f t="shared" si="54"/>
        <v/>
      </c>
      <c r="O175" t="str">
        <f t="shared" si="54"/>
        <v/>
      </c>
      <c r="P175" t="str">
        <f t="shared" si="54"/>
        <v/>
      </c>
      <c r="Q175" t="str">
        <f t="shared" si="54"/>
        <v/>
      </c>
      <c r="R175" t="str">
        <f t="shared" si="54"/>
        <v/>
      </c>
      <c r="S175" t="str">
        <f t="shared" si="54"/>
        <v/>
      </c>
      <c r="T175" t="str">
        <f t="shared" si="54"/>
        <v/>
      </c>
      <c r="U175" t="str">
        <f t="shared" si="54"/>
        <v/>
      </c>
      <c r="V175" t="str">
        <f t="shared" si="54"/>
        <v/>
      </c>
      <c r="W175" t="str">
        <f t="shared" si="54"/>
        <v/>
      </c>
      <c r="X175" t="str">
        <f t="shared" si="54"/>
        <v/>
      </c>
      <c r="Y175" t="str">
        <f t="shared" si="54"/>
        <v/>
      </c>
      <c r="Z175" t="str">
        <f t="shared" si="54"/>
        <v/>
      </c>
      <c r="AA175" t="str">
        <f t="shared" si="54"/>
        <v/>
      </c>
      <c r="AB175" t="str">
        <f t="shared" si="54"/>
        <v/>
      </c>
      <c r="AC175" t="str">
        <f t="shared" si="54"/>
        <v/>
      </c>
      <c r="AD175" t="str">
        <f t="shared" si="54"/>
        <v/>
      </c>
      <c r="AE175" t="str">
        <f t="shared" si="54"/>
        <v/>
      </c>
      <c r="AF175" t="str">
        <f t="shared" si="54"/>
        <v/>
      </c>
      <c r="AG175" t="str">
        <f t="shared" si="54"/>
        <v/>
      </c>
      <c r="AH175" t="str">
        <f t="shared" si="54"/>
        <v/>
      </c>
      <c r="AI175" t="str">
        <f t="shared" si="54"/>
        <v/>
      </c>
      <c r="AJ175" t="str">
        <f t="shared" si="54"/>
        <v/>
      </c>
      <c r="AK175" t="str">
        <f t="shared" si="54"/>
        <v/>
      </c>
      <c r="AL175" t="str">
        <f t="shared" si="54"/>
        <v/>
      </c>
      <c r="AM175" t="str">
        <f t="shared" si="54"/>
        <v/>
      </c>
      <c r="AN175" t="str">
        <f t="shared" si="54"/>
        <v/>
      </c>
      <c r="AO175" t="str">
        <f t="shared" si="54"/>
        <v/>
      </c>
      <c r="AP175" t="str">
        <f t="shared" si="54"/>
        <v/>
      </c>
      <c r="AQ175" t="str">
        <f t="shared" si="54"/>
        <v/>
      </c>
      <c r="AR175" t="str">
        <f t="shared" si="54"/>
        <v/>
      </c>
      <c r="AS175" t="str">
        <f t="shared" si="54"/>
        <v/>
      </c>
    </row>
    <row r="176" spans="1:45" x14ac:dyDescent="0.4">
      <c r="A176" t="s">
        <v>55</v>
      </c>
      <c r="B176" t="str">
        <f t="shared" ref="B176:AS176" si="55">IF(B57/100&gt;$A$119,1,"")</f>
        <v/>
      </c>
      <c r="C176" t="str">
        <f t="shared" si="55"/>
        <v/>
      </c>
      <c r="D176" t="str">
        <f t="shared" si="55"/>
        <v/>
      </c>
      <c r="E176" t="str">
        <f t="shared" si="55"/>
        <v/>
      </c>
      <c r="F176" t="str">
        <f t="shared" si="55"/>
        <v/>
      </c>
      <c r="G176" t="str">
        <f t="shared" si="55"/>
        <v/>
      </c>
      <c r="H176" t="str">
        <f t="shared" si="55"/>
        <v/>
      </c>
      <c r="I176" t="str">
        <f t="shared" si="55"/>
        <v/>
      </c>
      <c r="J176" t="str">
        <f t="shared" si="55"/>
        <v/>
      </c>
      <c r="K176" t="str">
        <f t="shared" si="55"/>
        <v/>
      </c>
      <c r="L176" t="str">
        <f t="shared" si="55"/>
        <v/>
      </c>
      <c r="M176" t="str">
        <f t="shared" si="55"/>
        <v/>
      </c>
      <c r="N176" t="str">
        <f t="shared" si="55"/>
        <v/>
      </c>
      <c r="O176" t="str">
        <f t="shared" si="55"/>
        <v/>
      </c>
      <c r="P176" t="str">
        <f t="shared" si="55"/>
        <v/>
      </c>
      <c r="Q176" t="str">
        <f t="shared" si="55"/>
        <v/>
      </c>
      <c r="R176" t="str">
        <f t="shared" si="55"/>
        <v/>
      </c>
      <c r="S176" t="str">
        <f t="shared" si="55"/>
        <v/>
      </c>
      <c r="T176" t="str">
        <f t="shared" si="55"/>
        <v/>
      </c>
      <c r="U176" t="str">
        <f t="shared" si="55"/>
        <v/>
      </c>
      <c r="V176" t="str">
        <f t="shared" si="55"/>
        <v/>
      </c>
      <c r="W176" t="str">
        <f t="shared" si="55"/>
        <v/>
      </c>
      <c r="X176" t="str">
        <f t="shared" si="55"/>
        <v/>
      </c>
      <c r="Y176" t="str">
        <f t="shared" si="55"/>
        <v/>
      </c>
      <c r="Z176" t="str">
        <f t="shared" si="55"/>
        <v/>
      </c>
      <c r="AA176" t="str">
        <f t="shared" si="55"/>
        <v/>
      </c>
      <c r="AB176" t="str">
        <f t="shared" si="55"/>
        <v/>
      </c>
      <c r="AC176" t="str">
        <f t="shared" si="55"/>
        <v/>
      </c>
      <c r="AD176" t="str">
        <f t="shared" si="55"/>
        <v/>
      </c>
      <c r="AE176" t="str">
        <f t="shared" si="55"/>
        <v/>
      </c>
      <c r="AF176" t="str">
        <f t="shared" si="55"/>
        <v/>
      </c>
      <c r="AG176" t="str">
        <f t="shared" si="55"/>
        <v/>
      </c>
      <c r="AH176" t="str">
        <f t="shared" si="55"/>
        <v/>
      </c>
      <c r="AI176" t="str">
        <f t="shared" si="55"/>
        <v/>
      </c>
      <c r="AJ176" t="str">
        <f t="shared" si="55"/>
        <v/>
      </c>
      <c r="AK176" t="str">
        <f t="shared" si="55"/>
        <v/>
      </c>
      <c r="AL176" t="str">
        <f t="shared" si="55"/>
        <v/>
      </c>
      <c r="AM176" t="str">
        <f t="shared" si="55"/>
        <v/>
      </c>
      <c r="AN176" t="str">
        <f t="shared" si="55"/>
        <v/>
      </c>
      <c r="AO176" t="str">
        <f t="shared" si="55"/>
        <v/>
      </c>
      <c r="AP176" t="str">
        <f t="shared" si="55"/>
        <v/>
      </c>
      <c r="AQ176" t="str">
        <f t="shared" si="55"/>
        <v/>
      </c>
      <c r="AR176" t="str">
        <f t="shared" si="55"/>
        <v/>
      </c>
      <c r="AS176" t="str">
        <f t="shared" si="55"/>
        <v/>
      </c>
    </row>
    <row r="177" spans="1:45" x14ac:dyDescent="0.4">
      <c r="A177" t="s">
        <v>56</v>
      </c>
      <c r="B177" t="str">
        <f t="shared" ref="B177:AS177" si="56">IF(B58/100&gt;$A$119,1,"")</f>
        <v/>
      </c>
      <c r="C177" t="str">
        <f t="shared" si="56"/>
        <v/>
      </c>
      <c r="D177" t="str">
        <f t="shared" si="56"/>
        <v/>
      </c>
      <c r="E177" t="str">
        <f t="shared" si="56"/>
        <v/>
      </c>
      <c r="F177" t="str">
        <f t="shared" si="56"/>
        <v/>
      </c>
      <c r="G177" t="str">
        <f t="shared" si="56"/>
        <v/>
      </c>
      <c r="H177" t="str">
        <f t="shared" si="56"/>
        <v/>
      </c>
      <c r="I177" t="str">
        <f t="shared" si="56"/>
        <v/>
      </c>
      <c r="J177" t="str">
        <f t="shared" si="56"/>
        <v/>
      </c>
      <c r="K177" t="str">
        <f t="shared" si="56"/>
        <v/>
      </c>
      <c r="L177" t="str">
        <f t="shared" si="56"/>
        <v/>
      </c>
      <c r="M177" t="str">
        <f t="shared" si="56"/>
        <v/>
      </c>
      <c r="N177" t="str">
        <f t="shared" si="56"/>
        <v/>
      </c>
      <c r="O177" t="str">
        <f t="shared" si="56"/>
        <v/>
      </c>
      <c r="P177" t="str">
        <f t="shared" si="56"/>
        <v/>
      </c>
      <c r="Q177" t="str">
        <f t="shared" si="56"/>
        <v/>
      </c>
      <c r="R177" t="str">
        <f t="shared" si="56"/>
        <v/>
      </c>
      <c r="S177" t="str">
        <f t="shared" si="56"/>
        <v/>
      </c>
      <c r="T177" t="str">
        <f t="shared" si="56"/>
        <v/>
      </c>
      <c r="U177" t="str">
        <f t="shared" si="56"/>
        <v/>
      </c>
      <c r="V177" t="str">
        <f t="shared" si="56"/>
        <v/>
      </c>
      <c r="W177" t="str">
        <f t="shared" si="56"/>
        <v/>
      </c>
      <c r="X177" t="str">
        <f t="shared" si="56"/>
        <v/>
      </c>
      <c r="Y177" t="str">
        <f t="shared" si="56"/>
        <v/>
      </c>
      <c r="Z177" t="str">
        <f t="shared" si="56"/>
        <v/>
      </c>
      <c r="AA177" t="str">
        <f t="shared" si="56"/>
        <v/>
      </c>
      <c r="AB177" t="str">
        <f t="shared" si="56"/>
        <v/>
      </c>
      <c r="AC177" t="str">
        <f t="shared" si="56"/>
        <v/>
      </c>
      <c r="AD177" t="str">
        <f t="shared" si="56"/>
        <v/>
      </c>
      <c r="AE177" t="str">
        <f t="shared" si="56"/>
        <v/>
      </c>
      <c r="AF177" t="str">
        <f t="shared" si="56"/>
        <v/>
      </c>
      <c r="AG177" t="str">
        <f t="shared" si="56"/>
        <v/>
      </c>
      <c r="AH177" t="str">
        <f t="shared" si="56"/>
        <v/>
      </c>
      <c r="AI177" t="str">
        <f t="shared" si="56"/>
        <v/>
      </c>
      <c r="AJ177" t="str">
        <f t="shared" si="56"/>
        <v/>
      </c>
      <c r="AK177" t="str">
        <f t="shared" si="56"/>
        <v/>
      </c>
      <c r="AL177" t="str">
        <f t="shared" si="56"/>
        <v/>
      </c>
      <c r="AM177" t="str">
        <f t="shared" si="56"/>
        <v/>
      </c>
      <c r="AN177" t="str">
        <f t="shared" si="56"/>
        <v/>
      </c>
      <c r="AO177" t="str">
        <f t="shared" si="56"/>
        <v/>
      </c>
      <c r="AP177" t="str">
        <f t="shared" si="56"/>
        <v/>
      </c>
      <c r="AQ177" t="str">
        <f t="shared" si="56"/>
        <v/>
      </c>
      <c r="AR177" t="str">
        <f t="shared" si="56"/>
        <v/>
      </c>
      <c r="AS177" t="str">
        <f t="shared" si="56"/>
        <v/>
      </c>
    </row>
    <row r="178" spans="1:45" x14ac:dyDescent="0.4">
      <c r="A178" t="s">
        <v>57</v>
      </c>
      <c r="B178" t="str">
        <f t="shared" ref="B178:AS178" si="57">IF(B59/100&gt;$A$119,1,"")</f>
        <v/>
      </c>
      <c r="C178" t="str">
        <f t="shared" si="57"/>
        <v/>
      </c>
      <c r="D178" t="str">
        <f t="shared" si="57"/>
        <v/>
      </c>
      <c r="E178" t="str">
        <f t="shared" si="57"/>
        <v/>
      </c>
      <c r="F178" t="str">
        <f t="shared" si="57"/>
        <v/>
      </c>
      <c r="G178" t="str">
        <f t="shared" si="57"/>
        <v/>
      </c>
      <c r="H178" t="str">
        <f t="shared" si="57"/>
        <v/>
      </c>
      <c r="I178" t="str">
        <f t="shared" si="57"/>
        <v/>
      </c>
      <c r="J178" t="str">
        <f t="shared" si="57"/>
        <v/>
      </c>
      <c r="K178" t="str">
        <f t="shared" si="57"/>
        <v/>
      </c>
      <c r="L178" t="str">
        <f t="shared" si="57"/>
        <v/>
      </c>
      <c r="M178" t="str">
        <f t="shared" si="57"/>
        <v/>
      </c>
      <c r="N178" t="str">
        <f t="shared" si="57"/>
        <v/>
      </c>
      <c r="O178" t="str">
        <f t="shared" si="57"/>
        <v/>
      </c>
      <c r="P178" t="str">
        <f t="shared" si="57"/>
        <v/>
      </c>
      <c r="Q178" t="str">
        <f t="shared" si="57"/>
        <v/>
      </c>
      <c r="R178" t="str">
        <f t="shared" si="57"/>
        <v/>
      </c>
      <c r="S178" t="str">
        <f t="shared" si="57"/>
        <v/>
      </c>
      <c r="T178" t="str">
        <f t="shared" si="57"/>
        <v/>
      </c>
      <c r="U178" t="str">
        <f t="shared" si="57"/>
        <v/>
      </c>
      <c r="V178" t="str">
        <f t="shared" si="57"/>
        <v/>
      </c>
      <c r="W178" t="str">
        <f t="shared" si="57"/>
        <v/>
      </c>
      <c r="X178" t="str">
        <f t="shared" si="57"/>
        <v/>
      </c>
      <c r="Y178" t="str">
        <f t="shared" si="57"/>
        <v/>
      </c>
      <c r="Z178" t="str">
        <f t="shared" si="57"/>
        <v/>
      </c>
      <c r="AA178" t="str">
        <f t="shared" si="57"/>
        <v/>
      </c>
      <c r="AB178" t="str">
        <f t="shared" si="57"/>
        <v/>
      </c>
      <c r="AC178" t="str">
        <f t="shared" si="57"/>
        <v/>
      </c>
      <c r="AD178" t="str">
        <f t="shared" si="57"/>
        <v/>
      </c>
      <c r="AE178" t="str">
        <f t="shared" si="57"/>
        <v/>
      </c>
      <c r="AF178" t="str">
        <f t="shared" si="57"/>
        <v/>
      </c>
      <c r="AG178" t="str">
        <f t="shared" si="57"/>
        <v/>
      </c>
      <c r="AH178" t="str">
        <f t="shared" si="57"/>
        <v/>
      </c>
      <c r="AI178" t="str">
        <f t="shared" si="57"/>
        <v/>
      </c>
      <c r="AJ178" t="str">
        <f t="shared" si="57"/>
        <v/>
      </c>
      <c r="AK178" t="str">
        <f t="shared" si="57"/>
        <v/>
      </c>
      <c r="AL178" t="str">
        <f t="shared" si="57"/>
        <v/>
      </c>
      <c r="AM178" t="str">
        <f t="shared" si="57"/>
        <v/>
      </c>
      <c r="AN178" t="str">
        <f t="shared" si="57"/>
        <v/>
      </c>
      <c r="AO178" t="str">
        <f t="shared" si="57"/>
        <v/>
      </c>
      <c r="AP178" t="str">
        <f t="shared" si="57"/>
        <v/>
      </c>
      <c r="AQ178" t="str">
        <f t="shared" si="57"/>
        <v/>
      </c>
      <c r="AR178" t="str">
        <f t="shared" si="57"/>
        <v/>
      </c>
      <c r="AS178" t="str">
        <f t="shared" si="57"/>
        <v/>
      </c>
    </row>
    <row r="179" spans="1:45" x14ac:dyDescent="0.4">
      <c r="A179" t="s">
        <v>58</v>
      </c>
      <c r="B179" t="str">
        <f t="shared" ref="B179:AS179" si="58">IF(B60/100&gt;$A$119,1,"")</f>
        <v/>
      </c>
      <c r="C179" t="str">
        <f t="shared" si="58"/>
        <v/>
      </c>
      <c r="D179" t="str">
        <f t="shared" si="58"/>
        <v/>
      </c>
      <c r="E179" t="str">
        <f t="shared" si="58"/>
        <v/>
      </c>
      <c r="F179" t="str">
        <f t="shared" si="58"/>
        <v/>
      </c>
      <c r="G179" t="str">
        <f t="shared" si="58"/>
        <v/>
      </c>
      <c r="H179" t="str">
        <f t="shared" si="58"/>
        <v/>
      </c>
      <c r="I179" t="str">
        <f t="shared" si="58"/>
        <v/>
      </c>
      <c r="J179" t="str">
        <f t="shared" si="58"/>
        <v/>
      </c>
      <c r="K179" t="str">
        <f t="shared" si="58"/>
        <v/>
      </c>
      <c r="L179" t="str">
        <f t="shared" si="58"/>
        <v/>
      </c>
      <c r="M179" t="str">
        <f t="shared" si="58"/>
        <v/>
      </c>
      <c r="N179" t="str">
        <f t="shared" si="58"/>
        <v/>
      </c>
      <c r="O179" t="str">
        <f t="shared" si="58"/>
        <v/>
      </c>
      <c r="P179" t="str">
        <f t="shared" si="58"/>
        <v/>
      </c>
      <c r="Q179" t="str">
        <f t="shared" si="58"/>
        <v/>
      </c>
      <c r="R179" t="str">
        <f t="shared" si="58"/>
        <v/>
      </c>
      <c r="S179" t="str">
        <f t="shared" si="58"/>
        <v/>
      </c>
      <c r="T179" t="str">
        <f t="shared" si="58"/>
        <v/>
      </c>
      <c r="U179" t="str">
        <f t="shared" si="58"/>
        <v/>
      </c>
      <c r="V179" t="str">
        <f t="shared" si="58"/>
        <v/>
      </c>
      <c r="W179" t="str">
        <f t="shared" si="58"/>
        <v/>
      </c>
      <c r="X179" t="str">
        <f t="shared" si="58"/>
        <v/>
      </c>
      <c r="Y179" t="str">
        <f t="shared" si="58"/>
        <v/>
      </c>
      <c r="Z179" t="str">
        <f t="shared" si="58"/>
        <v/>
      </c>
      <c r="AA179" t="str">
        <f t="shared" si="58"/>
        <v/>
      </c>
      <c r="AB179" t="str">
        <f t="shared" si="58"/>
        <v/>
      </c>
      <c r="AC179" t="str">
        <f t="shared" si="58"/>
        <v/>
      </c>
      <c r="AD179" t="str">
        <f t="shared" si="58"/>
        <v/>
      </c>
      <c r="AE179" t="str">
        <f t="shared" si="58"/>
        <v/>
      </c>
      <c r="AF179" t="str">
        <f t="shared" si="58"/>
        <v/>
      </c>
      <c r="AG179" t="str">
        <f t="shared" si="58"/>
        <v/>
      </c>
      <c r="AH179" t="str">
        <f t="shared" si="58"/>
        <v/>
      </c>
      <c r="AI179" t="str">
        <f t="shared" si="58"/>
        <v/>
      </c>
      <c r="AJ179" t="str">
        <f t="shared" si="58"/>
        <v/>
      </c>
      <c r="AK179" t="str">
        <f t="shared" si="58"/>
        <v/>
      </c>
      <c r="AL179" t="str">
        <f t="shared" si="58"/>
        <v/>
      </c>
      <c r="AM179" t="str">
        <f t="shared" si="58"/>
        <v/>
      </c>
      <c r="AN179" t="str">
        <f t="shared" si="58"/>
        <v/>
      </c>
      <c r="AO179" t="str">
        <f t="shared" si="58"/>
        <v/>
      </c>
      <c r="AP179" t="str">
        <f t="shared" si="58"/>
        <v/>
      </c>
      <c r="AQ179" t="str">
        <f t="shared" si="58"/>
        <v/>
      </c>
      <c r="AR179" t="str">
        <f t="shared" si="58"/>
        <v/>
      </c>
      <c r="AS179" t="str">
        <f t="shared" si="58"/>
        <v/>
      </c>
    </row>
    <row r="180" spans="1:45" x14ac:dyDescent="0.4">
      <c r="A180" t="s">
        <v>59</v>
      </c>
      <c r="B180" t="str">
        <f t="shared" ref="B180:AS180" si="59">IF(B61/100&gt;$A$119,1,"")</f>
        <v/>
      </c>
      <c r="C180" t="str">
        <f t="shared" si="59"/>
        <v/>
      </c>
      <c r="D180" t="str">
        <f t="shared" si="59"/>
        <v/>
      </c>
      <c r="E180" t="str">
        <f t="shared" si="59"/>
        <v/>
      </c>
      <c r="F180" t="str">
        <f t="shared" si="59"/>
        <v/>
      </c>
      <c r="G180" t="str">
        <f t="shared" si="59"/>
        <v/>
      </c>
      <c r="H180" t="str">
        <f t="shared" si="59"/>
        <v/>
      </c>
      <c r="I180" t="str">
        <f t="shared" si="59"/>
        <v/>
      </c>
      <c r="J180" t="str">
        <f t="shared" si="59"/>
        <v/>
      </c>
      <c r="K180" t="str">
        <f t="shared" si="59"/>
        <v/>
      </c>
      <c r="L180" t="str">
        <f t="shared" si="59"/>
        <v/>
      </c>
      <c r="M180" t="str">
        <f t="shared" si="59"/>
        <v/>
      </c>
      <c r="N180" t="str">
        <f t="shared" si="59"/>
        <v/>
      </c>
      <c r="O180" t="str">
        <f t="shared" si="59"/>
        <v/>
      </c>
      <c r="P180" t="str">
        <f t="shared" si="59"/>
        <v/>
      </c>
      <c r="Q180" t="str">
        <f t="shared" si="59"/>
        <v/>
      </c>
      <c r="R180" t="str">
        <f t="shared" si="59"/>
        <v/>
      </c>
      <c r="S180" t="str">
        <f t="shared" si="59"/>
        <v/>
      </c>
      <c r="T180" t="str">
        <f t="shared" si="59"/>
        <v/>
      </c>
      <c r="U180" t="str">
        <f t="shared" si="59"/>
        <v/>
      </c>
      <c r="V180" t="str">
        <f t="shared" si="59"/>
        <v/>
      </c>
      <c r="W180" t="str">
        <f t="shared" si="59"/>
        <v/>
      </c>
      <c r="X180" t="str">
        <f t="shared" si="59"/>
        <v/>
      </c>
      <c r="Y180" t="str">
        <f t="shared" si="59"/>
        <v/>
      </c>
      <c r="Z180" t="str">
        <f t="shared" si="59"/>
        <v/>
      </c>
      <c r="AA180" t="str">
        <f t="shared" si="59"/>
        <v/>
      </c>
      <c r="AB180" t="str">
        <f t="shared" si="59"/>
        <v/>
      </c>
      <c r="AC180" t="str">
        <f t="shared" si="59"/>
        <v/>
      </c>
      <c r="AD180" t="str">
        <f t="shared" si="59"/>
        <v/>
      </c>
      <c r="AE180" t="str">
        <f t="shared" si="59"/>
        <v/>
      </c>
      <c r="AF180" t="str">
        <f t="shared" si="59"/>
        <v/>
      </c>
      <c r="AG180" t="str">
        <f t="shared" si="59"/>
        <v/>
      </c>
      <c r="AH180" t="str">
        <f t="shared" si="59"/>
        <v/>
      </c>
      <c r="AI180" t="str">
        <f t="shared" si="59"/>
        <v/>
      </c>
      <c r="AJ180" t="str">
        <f t="shared" si="59"/>
        <v/>
      </c>
      <c r="AK180" t="str">
        <f t="shared" si="59"/>
        <v/>
      </c>
      <c r="AL180" t="str">
        <f t="shared" si="59"/>
        <v/>
      </c>
      <c r="AM180" t="str">
        <f t="shared" si="59"/>
        <v/>
      </c>
      <c r="AN180" t="str">
        <f t="shared" si="59"/>
        <v/>
      </c>
      <c r="AO180" t="str">
        <f t="shared" si="59"/>
        <v/>
      </c>
      <c r="AP180" t="str">
        <f t="shared" si="59"/>
        <v/>
      </c>
      <c r="AQ180" t="str">
        <f t="shared" si="59"/>
        <v/>
      </c>
      <c r="AR180" t="str">
        <f t="shared" si="59"/>
        <v/>
      </c>
      <c r="AS180" t="str">
        <f t="shared" si="59"/>
        <v/>
      </c>
    </row>
    <row r="181" spans="1:45" x14ac:dyDescent="0.4">
      <c r="A181" t="s">
        <v>60</v>
      </c>
      <c r="B181" t="str">
        <f t="shared" ref="B181:AS181" si="60">IF(B62/100&gt;$A$119,1,"")</f>
        <v/>
      </c>
      <c r="C181" t="str">
        <f t="shared" si="60"/>
        <v/>
      </c>
      <c r="D181" t="str">
        <f t="shared" si="60"/>
        <v/>
      </c>
      <c r="E181" t="str">
        <f t="shared" si="60"/>
        <v/>
      </c>
      <c r="F181" t="str">
        <f t="shared" si="60"/>
        <v/>
      </c>
      <c r="G181" t="str">
        <f t="shared" si="60"/>
        <v/>
      </c>
      <c r="H181" t="str">
        <f t="shared" si="60"/>
        <v/>
      </c>
      <c r="I181" t="str">
        <f t="shared" si="60"/>
        <v/>
      </c>
      <c r="J181" t="str">
        <f t="shared" si="60"/>
        <v/>
      </c>
      <c r="K181" t="str">
        <f t="shared" si="60"/>
        <v/>
      </c>
      <c r="L181" t="str">
        <f t="shared" si="60"/>
        <v/>
      </c>
      <c r="M181" t="str">
        <f t="shared" si="60"/>
        <v/>
      </c>
      <c r="N181" t="str">
        <f t="shared" si="60"/>
        <v/>
      </c>
      <c r="O181" t="str">
        <f t="shared" si="60"/>
        <v/>
      </c>
      <c r="P181" t="str">
        <f t="shared" si="60"/>
        <v/>
      </c>
      <c r="Q181" t="str">
        <f t="shared" si="60"/>
        <v/>
      </c>
      <c r="R181" t="str">
        <f t="shared" si="60"/>
        <v/>
      </c>
      <c r="S181" t="str">
        <f t="shared" si="60"/>
        <v/>
      </c>
      <c r="T181" t="str">
        <f t="shared" si="60"/>
        <v/>
      </c>
      <c r="U181" t="str">
        <f t="shared" si="60"/>
        <v/>
      </c>
      <c r="V181" t="str">
        <f t="shared" si="60"/>
        <v/>
      </c>
      <c r="W181" t="str">
        <f t="shared" si="60"/>
        <v/>
      </c>
      <c r="X181" t="str">
        <f t="shared" si="60"/>
        <v/>
      </c>
      <c r="Y181" t="str">
        <f t="shared" si="60"/>
        <v/>
      </c>
      <c r="Z181" t="str">
        <f t="shared" si="60"/>
        <v/>
      </c>
      <c r="AA181" t="str">
        <f t="shared" si="60"/>
        <v/>
      </c>
      <c r="AB181" t="str">
        <f t="shared" si="60"/>
        <v/>
      </c>
      <c r="AC181" t="str">
        <f t="shared" si="60"/>
        <v/>
      </c>
      <c r="AD181" t="str">
        <f t="shared" si="60"/>
        <v/>
      </c>
      <c r="AE181" t="str">
        <f t="shared" si="60"/>
        <v/>
      </c>
      <c r="AF181" t="str">
        <f t="shared" si="60"/>
        <v/>
      </c>
      <c r="AG181" t="str">
        <f t="shared" si="60"/>
        <v/>
      </c>
      <c r="AH181" t="str">
        <f t="shared" si="60"/>
        <v/>
      </c>
      <c r="AI181" t="str">
        <f t="shared" si="60"/>
        <v/>
      </c>
      <c r="AJ181" t="str">
        <f t="shared" si="60"/>
        <v/>
      </c>
      <c r="AK181" t="str">
        <f t="shared" si="60"/>
        <v/>
      </c>
      <c r="AL181" t="str">
        <f t="shared" si="60"/>
        <v/>
      </c>
      <c r="AM181" t="str">
        <f t="shared" si="60"/>
        <v/>
      </c>
      <c r="AN181" t="str">
        <f t="shared" si="60"/>
        <v/>
      </c>
      <c r="AO181" t="str">
        <f t="shared" si="60"/>
        <v/>
      </c>
      <c r="AP181" t="str">
        <f t="shared" si="60"/>
        <v/>
      </c>
      <c r="AQ181" t="str">
        <f t="shared" si="60"/>
        <v/>
      </c>
      <c r="AR181" t="str">
        <f t="shared" si="60"/>
        <v/>
      </c>
      <c r="AS181" t="str">
        <f t="shared" si="60"/>
        <v/>
      </c>
    </row>
    <row r="182" spans="1:45" x14ac:dyDescent="0.4">
      <c r="A182" t="s">
        <v>61</v>
      </c>
      <c r="B182" t="str">
        <f t="shared" ref="B182:AS182" si="61">IF(B63/100&gt;$A$119,1,"")</f>
        <v/>
      </c>
      <c r="C182" t="str">
        <f t="shared" si="61"/>
        <v/>
      </c>
      <c r="D182" t="str">
        <f t="shared" si="61"/>
        <v/>
      </c>
      <c r="E182" t="str">
        <f t="shared" si="61"/>
        <v/>
      </c>
      <c r="F182" t="str">
        <f t="shared" si="61"/>
        <v/>
      </c>
      <c r="G182" t="str">
        <f t="shared" si="61"/>
        <v/>
      </c>
      <c r="H182" t="str">
        <f t="shared" si="61"/>
        <v/>
      </c>
      <c r="I182" t="str">
        <f t="shared" si="61"/>
        <v/>
      </c>
      <c r="J182" t="str">
        <f t="shared" si="61"/>
        <v/>
      </c>
      <c r="K182" t="str">
        <f t="shared" si="61"/>
        <v/>
      </c>
      <c r="L182" t="str">
        <f t="shared" si="61"/>
        <v/>
      </c>
      <c r="M182" t="str">
        <f t="shared" si="61"/>
        <v/>
      </c>
      <c r="N182" t="str">
        <f t="shared" si="61"/>
        <v/>
      </c>
      <c r="O182" t="str">
        <f t="shared" si="61"/>
        <v/>
      </c>
      <c r="P182" t="str">
        <f t="shared" si="61"/>
        <v/>
      </c>
      <c r="Q182" t="str">
        <f t="shared" si="61"/>
        <v/>
      </c>
      <c r="R182" t="str">
        <f t="shared" si="61"/>
        <v/>
      </c>
      <c r="S182" t="str">
        <f t="shared" si="61"/>
        <v/>
      </c>
      <c r="T182" t="str">
        <f t="shared" si="61"/>
        <v/>
      </c>
      <c r="U182" t="str">
        <f t="shared" si="61"/>
        <v/>
      </c>
      <c r="V182" t="str">
        <f t="shared" si="61"/>
        <v/>
      </c>
      <c r="W182" t="str">
        <f t="shared" si="61"/>
        <v/>
      </c>
      <c r="X182" t="str">
        <f t="shared" si="61"/>
        <v/>
      </c>
      <c r="Y182" t="str">
        <f t="shared" si="61"/>
        <v/>
      </c>
      <c r="Z182" t="str">
        <f t="shared" si="61"/>
        <v/>
      </c>
      <c r="AA182" t="str">
        <f t="shared" si="61"/>
        <v/>
      </c>
      <c r="AB182" t="str">
        <f t="shared" si="61"/>
        <v/>
      </c>
      <c r="AC182" t="str">
        <f t="shared" si="61"/>
        <v/>
      </c>
      <c r="AD182" t="str">
        <f t="shared" si="61"/>
        <v/>
      </c>
      <c r="AE182" t="str">
        <f t="shared" si="61"/>
        <v/>
      </c>
      <c r="AF182" t="str">
        <f t="shared" si="61"/>
        <v/>
      </c>
      <c r="AG182" t="str">
        <f t="shared" si="61"/>
        <v/>
      </c>
      <c r="AH182" t="str">
        <f t="shared" si="61"/>
        <v/>
      </c>
      <c r="AI182" t="str">
        <f t="shared" si="61"/>
        <v/>
      </c>
      <c r="AJ182" t="str">
        <f t="shared" si="61"/>
        <v/>
      </c>
      <c r="AK182" t="str">
        <f t="shared" si="61"/>
        <v/>
      </c>
      <c r="AL182" t="str">
        <f t="shared" si="61"/>
        <v/>
      </c>
      <c r="AM182" t="str">
        <f t="shared" si="61"/>
        <v/>
      </c>
      <c r="AN182" t="str">
        <f t="shared" si="61"/>
        <v/>
      </c>
      <c r="AO182" t="str">
        <f t="shared" si="61"/>
        <v/>
      </c>
      <c r="AP182" t="str">
        <f t="shared" si="61"/>
        <v/>
      </c>
      <c r="AQ182" t="str">
        <f t="shared" si="61"/>
        <v/>
      </c>
      <c r="AR182" t="str">
        <f t="shared" si="61"/>
        <v/>
      </c>
      <c r="AS182" t="str">
        <f t="shared" si="61"/>
        <v/>
      </c>
    </row>
    <row r="183" spans="1:45" x14ac:dyDescent="0.4">
      <c r="A183" t="s">
        <v>62</v>
      </c>
      <c r="B183" t="str">
        <f t="shared" ref="B183:AS183" si="62">IF(B64/100&gt;$A$119,1,"")</f>
        <v/>
      </c>
      <c r="C183" t="str">
        <f t="shared" si="62"/>
        <v/>
      </c>
      <c r="D183" t="str">
        <f t="shared" si="62"/>
        <v/>
      </c>
      <c r="E183" t="str">
        <f t="shared" si="62"/>
        <v/>
      </c>
      <c r="F183" t="str">
        <f t="shared" si="62"/>
        <v/>
      </c>
      <c r="G183" t="str">
        <f t="shared" si="62"/>
        <v/>
      </c>
      <c r="H183" t="str">
        <f t="shared" si="62"/>
        <v/>
      </c>
      <c r="I183" t="str">
        <f t="shared" si="62"/>
        <v/>
      </c>
      <c r="J183" t="str">
        <f t="shared" si="62"/>
        <v/>
      </c>
      <c r="K183" t="str">
        <f t="shared" si="62"/>
        <v/>
      </c>
      <c r="L183" t="str">
        <f t="shared" si="62"/>
        <v/>
      </c>
      <c r="M183" t="str">
        <f t="shared" si="62"/>
        <v/>
      </c>
      <c r="N183" t="str">
        <f t="shared" si="62"/>
        <v/>
      </c>
      <c r="O183" t="str">
        <f t="shared" si="62"/>
        <v/>
      </c>
      <c r="P183" t="str">
        <f t="shared" si="62"/>
        <v/>
      </c>
      <c r="Q183" t="str">
        <f t="shared" si="62"/>
        <v/>
      </c>
      <c r="R183" t="str">
        <f t="shared" si="62"/>
        <v/>
      </c>
      <c r="S183" t="str">
        <f t="shared" si="62"/>
        <v/>
      </c>
      <c r="T183" t="str">
        <f t="shared" si="62"/>
        <v/>
      </c>
      <c r="U183" t="str">
        <f t="shared" si="62"/>
        <v/>
      </c>
      <c r="V183" t="str">
        <f t="shared" si="62"/>
        <v/>
      </c>
      <c r="W183" t="str">
        <f t="shared" si="62"/>
        <v/>
      </c>
      <c r="X183" t="str">
        <f t="shared" si="62"/>
        <v/>
      </c>
      <c r="Y183" t="str">
        <f t="shared" si="62"/>
        <v/>
      </c>
      <c r="Z183" t="str">
        <f t="shared" si="62"/>
        <v/>
      </c>
      <c r="AA183" t="str">
        <f t="shared" si="62"/>
        <v/>
      </c>
      <c r="AB183" t="str">
        <f t="shared" si="62"/>
        <v/>
      </c>
      <c r="AC183" t="str">
        <f t="shared" si="62"/>
        <v/>
      </c>
      <c r="AD183" t="str">
        <f t="shared" si="62"/>
        <v/>
      </c>
      <c r="AE183" t="str">
        <f t="shared" si="62"/>
        <v/>
      </c>
      <c r="AF183" t="str">
        <f t="shared" si="62"/>
        <v/>
      </c>
      <c r="AG183" t="str">
        <f t="shared" si="62"/>
        <v/>
      </c>
      <c r="AH183" t="str">
        <f t="shared" si="62"/>
        <v/>
      </c>
      <c r="AI183" t="str">
        <f t="shared" si="62"/>
        <v/>
      </c>
      <c r="AJ183" t="str">
        <f t="shared" si="62"/>
        <v/>
      </c>
      <c r="AK183" t="str">
        <f t="shared" si="62"/>
        <v/>
      </c>
      <c r="AL183" t="str">
        <f t="shared" si="62"/>
        <v/>
      </c>
      <c r="AM183" t="str">
        <f t="shared" si="62"/>
        <v/>
      </c>
      <c r="AN183" t="str">
        <f t="shared" si="62"/>
        <v/>
      </c>
      <c r="AO183" t="str">
        <f t="shared" si="62"/>
        <v/>
      </c>
      <c r="AP183" t="str">
        <f t="shared" si="62"/>
        <v/>
      </c>
      <c r="AQ183" t="str">
        <f t="shared" si="62"/>
        <v/>
      </c>
      <c r="AR183" t="str">
        <f t="shared" si="62"/>
        <v/>
      </c>
      <c r="AS183" t="str">
        <f t="shared" si="62"/>
        <v/>
      </c>
    </row>
    <row r="184" spans="1:45" x14ac:dyDescent="0.4">
      <c r="A184" t="s">
        <v>63</v>
      </c>
      <c r="B184" t="str">
        <f t="shared" ref="B184:AS184" si="63">IF(B65/100&gt;$A$119,1,"")</f>
        <v/>
      </c>
      <c r="C184" t="str">
        <f t="shared" si="63"/>
        <v/>
      </c>
      <c r="D184" t="str">
        <f t="shared" si="63"/>
        <v/>
      </c>
      <c r="E184" t="str">
        <f t="shared" si="63"/>
        <v/>
      </c>
      <c r="F184" t="str">
        <f t="shared" si="63"/>
        <v/>
      </c>
      <c r="G184" t="str">
        <f t="shared" si="63"/>
        <v/>
      </c>
      <c r="H184" t="str">
        <f t="shared" si="63"/>
        <v/>
      </c>
      <c r="I184" t="str">
        <f t="shared" si="63"/>
        <v/>
      </c>
      <c r="J184" t="str">
        <f t="shared" si="63"/>
        <v/>
      </c>
      <c r="K184" t="str">
        <f t="shared" si="63"/>
        <v/>
      </c>
      <c r="L184" t="str">
        <f t="shared" si="63"/>
        <v/>
      </c>
      <c r="M184" t="str">
        <f t="shared" si="63"/>
        <v/>
      </c>
      <c r="N184" t="str">
        <f t="shared" si="63"/>
        <v/>
      </c>
      <c r="O184" t="str">
        <f t="shared" si="63"/>
        <v/>
      </c>
      <c r="P184" t="str">
        <f t="shared" si="63"/>
        <v/>
      </c>
      <c r="Q184" t="str">
        <f t="shared" si="63"/>
        <v/>
      </c>
      <c r="R184" t="str">
        <f t="shared" si="63"/>
        <v/>
      </c>
      <c r="S184" t="str">
        <f t="shared" si="63"/>
        <v/>
      </c>
      <c r="T184" t="str">
        <f t="shared" si="63"/>
        <v/>
      </c>
      <c r="U184" t="str">
        <f t="shared" si="63"/>
        <v/>
      </c>
      <c r="V184" t="str">
        <f t="shared" si="63"/>
        <v/>
      </c>
      <c r="W184" t="str">
        <f t="shared" si="63"/>
        <v/>
      </c>
      <c r="X184" t="str">
        <f t="shared" si="63"/>
        <v/>
      </c>
      <c r="Y184" t="str">
        <f t="shared" si="63"/>
        <v/>
      </c>
      <c r="Z184" t="str">
        <f t="shared" si="63"/>
        <v/>
      </c>
      <c r="AA184" t="str">
        <f t="shared" si="63"/>
        <v/>
      </c>
      <c r="AB184" t="str">
        <f t="shared" si="63"/>
        <v/>
      </c>
      <c r="AC184" t="str">
        <f t="shared" si="63"/>
        <v/>
      </c>
      <c r="AD184" t="str">
        <f t="shared" si="63"/>
        <v/>
      </c>
      <c r="AE184" t="str">
        <f t="shared" si="63"/>
        <v/>
      </c>
      <c r="AF184" t="str">
        <f t="shared" si="63"/>
        <v/>
      </c>
      <c r="AG184" t="str">
        <f t="shared" si="63"/>
        <v/>
      </c>
      <c r="AH184" t="str">
        <f t="shared" si="63"/>
        <v/>
      </c>
      <c r="AI184" t="str">
        <f t="shared" si="63"/>
        <v/>
      </c>
      <c r="AJ184" t="str">
        <f t="shared" si="63"/>
        <v/>
      </c>
      <c r="AK184" t="str">
        <f t="shared" si="63"/>
        <v/>
      </c>
      <c r="AL184" t="str">
        <f t="shared" si="63"/>
        <v/>
      </c>
      <c r="AM184" t="str">
        <f t="shared" si="63"/>
        <v/>
      </c>
      <c r="AN184" t="str">
        <f t="shared" si="63"/>
        <v/>
      </c>
      <c r="AO184" t="str">
        <f t="shared" si="63"/>
        <v/>
      </c>
      <c r="AP184" t="str">
        <f t="shared" si="63"/>
        <v/>
      </c>
      <c r="AQ184" t="str">
        <f t="shared" si="63"/>
        <v/>
      </c>
      <c r="AR184" t="str">
        <f t="shared" si="63"/>
        <v/>
      </c>
      <c r="AS184" t="str">
        <f t="shared" si="63"/>
        <v/>
      </c>
    </row>
    <row r="185" spans="1:45" x14ac:dyDescent="0.4">
      <c r="A185" t="s">
        <v>64</v>
      </c>
      <c r="B185" t="str">
        <f t="shared" ref="B185:AS185" si="64">IF(B66/100&gt;$A$119,1,"")</f>
        <v/>
      </c>
      <c r="C185" t="str">
        <f t="shared" si="64"/>
        <v/>
      </c>
      <c r="D185" t="str">
        <f t="shared" si="64"/>
        <v/>
      </c>
      <c r="E185" t="str">
        <f t="shared" si="64"/>
        <v/>
      </c>
      <c r="F185" t="str">
        <f t="shared" si="64"/>
        <v/>
      </c>
      <c r="G185" t="str">
        <f t="shared" si="64"/>
        <v/>
      </c>
      <c r="H185" t="str">
        <f t="shared" si="64"/>
        <v/>
      </c>
      <c r="I185" t="str">
        <f t="shared" si="64"/>
        <v/>
      </c>
      <c r="J185" t="str">
        <f t="shared" si="64"/>
        <v/>
      </c>
      <c r="K185" t="str">
        <f t="shared" si="64"/>
        <v/>
      </c>
      <c r="L185" t="str">
        <f t="shared" si="64"/>
        <v/>
      </c>
      <c r="M185" t="str">
        <f t="shared" si="64"/>
        <v/>
      </c>
      <c r="N185" t="str">
        <f t="shared" si="64"/>
        <v/>
      </c>
      <c r="O185" t="str">
        <f t="shared" si="64"/>
        <v/>
      </c>
      <c r="P185" t="str">
        <f t="shared" si="64"/>
        <v/>
      </c>
      <c r="Q185" t="str">
        <f t="shared" si="64"/>
        <v/>
      </c>
      <c r="R185" t="str">
        <f t="shared" si="64"/>
        <v/>
      </c>
      <c r="S185" t="str">
        <f t="shared" si="64"/>
        <v/>
      </c>
      <c r="T185" t="str">
        <f t="shared" si="64"/>
        <v/>
      </c>
      <c r="U185" t="str">
        <f t="shared" si="64"/>
        <v/>
      </c>
      <c r="V185" t="str">
        <f t="shared" si="64"/>
        <v/>
      </c>
      <c r="W185" t="str">
        <f t="shared" si="64"/>
        <v/>
      </c>
      <c r="X185" t="str">
        <f t="shared" si="64"/>
        <v/>
      </c>
      <c r="Y185" t="str">
        <f t="shared" si="64"/>
        <v/>
      </c>
      <c r="Z185" t="str">
        <f t="shared" si="64"/>
        <v/>
      </c>
      <c r="AA185" t="str">
        <f t="shared" si="64"/>
        <v/>
      </c>
      <c r="AB185" t="str">
        <f t="shared" si="64"/>
        <v/>
      </c>
      <c r="AC185" t="str">
        <f t="shared" si="64"/>
        <v/>
      </c>
      <c r="AD185" t="str">
        <f t="shared" si="64"/>
        <v/>
      </c>
      <c r="AE185" t="str">
        <f t="shared" si="64"/>
        <v/>
      </c>
      <c r="AF185" t="str">
        <f t="shared" si="64"/>
        <v/>
      </c>
      <c r="AG185" t="str">
        <f t="shared" si="64"/>
        <v/>
      </c>
      <c r="AH185" t="str">
        <f t="shared" si="64"/>
        <v/>
      </c>
      <c r="AI185" t="str">
        <f t="shared" si="64"/>
        <v/>
      </c>
      <c r="AJ185" t="str">
        <f t="shared" si="64"/>
        <v/>
      </c>
      <c r="AK185" t="str">
        <f t="shared" si="64"/>
        <v/>
      </c>
      <c r="AL185" t="str">
        <f t="shared" si="64"/>
        <v/>
      </c>
      <c r="AM185" t="str">
        <f t="shared" si="64"/>
        <v/>
      </c>
      <c r="AN185" t="str">
        <f t="shared" si="64"/>
        <v/>
      </c>
      <c r="AO185" t="str">
        <f t="shared" si="64"/>
        <v/>
      </c>
      <c r="AP185" t="str">
        <f t="shared" si="64"/>
        <v/>
      </c>
      <c r="AQ185" t="str">
        <f t="shared" si="64"/>
        <v/>
      </c>
      <c r="AR185" t="str">
        <f t="shared" si="64"/>
        <v/>
      </c>
      <c r="AS185" t="str">
        <f t="shared" si="64"/>
        <v/>
      </c>
    </row>
    <row r="186" spans="1:45" x14ac:dyDescent="0.4">
      <c r="A186" t="s">
        <v>65</v>
      </c>
      <c r="B186" t="str">
        <f t="shared" ref="B186:AS186" si="65">IF(B67/100&gt;$A$119,1,"")</f>
        <v/>
      </c>
      <c r="C186" t="str">
        <f t="shared" si="65"/>
        <v/>
      </c>
      <c r="D186" t="str">
        <f t="shared" si="65"/>
        <v/>
      </c>
      <c r="E186" t="str">
        <f t="shared" si="65"/>
        <v/>
      </c>
      <c r="F186" t="str">
        <f t="shared" si="65"/>
        <v/>
      </c>
      <c r="G186" t="str">
        <f t="shared" si="65"/>
        <v/>
      </c>
      <c r="H186" t="str">
        <f t="shared" si="65"/>
        <v/>
      </c>
      <c r="I186" t="str">
        <f t="shared" si="65"/>
        <v/>
      </c>
      <c r="J186" t="str">
        <f t="shared" si="65"/>
        <v/>
      </c>
      <c r="K186" t="str">
        <f t="shared" si="65"/>
        <v/>
      </c>
      <c r="L186" t="str">
        <f t="shared" si="65"/>
        <v/>
      </c>
      <c r="M186" t="str">
        <f t="shared" si="65"/>
        <v/>
      </c>
      <c r="N186" t="str">
        <f t="shared" si="65"/>
        <v/>
      </c>
      <c r="O186" t="str">
        <f t="shared" si="65"/>
        <v/>
      </c>
      <c r="P186" t="str">
        <f t="shared" si="65"/>
        <v/>
      </c>
      <c r="Q186" t="str">
        <f t="shared" si="65"/>
        <v/>
      </c>
      <c r="R186" t="str">
        <f t="shared" si="65"/>
        <v/>
      </c>
      <c r="S186" t="str">
        <f t="shared" si="65"/>
        <v/>
      </c>
      <c r="T186" t="str">
        <f t="shared" si="65"/>
        <v/>
      </c>
      <c r="U186" t="str">
        <f t="shared" si="65"/>
        <v/>
      </c>
      <c r="V186" t="str">
        <f t="shared" si="65"/>
        <v/>
      </c>
      <c r="W186" t="str">
        <f t="shared" si="65"/>
        <v/>
      </c>
      <c r="X186" t="str">
        <f t="shared" si="65"/>
        <v/>
      </c>
      <c r="Y186" t="str">
        <f t="shared" si="65"/>
        <v/>
      </c>
      <c r="Z186" t="str">
        <f t="shared" si="65"/>
        <v/>
      </c>
      <c r="AA186" t="str">
        <f t="shared" si="65"/>
        <v/>
      </c>
      <c r="AB186" t="str">
        <f t="shared" si="65"/>
        <v/>
      </c>
      <c r="AC186" t="str">
        <f t="shared" si="65"/>
        <v/>
      </c>
      <c r="AD186" t="str">
        <f t="shared" si="65"/>
        <v/>
      </c>
      <c r="AE186" t="str">
        <f t="shared" si="65"/>
        <v/>
      </c>
      <c r="AF186" t="str">
        <f t="shared" si="65"/>
        <v/>
      </c>
      <c r="AG186" t="str">
        <f t="shared" si="65"/>
        <v/>
      </c>
      <c r="AH186" t="str">
        <f t="shared" si="65"/>
        <v/>
      </c>
      <c r="AI186" t="str">
        <f t="shared" si="65"/>
        <v/>
      </c>
      <c r="AJ186" t="str">
        <f t="shared" si="65"/>
        <v/>
      </c>
      <c r="AK186" t="str">
        <f t="shared" si="65"/>
        <v/>
      </c>
      <c r="AL186" t="str">
        <f t="shared" si="65"/>
        <v/>
      </c>
      <c r="AM186" t="str">
        <f t="shared" si="65"/>
        <v/>
      </c>
      <c r="AN186" t="str">
        <f t="shared" si="65"/>
        <v/>
      </c>
      <c r="AO186" t="str">
        <f t="shared" si="65"/>
        <v/>
      </c>
      <c r="AP186" t="str">
        <f t="shared" si="65"/>
        <v/>
      </c>
      <c r="AQ186" t="str">
        <f t="shared" si="65"/>
        <v/>
      </c>
      <c r="AR186" t="str">
        <f t="shared" si="65"/>
        <v/>
      </c>
      <c r="AS186" t="str">
        <f t="shared" si="65"/>
        <v/>
      </c>
    </row>
    <row r="187" spans="1:45" x14ac:dyDescent="0.4">
      <c r="A187" t="s">
        <v>66</v>
      </c>
      <c r="B187" t="str">
        <f t="shared" ref="B187:AS187" si="66">IF(B68/100&gt;$A$119,1,"")</f>
        <v/>
      </c>
      <c r="C187" t="str">
        <f t="shared" si="66"/>
        <v/>
      </c>
      <c r="D187" t="str">
        <f t="shared" si="66"/>
        <v/>
      </c>
      <c r="E187" t="str">
        <f t="shared" si="66"/>
        <v/>
      </c>
      <c r="F187" t="str">
        <f t="shared" si="66"/>
        <v/>
      </c>
      <c r="G187" t="str">
        <f t="shared" si="66"/>
        <v/>
      </c>
      <c r="H187" t="str">
        <f t="shared" si="66"/>
        <v/>
      </c>
      <c r="I187" t="str">
        <f t="shared" si="66"/>
        <v/>
      </c>
      <c r="J187" t="str">
        <f t="shared" si="66"/>
        <v/>
      </c>
      <c r="K187" t="str">
        <f t="shared" si="66"/>
        <v/>
      </c>
      <c r="L187" t="str">
        <f t="shared" si="66"/>
        <v/>
      </c>
      <c r="M187" t="str">
        <f t="shared" si="66"/>
        <v/>
      </c>
      <c r="N187" t="str">
        <f t="shared" si="66"/>
        <v/>
      </c>
      <c r="O187" t="str">
        <f t="shared" si="66"/>
        <v/>
      </c>
      <c r="P187" t="str">
        <f t="shared" si="66"/>
        <v/>
      </c>
      <c r="Q187" t="str">
        <f t="shared" si="66"/>
        <v/>
      </c>
      <c r="R187" t="str">
        <f t="shared" si="66"/>
        <v/>
      </c>
      <c r="S187" t="str">
        <f t="shared" si="66"/>
        <v/>
      </c>
      <c r="T187" t="str">
        <f t="shared" si="66"/>
        <v/>
      </c>
      <c r="U187" t="str">
        <f t="shared" si="66"/>
        <v/>
      </c>
      <c r="V187" t="str">
        <f t="shared" si="66"/>
        <v/>
      </c>
      <c r="W187" t="str">
        <f t="shared" si="66"/>
        <v/>
      </c>
      <c r="X187" t="str">
        <f t="shared" si="66"/>
        <v/>
      </c>
      <c r="Y187" t="str">
        <f t="shared" si="66"/>
        <v/>
      </c>
      <c r="Z187" t="str">
        <f t="shared" si="66"/>
        <v/>
      </c>
      <c r="AA187" t="str">
        <f t="shared" si="66"/>
        <v/>
      </c>
      <c r="AB187" t="str">
        <f t="shared" si="66"/>
        <v/>
      </c>
      <c r="AC187" t="str">
        <f t="shared" si="66"/>
        <v/>
      </c>
      <c r="AD187" t="str">
        <f t="shared" si="66"/>
        <v/>
      </c>
      <c r="AE187" t="str">
        <f t="shared" si="66"/>
        <v/>
      </c>
      <c r="AF187" t="str">
        <f t="shared" si="66"/>
        <v/>
      </c>
      <c r="AG187" t="str">
        <f t="shared" si="66"/>
        <v/>
      </c>
      <c r="AH187" t="str">
        <f t="shared" si="66"/>
        <v/>
      </c>
      <c r="AI187" t="str">
        <f t="shared" si="66"/>
        <v/>
      </c>
      <c r="AJ187" t="str">
        <f t="shared" si="66"/>
        <v/>
      </c>
      <c r="AK187" t="str">
        <f t="shared" si="66"/>
        <v/>
      </c>
      <c r="AL187" t="str">
        <f t="shared" si="66"/>
        <v/>
      </c>
      <c r="AM187" t="str">
        <f t="shared" si="66"/>
        <v/>
      </c>
      <c r="AN187" t="str">
        <f t="shared" si="66"/>
        <v/>
      </c>
      <c r="AO187" t="str">
        <f t="shared" si="66"/>
        <v/>
      </c>
      <c r="AP187" t="str">
        <f t="shared" si="66"/>
        <v/>
      </c>
      <c r="AQ187" t="str">
        <f t="shared" si="66"/>
        <v/>
      </c>
      <c r="AR187" t="str">
        <f t="shared" si="66"/>
        <v/>
      </c>
      <c r="AS187" t="str">
        <f t="shared" si="66"/>
        <v/>
      </c>
    </row>
    <row r="188" spans="1:45" x14ac:dyDescent="0.4">
      <c r="A188" t="s">
        <v>67</v>
      </c>
      <c r="B188" t="str">
        <f t="shared" ref="B188:AS188" si="67">IF(B69/100&gt;$A$119,1,"")</f>
        <v/>
      </c>
      <c r="C188" t="str">
        <f t="shared" si="67"/>
        <v/>
      </c>
      <c r="D188" t="str">
        <f t="shared" si="67"/>
        <v/>
      </c>
      <c r="E188" t="str">
        <f t="shared" si="67"/>
        <v/>
      </c>
      <c r="F188" t="str">
        <f t="shared" si="67"/>
        <v/>
      </c>
      <c r="G188" t="str">
        <f t="shared" si="67"/>
        <v/>
      </c>
      <c r="H188" t="str">
        <f t="shared" si="67"/>
        <v/>
      </c>
      <c r="I188" t="str">
        <f t="shared" si="67"/>
        <v/>
      </c>
      <c r="J188" t="str">
        <f t="shared" si="67"/>
        <v/>
      </c>
      <c r="K188" t="str">
        <f t="shared" si="67"/>
        <v/>
      </c>
      <c r="L188" t="str">
        <f t="shared" si="67"/>
        <v/>
      </c>
      <c r="M188" t="str">
        <f t="shared" si="67"/>
        <v/>
      </c>
      <c r="N188" t="str">
        <f t="shared" si="67"/>
        <v/>
      </c>
      <c r="O188" t="str">
        <f t="shared" si="67"/>
        <v/>
      </c>
      <c r="P188" t="str">
        <f t="shared" si="67"/>
        <v/>
      </c>
      <c r="Q188" t="str">
        <f t="shared" si="67"/>
        <v/>
      </c>
      <c r="R188" t="str">
        <f t="shared" si="67"/>
        <v/>
      </c>
      <c r="S188" t="str">
        <f t="shared" si="67"/>
        <v/>
      </c>
      <c r="T188" t="str">
        <f t="shared" si="67"/>
        <v/>
      </c>
      <c r="U188" t="str">
        <f t="shared" si="67"/>
        <v/>
      </c>
      <c r="V188" t="str">
        <f t="shared" si="67"/>
        <v/>
      </c>
      <c r="W188" t="str">
        <f t="shared" si="67"/>
        <v/>
      </c>
      <c r="X188" t="str">
        <f t="shared" si="67"/>
        <v/>
      </c>
      <c r="Y188" t="str">
        <f t="shared" si="67"/>
        <v/>
      </c>
      <c r="Z188" t="str">
        <f t="shared" si="67"/>
        <v/>
      </c>
      <c r="AA188" t="str">
        <f t="shared" si="67"/>
        <v/>
      </c>
      <c r="AB188" t="str">
        <f t="shared" si="67"/>
        <v/>
      </c>
      <c r="AC188" t="str">
        <f t="shared" si="67"/>
        <v/>
      </c>
      <c r="AD188" t="str">
        <f t="shared" si="67"/>
        <v/>
      </c>
      <c r="AE188" t="str">
        <f t="shared" si="67"/>
        <v/>
      </c>
      <c r="AF188" t="str">
        <f t="shared" si="67"/>
        <v/>
      </c>
      <c r="AG188" t="str">
        <f t="shared" si="67"/>
        <v/>
      </c>
      <c r="AH188" t="str">
        <f t="shared" si="67"/>
        <v/>
      </c>
      <c r="AI188" t="str">
        <f t="shared" si="67"/>
        <v/>
      </c>
      <c r="AJ188" t="str">
        <f t="shared" si="67"/>
        <v/>
      </c>
      <c r="AK188" t="str">
        <f t="shared" si="67"/>
        <v/>
      </c>
      <c r="AL188" t="str">
        <f t="shared" si="67"/>
        <v/>
      </c>
      <c r="AM188" t="str">
        <f t="shared" si="67"/>
        <v/>
      </c>
      <c r="AN188" t="str">
        <f t="shared" si="67"/>
        <v/>
      </c>
      <c r="AO188" t="str">
        <f t="shared" si="67"/>
        <v/>
      </c>
      <c r="AP188" t="str">
        <f t="shared" si="67"/>
        <v/>
      </c>
      <c r="AQ188" t="str">
        <f t="shared" si="67"/>
        <v/>
      </c>
      <c r="AR188" t="str">
        <f t="shared" si="67"/>
        <v/>
      </c>
      <c r="AS188" t="str">
        <f t="shared" si="67"/>
        <v/>
      </c>
    </row>
    <row r="189" spans="1:45" x14ac:dyDescent="0.4">
      <c r="A189" t="s">
        <v>68</v>
      </c>
      <c r="B189" t="str">
        <f t="shared" ref="B189:AS189" si="68">IF(B70/100&gt;$A$119,1,"")</f>
        <v/>
      </c>
      <c r="C189" t="str">
        <f t="shared" si="68"/>
        <v/>
      </c>
      <c r="D189" t="str">
        <f t="shared" si="68"/>
        <v/>
      </c>
      <c r="E189" t="str">
        <f t="shared" si="68"/>
        <v/>
      </c>
      <c r="F189" t="str">
        <f t="shared" si="68"/>
        <v/>
      </c>
      <c r="G189" t="str">
        <f t="shared" si="68"/>
        <v/>
      </c>
      <c r="H189" t="str">
        <f t="shared" si="68"/>
        <v/>
      </c>
      <c r="I189" t="str">
        <f t="shared" si="68"/>
        <v/>
      </c>
      <c r="J189" t="str">
        <f t="shared" si="68"/>
        <v/>
      </c>
      <c r="K189" t="str">
        <f t="shared" si="68"/>
        <v/>
      </c>
      <c r="L189" t="str">
        <f t="shared" si="68"/>
        <v/>
      </c>
      <c r="M189" t="str">
        <f t="shared" si="68"/>
        <v/>
      </c>
      <c r="N189" t="str">
        <f t="shared" si="68"/>
        <v/>
      </c>
      <c r="O189" t="str">
        <f t="shared" si="68"/>
        <v/>
      </c>
      <c r="P189" t="str">
        <f t="shared" si="68"/>
        <v/>
      </c>
      <c r="Q189" t="str">
        <f t="shared" si="68"/>
        <v/>
      </c>
      <c r="R189" t="str">
        <f t="shared" si="68"/>
        <v/>
      </c>
      <c r="S189" t="str">
        <f t="shared" si="68"/>
        <v/>
      </c>
      <c r="T189" t="str">
        <f t="shared" si="68"/>
        <v/>
      </c>
      <c r="U189" t="str">
        <f t="shared" si="68"/>
        <v/>
      </c>
      <c r="V189" t="str">
        <f t="shared" si="68"/>
        <v/>
      </c>
      <c r="W189" t="str">
        <f t="shared" si="68"/>
        <v/>
      </c>
      <c r="X189" t="str">
        <f t="shared" si="68"/>
        <v/>
      </c>
      <c r="Y189" t="str">
        <f t="shared" si="68"/>
        <v/>
      </c>
      <c r="Z189" t="str">
        <f t="shared" si="68"/>
        <v/>
      </c>
      <c r="AA189" t="str">
        <f t="shared" si="68"/>
        <v/>
      </c>
      <c r="AB189" t="str">
        <f t="shared" si="68"/>
        <v/>
      </c>
      <c r="AC189" t="str">
        <f t="shared" si="68"/>
        <v/>
      </c>
      <c r="AD189" t="str">
        <f t="shared" si="68"/>
        <v/>
      </c>
      <c r="AE189" t="str">
        <f t="shared" si="68"/>
        <v/>
      </c>
      <c r="AF189" t="str">
        <f t="shared" si="68"/>
        <v/>
      </c>
      <c r="AG189" t="str">
        <f t="shared" si="68"/>
        <v/>
      </c>
      <c r="AH189" t="str">
        <f t="shared" si="68"/>
        <v/>
      </c>
      <c r="AI189" t="str">
        <f t="shared" si="68"/>
        <v/>
      </c>
      <c r="AJ189" t="str">
        <f t="shared" si="68"/>
        <v/>
      </c>
      <c r="AK189" t="str">
        <f t="shared" si="68"/>
        <v/>
      </c>
      <c r="AL189" t="str">
        <f t="shared" si="68"/>
        <v/>
      </c>
      <c r="AM189" t="str">
        <f t="shared" si="68"/>
        <v/>
      </c>
      <c r="AN189" t="str">
        <f t="shared" si="68"/>
        <v/>
      </c>
      <c r="AO189" t="str">
        <f t="shared" si="68"/>
        <v/>
      </c>
      <c r="AP189" t="str">
        <f t="shared" si="68"/>
        <v/>
      </c>
      <c r="AQ189" t="str">
        <f t="shared" si="68"/>
        <v/>
      </c>
      <c r="AR189" t="str">
        <f t="shared" si="68"/>
        <v/>
      </c>
      <c r="AS189" t="str">
        <f t="shared" si="68"/>
        <v/>
      </c>
    </row>
    <row r="190" spans="1:45" x14ac:dyDescent="0.4">
      <c r="A190" t="s">
        <v>69</v>
      </c>
      <c r="B190" t="str">
        <f t="shared" ref="B190:AS190" si="69">IF(B71/100&gt;$A$119,1,"")</f>
        <v/>
      </c>
      <c r="C190" t="str">
        <f t="shared" si="69"/>
        <v/>
      </c>
      <c r="D190" t="str">
        <f t="shared" si="69"/>
        <v/>
      </c>
      <c r="E190" t="str">
        <f t="shared" si="69"/>
        <v/>
      </c>
      <c r="F190" t="str">
        <f t="shared" si="69"/>
        <v/>
      </c>
      <c r="G190" t="str">
        <f t="shared" si="69"/>
        <v/>
      </c>
      <c r="H190" t="str">
        <f t="shared" si="69"/>
        <v/>
      </c>
      <c r="I190" t="str">
        <f t="shared" si="69"/>
        <v/>
      </c>
      <c r="J190" t="str">
        <f t="shared" si="69"/>
        <v/>
      </c>
      <c r="K190" t="str">
        <f t="shared" si="69"/>
        <v/>
      </c>
      <c r="L190" t="str">
        <f t="shared" si="69"/>
        <v/>
      </c>
      <c r="M190" t="str">
        <f t="shared" si="69"/>
        <v/>
      </c>
      <c r="N190" t="str">
        <f t="shared" si="69"/>
        <v/>
      </c>
      <c r="O190" t="str">
        <f t="shared" si="69"/>
        <v/>
      </c>
      <c r="P190" t="str">
        <f t="shared" si="69"/>
        <v/>
      </c>
      <c r="Q190" t="str">
        <f t="shared" si="69"/>
        <v/>
      </c>
      <c r="R190" t="str">
        <f t="shared" si="69"/>
        <v/>
      </c>
      <c r="S190" t="str">
        <f t="shared" si="69"/>
        <v/>
      </c>
      <c r="T190" t="str">
        <f t="shared" si="69"/>
        <v/>
      </c>
      <c r="U190" t="str">
        <f t="shared" si="69"/>
        <v/>
      </c>
      <c r="V190" t="str">
        <f t="shared" si="69"/>
        <v/>
      </c>
      <c r="W190" t="str">
        <f t="shared" si="69"/>
        <v/>
      </c>
      <c r="X190" t="str">
        <f t="shared" si="69"/>
        <v/>
      </c>
      <c r="Y190" t="str">
        <f t="shared" si="69"/>
        <v/>
      </c>
      <c r="Z190" t="str">
        <f t="shared" si="69"/>
        <v/>
      </c>
      <c r="AA190" t="str">
        <f t="shared" si="69"/>
        <v/>
      </c>
      <c r="AB190" t="str">
        <f t="shared" si="69"/>
        <v/>
      </c>
      <c r="AC190" t="str">
        <f t="shared" si="69"/>
        <v/>
      </c>
      <c r="AD190" t="str">
        <f t="shared" si="69"/>
        <v/>
      </c>
      <c r="AE190" t="str">
        <f t="shared" si="69"/>
        <v/>
      </c>
      <c r="AF190" t="str">
        <f t="shared" si="69"/>
        <v/>
      </c>
      <c r="AG190" t="str">
        <f t="shared" si="69"/>
        <v/>
      </c>
      <c r="AH190" t="str">
        <f t="shared" si="69"/>
        <v/>
      </c>
      <c r="AI190" t="str">
        <f t="shared" si="69"/>
        <v/>
      </c>
      <c r="AJ190" t="str">
        <f t="shared" si="69"/>
        <v/>
      </c>
      <c r="AK190" t="str">
        <f t="shared" si="69"/>
        <v/>
      </c>
      <c r="AL190" t="str">
        <f t="shared" si="69"/>
        <v/>
      </c>
      <c r="AM190" t="str">
        <f t="shared" si="69"/>
        <v/>
      </c>
      <c r="AN190" t="str">
        <f t="shared" si="69"/>
        <v/>
      </c>
      <c r="AO190" t="str">
        <f t="shared" si="69"/>
        <v/>
      </c>
      <c r="AP190" t="str">
        <f t="shared" si="69"/>
        <v/>
      </c>
      <c r="AQ190" t="str">
        <f t="shared" si="69"/>
        <v/>
      </c>
      <c r="AR190" t="str">
        <f t="shared" si="69"/>
        <v/>
      </c>
      <c r="AS190" t="str">
        <f t="shared" si="69"/>
        <v/>
      </c>
    </row>
    <row r="191" spans="1:45" x14ac:dyDescent="0.4">
      <c r="A191" t="s">
        <v>70</v>
      </c>
      <c r="B191" t="str">
        <f t="shared" ref="B191:AS191" si="70">IF(B72/100&gt;$A$119,1,"")</f>
        <v/>
      </c>
      <c r="C191" t="str">
        <f t="shared" si="70"/>
        <v/>
      </c>
      <c r="D191" t="str">
        <f t="shared" si="70"/>
        <v/>
      </c>
      <c r="E191" t="str">
        <f t="shared" si="70"/>
        <v/>
      </c>
      <c r="F191" t="str">
        <f t="shared" si="70"/>
        <v/>
      </c>
      <c r="G191" t="str">
        <f t="shared" si="70"/>
        <v/>
      </c>
      <c r="H191" t="str">
        <f t="shared" si="70"/>
        <v/>
      </c>
      <c r="I191" t="str">
        <f t="shared" si="70"/>
        <v/>
      </c>
      <c r="J191" t="str">
        <f t="shared" si="70"/>
        <v/>
      </c>
      <c r="K191" t="str">
        <f t="shared" si="70"/>
        <v/>
      </c>
      <c r="L191" t="str">
        <f t="shared" si="70"/>
        <v/>
      </c>
      <c r="M191" t="str">
        <f t="shared" si="70"/>
        <v/>
      </c>
      <c r="N191" t="str">
        <f t="shared" si="70"/>
        <v/>
      </c>
      <c r="O191" t="str">
        <f t="shared" si="70"/>
        <v/>
      </c>
      <c r="P191" t="str">
        <f t="shared" si="70"/>
        <v/>
      </c>
      <c r="Q191" t="str">
        <f t="shared" si="70"/>
        <v/>
      </c>
      <c r="R191" t="str">
        <f t="shared" si="70"/>
        <v/>
      </c>
      <c r="S191" t="str">
        <f t="shared" si="70"/>
        <v/>
      </c>
      <c r="T191" t="str">
        <f t="shared" si="70"/>
        <v/>
      </c>
      <c r="U191" t="str">
        <f t="shared" si="70"/>
        <v/>
      </c>
      <c r="V191" t="str">
        <f t="shared" si="70"/>
        <v/>
      </c>
      <c r="W191" t="str">
        <f t="shared" si="70"/>
        <v/>
      </c>
      <c r="X191" t="str">
        <f t="shared" si="70"/>
        <v/>
      </c>
      <c r="Y191" t="str">
        <f t="shared" si="70"/>
        <v/>
      </c>
      <c r="Z191" t="str">
        <f t="shared" si="70"/>
        <v/>
      </c>
      <c r="AA191" t="str">
        <f t="shared" si="70"/>
        <v/>
      </c>
      <c r="AB191" t="str">
        <f t="shared" si="70"/>
        <v/>
      </c>
      <c r="AC191" t="str">
        <f t="shared" si="70"/>
        <v/>
      </c>
      <c r="AD191" t="str">
        <f t="shared" si="70"/>
        <v/>
      </c>
      <c r="AE191" t="str">
        <f t="shared" si="70"/>
        <v/>
      </c>
      <c r="AF191" t="str">
        <f t="shared" si="70"/>
        <v/>
      </c>
      <c r="AG191" t="str">
        <f t="shared" si="70"/>
        <v/>
      </c>
      <c r="AH191" t="str">
        <f t="shared" si="70"/>
        <v/>
      </c>
      <c r="AI191" t="str">
        <f t="shared" si="70"/>
        <v/>
      </c>
      <c r="AJ191" t="str">
        <f t="shared" si="70"/>
        <v/>
      </c>
      <c r="AK191" t="str">
        <f t="shared" si="70"/>
        <v/>
      </c>
      <c r="AL191" t="str">
        <f t="shared" si="70"/>
        <v/>
      </c>
      <c r="AM191" t="str">
        <f t="shared" si="70"/>
        <v/>
      </c>
      <c r="AN191" t="str">
        <f t="shared" si="70"/>
        <v/>
      </c>
      <c r="AO191" t="str">
        <f t="shared" si="70"/>
        <v/>
      </c>
      <c r="AP191" t="str">
        <f t="shared" si="70"/>
        <v/>
      </c>
      <c r="AQ191" t="str">
        <f t="shared" si="70"/>
        <v/>
      </c>
      <c r="AR191" t="str">
        <f t="shared" si="70"/>
        <v/>
      </c>
      <c r="AS191" t="str">
        <f t="shared" si="70"/>
        <v/>
      </c>
    </row>
    <row r="192" spans="1:45" x14ac:dyDescent="0.4">
      <c r="A192" t="s">
        <v>71</v>
      </c>
      <c r="B192" t="str">
        <f t="shared" ref="B192:AS192" si="71">IF(B73/100&gt;$A$119,1,"")</f>
        <v/>
      </c>
      <c r="C192" t="str">
        <f t="shared" si="71"/>
        <v/>
      </c>
      <c r="D192" t="str">
        <f t="shared" si="71"/>
        <v/>
      </c>
      <c r="E192" t="str">
        <f t="shared" si="71"/>
        <v/>
      </c>
      <c r="F192" t="str">
        <f t="shared" si="71"/>
        <v/>
      </c>
      <c r="G192" t="str">
        <f t="shared" si="71"/>
        <v/>
      </c>
      <c r="H192" t="str">
        <f t="shared" si="71"/>
        <v/>
      </c>
      <c r="I192" t="str">
        <f t="shared" si="71"/>
        <v/>
      </c>
      <c r="J192" t="str">
        <f t="shared" si="71"/>
        <v/>
      </c>
      <c r="K192" t="str">
        <f t="shared" si="71"/>
        <v/>
      </c>
      <c r="L192" t="str">
        <f t="shared" si="71"/>
        <v/>
      </c>
      <c r="M192" t="str">
        <f t="shared" si="71"/>
        <v/>
      </c>
      <c r="N192" t="str">
        <f t="shared" si="71"/>
        <v/>
      </c>
      <c r="O192" t="str">
        <f t="shared" si="71"/>
        <v/>
      </c>
      <c r="P192" t="str">
        <f t="shared" si="71"/>
        <v/>
      </c>
      <c r="Q192" t="str">
        <f t="shared" si="71"/>
        <v/>
      </c>
      <c r="R192" t="str">
        <f t="shared" si="71"/>
        <v/>
      </c>
      <c r="S192" t="str">
        <f t="shared" si="71"/>
        <v/>
      </c>
      <c r="T192" t="str">
        <f t="shared" si="71"/>
        <v/>
      </c>
      <c r="U192" t="str">
        <f t="shared" si="71"/>
        <v/>
      </c>
      <c r="V192" t="str">
        <f t="shared" si="71"/>
        <v/>
      </c>
      <c r="W192" t="str">
        <f t="shared" si="71"/>
        <v/>
      </c>
      <c r="X192" t="str">
        <f t="shared" si="71"/>
        <v/>
      </c>
      <c r="Y192" t="str">
        <f t="shared" si="71"/>
        <v/>
      </c>
      <c r="Z192" t="str">
        <f t="shared" si="71"/>
        <v/>
      </c>
      <c r="AA192" t="str">
        <f t="shared" si="71"/>
        <v/>
      </c>
      <c r="AB192" t="str">
        <f t="shared" si="71"/>
        <v/>
      </c>
      <c r="AC192" t="str">
        <f t="shared" si="71"/>
        <v/>
      </c>
      <c r="AD192" t="str">
        <f t="shared" si="71"/>
        <v/>
      </c>
      <c r="AE192" t="str">
        <f t="shared" si="71"/>
        <v/>
      </c>
      <c r="AF192" t="str">
        <f t="shared" si="71"/>
        <v/>
      </c>
      <c r="AG192" t="str">
        <f t="shared" si="71"/>
        <v/>
      </c>
      <c r="AH192" t="str">
        <f t="shared" si="71"/>
        <v/>
      </c>
      <c r="AI192" t="str">
        <f t="shared" si="71"/>
        <v/>
      </c>
      <c r="AJ192" t="str">
        <f t="shared" si="71"/>
        <v/>
      </c>
      <c r="AK192" t="str">
        <f t="shared" si="71"/>
        <v/>
      </c>
      <c r="AL192" t="str">
        <f t="shared" si="71"/>
        <v/>
      </c>
      <c r="AM192" t="str">
        <f t="shared" si="71"/>
        <v/>
      </c>
      <c r="AN192" t="str">
        <f t="shared" si="71"/>
        <v/>
      </c>
      <c r="AO192" t="str">
        <f t="shared" si="71"/>
        <v/>
      </c>
      <c r="AP192" t="str">
        <f t="shared" si="71"/>
        <v/>
      </c>
      <c r="AQ192" t="str">
        <f t="shared" si="71"/>
        <v/>
      </c>
      <c r="AR192" t="str">
        <f t="shared" si="71"/>
        <v/>
      </c>
      <c r="AS192" t="str">
        <f t="shared" si="71"/>
        <v/>
      </c>
    </row>
    <row r="193" spans="1:45" x14ac:dyDescent="0.4">
      <c r="A193" t="s">
        <v>72</v>
      </c>
      <c r="B193" t="str">
        <f t="shared" ref="B193:AS193" si="72">IF(B74/100&gt;$A$119,1,"")</f>
        <v/>
      </c>
      <c r="C193" t="str">
        <f t="shared" si="72"/>
        <v/>
      </c>
      <c r="D193" t="str">
        <f t="shared" si="72"/>
        <v/>
      </c>
      <c r="E193" t="str">
        <f t="shared" si="72"/>
        <v/>
      </c>
      <c r="F193" t="str">
        <f t="shared" si="72"/>
        <v/>
      </c>
      <c r="G193" t="str">
        <f t="shared" si="72"/>
        <v/>
      </c>
      <c r="H193" t="str">
        <f t="shared" si="72"/>
        <v/>
      </c>
      <c r="I193" t="str">
        <f t="shared" si="72"/>
        <v/>
      </c>
      <c r="J193" t="str">
        <f t="shared" si="72"/>
        <v/>
      </c>
      <c r="K193" t="str">
        <f t="shared" si="72"/>
        <v/>
      </c>
      <c r="L193" t="str">
        <f t="shared" si="72"/>
        <v/>
      </c>
      <c r="M193" t="str">
        <f t="shared" si="72"/>
        <v/>
      </c>
      <c r="N193" t="str">
        <f t="shared" si="72"/>
        <v/>
      </c>
      <c r="O193" t="str">
        <f t="shared" si="72"/>
        <v/>
      </c>
      <c r="P193" t="str">
        <f t="shared" si="72"/>
        <v/>
      </c>
      <c r="Q193" t="str">
        <f t="shared" si="72"/>
        <v/>
      </c>
      <c r="R193" t="str">
        <f t="shared" si="72"/>
        <v/>
      </c>
      <c r="S193" t="str">
        <f t="shared" si="72"/>
        <v/>
      </c>
      <c r="T193" t="str">
        <f t="shared" si="72"/>
        <v/>
      </c>
      <c r="U193" t="str">
        <f t="shared" si="72"/>
        <v/>
      </c>
      <c r="V193" t="str">
        <f t="shared" si="72"/>
        <v/>
      </c>
      <c r="W193" t="str">
        <f t="shared" si="72"/>
        <v/>
      </c>
      <c r="X193" t="str">
        <f t="shared" si="72"/>
        <v/>
      </c>
      <c r="Y193" t="str">
        <f t="shared" si="72"/>
        <v/>
      </c>
      <c r="Z193" t="str">
        <f t="shared" si="72"/>
        <v/>
      </c>
      <c r="AA193" t="str">
        <f t="shared" si="72"/>
        <v/>
      </c>
      <c r="AB193" t="str">
        <f t="shared" si="72"/>
        <v/>
      </c>
      <c r="AC193" t="str">
        <f t="shared" si="72"/>
        <v/>
      </c>
      <c r="AD193" t="str">
        <f t="shared" si="72"/>
        <v/>
      </c>
      <c r="AE193" t="str">
        <f t="shared" si="72"/>
        <v/>
      </c>
      <c r="AF193" t="str">
        <f t="shared" si="72"/>
        <v/>
      </c>
      <c r="AG193" t="str">
        <f t="shared" si="72"/>
        <v/>
      </c>
      <c r="AH193" t="str">
        <f t="shared" si="72"/>
        <v/>
      </c>
      <c r="AI193" t="str">
        <f t="shared" si="72"/>
        <v/>
      </c>
      <c r="AJ193" t="str">
        <f t="shared" si="72"/>
        <v/>
      </c>
      <c r="AK193" t="str">
        <f t="shared" si="72"/>
        <v/>
      </c>
      <c r="AL193" t="str">
        <f t="shared" si="72"/>
        <v/>
      </c>
      <c r="AM193" t="str">
        <f t="shared" si="72"/>
        <v/>
      </c>
      <c r="AN193" t="str">
        <f t="shared" si="72"/>
        <v/>
      </c>
      <c r="AO193" t="str">
        <f t="shared" si="72"/>
        <v/>
      </c>
      <c r="AP193" t="str">
        <f t="shared" si="72"/>
        <v/>
      </c>
      <c r="AQ193" t="str">
        <f t="shared" si="72"/>
        <v/>
      </c>
      <c r="AR193" t="str">
        <f t="shared" si="72"/>
        <v/>
      </c>
      <c r="AS193" t="str">
        <f t="shared" si="72"/>
        <v/>
      </c>
    </row>
    <row r="194" spans="1:45" x14ac:dyDescent="0.4">
      <c r="A194" t="s">
        <v>73</v>
      </c>
      <c r="B194" t="str">
        <f t="shared" ref="B194:AS194" si="73">IF(B75/100&gt;$A$119,1,"")</f>
        <v/>
      </c>
      <c r="C194" t="str">
        <f t="shared" si="73"/>
        <v/>
      </c>
      <c r="D194" t="str">
        <f t="shared" si="73"/>
        <v/>
      </c>
      <c r="E194" t="str">
        <f t="shared" si="73"/>
        <v/>
      </c>
      <c r="F194" t="str">
        <f t="shared" si="73"/>
        <v/>
      </c>
      <c r="G194" t="str">
        <f t="shared" si="73"/>
        <v/>
      </c>
      <c r="H194" t="str">
        <f t="shared" si="73"/>
        <v/>
      </c>
      <c r="I194" t="str">
        <f t="shared" si="73"/>
        <v/>
      </c>
      <c r="J194" t="str">
        <f t="shared" si="73"/>
        <v/>
      </c>
      <c r="K194" t="str">
        <f t="shared" si="73"/>
        <v/>
      </c>
      <c r="L194" t="str">
        <f t="shared" si="73"/>
        <v/>
      </c>
      <c r="M194" t="str">
        <f t="shared" si="73"/>
        <v/>
      </c>
      <c r="N194" t="str">
        <f t="shared" si="73"/>
        <v/>
      </c>
      <c r="O194" t="str">
        <f t="shared" si="73"/>
        <v/>
      </c>
      <c r="P194" t="str">
        <f t="shared" si="73"/>
        <v/>
      </c>
      <c r="Q194" t="str">
        <f t="shared" si="73"/>
        <v/>
      </c>
      <c r="R194" t="str">
        <f t="shared" si="73"/>
        <v/>
      </c>
      <c r="S194" t="str">
        <f t="shared" si="73"/>
        <v/>
      </c>
      <c r="T194" t="str">
        <f t="shared" si="73"/>
        <v/>
      </c>
      <c r="U194" t="str">
        <f t="shared" si="73"/>
        <v/>
      </c>
      <c r="V194" t="str">
        <f t="shared" si="73"/>
        <v/>
      </c>
      <c r="W194" t="str">
        <f t="shared" si="73"/>
        <v/>
      </c>
      <c r="X194" t="str">
        <f t="shared" si="73"/>
        <v/>
      </c>
      <c r="Y194" t="str">
        <f t="shared" si="73"/>
        <v/>
      </c>
      <c r="Z194" t="str">
        <f t="shared" si="73"/>
        <v/>
      </c>
      <c r="AA194" t="str">
        <f t="shared" si="73"/>
        <v/>
      </c>
      <c r="AB194" t="str">
        <f t="shared" si="73"/>
        <v/>
      </c>
      <c r="AC194" t="str">
        <f t="shared" si="73"/>
        <v/>
      </c>
      <c r="AD194" t="str">
        <f t="shared" si="73"/>
        <v/>
      </c>
      <c r="AE194" t="str">
        <f t="shared" si="73"/>
        <v/>
      </c>
      <c r="AF194" t="str">
        <f t="shared" si="73"/>
        <v/>
      </c>
      <c r="AG194" t="str">
        <f t="shared" si="73"/>
        <v/>
      </c>
      <c r="AH194" t="str">
        <f t="shared" si="73"/>
        <v/>
      </c>
      <c r="AI194" t="str">
        <f t="shared" si="73"/>
        <v/>
      </c>
      <c r="AJ194" t="str">
        <f t="shared" si="73"/>
        <v/>
      </c>
      <c r="AK194" t="str">
        <f t="shared" si="73"/>
        <v/>
      </c>
      <c r="AL194" t="str">
        <f t="shared" si="73"/>
        <v/>
      </c>
      <c r="AM194" t="str">
        <f t="shared" si="73"/>
        <v/>
      </c>
      <c r="AN194" t="str">
        <f t="shared" si="73"/>
        <v/>
      </c>
      <c r="AO194" t="str">
        <f t="shared" si="73"/>
        <v/>
      </c>
      <c r="AP194" t="str">
        <f t="shared" si="73"/>
        <v/>
      </c>
      <c r="AQ194" t="str">
        <f t="shared" si="73"/>
        <v/>
      </c>
      <c r="AR194" t="str">
        <f t="shared" si="73"/>
        <v/>
      </c>
      <c r="AS194" t="str">
        <f t="shared" si="73"/>
        <v/>
      </c>
    </row>
    <row r="195" spans="1:45" x14ac:dyDescent="0.4">
      <c r="A195" t="s">
        <v>74</v>
      </c>
      <c r="B195" t="str">
        <f t="shared" ref="B195:AS195" si="74">IF(B76/100&gt;$A$119,1,"")</f>
        <v/>
      </c>
      <c r="C195" t="str">
        <f t="shared" si="74"/>
        <v/>
      </c>
      <c r="D195" t="str">
        <f t="shared" si="74"/>
        <v/>
      </c>
      <c r="E195" t="str">
        <f t="shared" si="74"/>
        <v/>
      </c>
      <c r="F195" t="str">
        <f t="shared" si="74"/>
        <v/>
      </c>
      <c r="G195" t="str">
        <f t="shared" si="74"/>
        <v/>
      </c>
      <c r="H195" t="str">
        <f t="shared" si="74"/>
        <v/>
      </c>
      <c r="I195" t="str">
        <f t="shared" si="74"/>
        <v/>
      </c>
      <c r="J195" t="str">
        <f t="shared" si="74"/>
        <v/>
      </c>
      <c r="K195" t="str">
        <f t="shared" si="74"/>
        <v/>
      </c>
      <c r="L195" t="str">
        <f t="shared" si="74"/>
        <v/>
      </c>
      <c r="M195" t="str">
        <f t="shared" si="74"/>
        <v/>
      </c>
      <c r="N195" t="str">
        <f t="shared" si="74"/>
        <v/>
      </c>
      <c r="O195" t="str">
        <f t="shared" si="74"/>
        <v/>
      </c>
      <c r="P195" t="str">
        <f t="shared" si="74"/>
        <v/>
      </c>
      <c r="Q195" t="str">
        <f t="shared" si="74"/>
        <v/>
      </c>
      <c r="R195" t="str">
        <f t="shared" si="74"/>
        <v/>
      </c>
      <c r="S195" t="str">
        <f t="shared" si="74"/>
        <v/>
      </c>
      <c r="T195" t="str">
        <f t="shared" si="74"/>
        <v/>
      </c>
      <c r="U195" t="str">
        <f t="shared" si="74"/>
        <v/>
      </c>
      <c r="V195" t="str">
        <f t="shared" si="74"/>
        <v/>
      </c>
      <c r="W195" t="str">
        <f t="shared" si="74"/>
        <v/>
      </c>
      <c r="X195" t="str">
        <f t="shared" si="74"/>
        <v/>
      </c>
      <c r="Y195" t="str">
        <f t="shared" si="74"/>
        <v/>
      </c>
      <c r="Z195" t="str">
        <f t="shared" si="74"/>
        <v/>
      </c>
      <c r="AA195" t="str">
        <f t="shared" si="74"/>
        <v/>
      </c>
      <c r="AB195" t="str">
        <f t="shared" si="74"/>
        <v/>
      </c>
      <c r="AC195" t="str">
        <f t="shared" si="74"/>
        <v/>
      </c>
      <c r="AD195" t="str">
        <f t="shared" si="74"/>
        <v/>
      </c>
      <c r="AE195" t="str">
        <f t="shared" si="74"/>
        <v/>
      </c>
      <c r="AF195" t="str">
        <f t="shared" si="74"/>
        <v/>
      </c>
      <c r="AG195" t="str">
        <f t="shared" si="74"/>
        <v/>
      </c>
      <c r="AH195" t="str">
        <f t="shared" si="74"/>
        <v/>
      </c>
      <c r="AI195" t="str">
        <f t="shared" si="74"/>
        <v/>
      </c>
      <c r="AJ195" t="str">
        <f t="shared" si="74"/>
        <v/>
      </c>
      <c r="AK195" t="str">
        <f t="shared" si="74"/>
        <v/>
      </c>
      <c r="AL195" t="str">
        <f t="shared" si="74"/>
        <v/>
      </c>
      <c r="AM195" t="str">
        <f t="shared" si="74"/>
        <v/>
      </c>
      <c r="AN195" t="str">
        <f t="shared" si="74"/>
        <v/>
      </c>
      <c r="AO195" t="str">
        <f t="shared" si="74"/>
        <v/>
      </c>
      <c r="AP195" t="str">
        <f t="shared" si="74"/>
        <v/>
      </c>
      <c r="AQ195" t="str">
        <f t="shared" si="74"/>
        <v/>
      </c>
      <c r="AR195" t="str">
        <f t="shared" si="74"/>
        <v/>
      </c>
      <c r="AS195" t="str">
        <f t="shared" si="74"/>
        <v/>
      </c>
    </row>
    <row r="196" spans="1:45" x14ac:dyDescent="0.4">
      <c r="A196" t="s">
        <v>75</v>
      </c>
      <c r="B196" t="str">
        <f t="shared" ref="B196:AS196" si="75">IF(B77/100&gt;$A$119,1,"")</f>
        <v/>
      </c>
      <c r="C196" t="str">
        <f t="shared" si="75"/>
        <v/>
      </c>
      <c r="D196" t="str">
        <f t="shared" si="75"/>
        <v/>
      </c>
      <c r="E196" t="str">
        <f t="shared" si="75"/>
        <v/>
      </c>
      <c r="F196" t="str">
        <f t="shared" si="75"/>
        <v/>
      </c>
      <c r="G196" t="str">
        <f t="shared" si="75"/>
        <v/>
      </c>
      <c r="H196" t="str">
        <f t="shared" si="75"/>
        <v/>
      </c>
      <c r="I196" t="str">
        <f t="shared" si="75"/>
        <v/>
      </c>
      <c r="J196" t="str">
        <f t="shared" si="75"/>
        <v/>
      </c>
      <c r="K196" t="str">
        <f t="shared" si="75"/>
        <v/>
      </c>
      <c r="L196" t="str">
        <f t="shared" si="75"/>
        <v/>
      </c>
      <c r="M196" t="str">
        <f t="shared" si="75"/>
        <v/>
      </c>
      <c r="N196" t="str">
        <f t="shared" si="75"/>
        <v/>
      </c>
      <c r="O196" t="str">
        <f t="shared" si="75"/>
        <v/>
      </c>
      <c r="P196" t="str">
        <f t="shared" si="75"/>
        <v/>
      </c>
      <c r="Q196" t="str">
        <f t="shared" si="75"/>
        <v/>
      </c>
      <c r="R196" t="str">
        <f t="shared" si="75"/>
        <v/>
      </c>
      <c r="S196" t="str">
        <f t="shared" si="75"/>
        <v/>
      </c>
      <c r="T196" t="str">
        <f t="shared" si="75"/>
        <v/>
      </c>
      <c r="U196" t="str">
        <f t="shared" si="75"/>
        <v/>
      </c>
      <c r="V196" t="str">
        <f t="shared" si="75"/>
        <v/>
      </c>
      <c r="W196" t="str">
        <f t="shared" si="75"/>
        <v/>
      </c>
      <c r="X196" t="str">
        <f t="shared" si="75"/>
        <v/>
      </c>
      <c r="Y196" t="str">
        <f t="shared" si="75"/>
        <v/>
      </c>
      <c r="Z196" t="str">
        <f t="shared" si="75"/>
        <v/>
      </c>
      <c r="AA196" t="str">
        <f t="shared" si="75"/>
        <v/>
      </c>
      <c r="AB196" t="str">
        <f t="shared" si="75"/>
        <v/>
      </c>
      <c r="AC196" t="str">
        <f t="shared" si="75"/>
        <v/>
      </c>
      <c r="AD196" t="str">
        <f t="shared" si="75"/>
        <v/>
      </c>
      <c r="AE196" t="str">
        <f t="shared" si="75"/>
        <v/>
      </c>
      <c r="AF196" t="str">
        <f t="shared" si="75"/>
        <v/>
      </c>
      <c r="AG196" t="str">
        <f t="shared" si="75"/>
        <v/>
      </c>
      <c r="AH196" t="str">
        <f t="shared" si="75"/>
        <v/>
      </c>
      <c r="AI196" t="str">
        <f t="shared" si="75"/>
        <v/>
      </c>
      <c r="AJ196" t="str">
        <f t="shared" si="75"/>
        <v/>
      </c>
      <c r="AK196" t="str">
        <f t="shared" si="75"/>
        <v/>
      </c>
      <c r="AL196" t="str">
        <f t="shared" si="75"/>
        <v/>
      </c>
      <c r="AM196" t="str">
        <f t="shared" si="75"/>
        <v/>
      </c>
      <c r="AN196" t="str">
        <f t="shared" si="75"/>
        <v/>
      </c>
      <c r="AO196" t="str">
        <f t="shared" si="75"/>
        <v/>
      </c>
      <c r="AP196" t="str">
        <f t="shared" si="75"/>
        <v/>
      </c>
      <c r="AQ196" t="str">
        <f t="shared" si="75"/>
        <v/>
      </c>
      <c r="AR196" t="str">
        <f t="shared" si="75"/>
        <v/>
      </c>
      <c r="AS196" t="str">
        <f t="shared" si="75"/>
        <v/>
      </c>
    </row>
    <row r="197" spans="1:45" x14ac:dyDescent="0.4">
      <c r="A197" t="s">
        <v>76</v>
      </c>
      <c r="B197" t="str">
        <f t="shared" ref="B197:AS197" si="76">IF(B78/100&gt;$A$119,1,"")</f>
        <v/>
      </c>
      <c r="C197" t="str">
        <f t="shared" si="76"/>
        <v/>
      </c>
      <c r="D197" t="str">
        <f t="shared" si="76"/>
        <v/>
      </c>
      <c r="E197" t="str">
        <f t="shared" si="76"/>
        <v/>
      </c>
      <c r="F197" t="str">
        <f t="shared" si="76"/>
        <v/>
      </c>
      <c r="G197" t="str">
        <f t="shared" si="76"/>
        <v/>
      </c>
      <c r="H197" t="str">
        <f t="shared" si="76"/>
        <v/>
      </c>
      <c r="I197" t="str">
        <f t="shared" si="76"/>
        <v/>
      </c>
      <c r="J197" t="str">
        <f t="shared" si="76"/>
        <v/>
      </c>
      <c r="K197" t="str">
        <f t="shared" si="76"/>
        <v/>
      </c>
      <c r="L197" t="str">
        <f t="shared" si="76"/>
        <v/>
      </c>
      <c r="M197" t="str">
        <f t="shared" si="76"/>
        <v/>
      </c>
      <c r="N197" t="str">
        <f t="shared" si="76"/>
        <v/>
      </c>
      <c r="O197" t="str">
        <f t="shared" si="76"/>
        <v/>
      </c>
      <c r="P197" t="str">
        <f t="shared" si="76"/>
        <v/>
      </c>
      <c r="Q197" t="str">
        <f t="shared" si="76"/>
        <v/>
      </c>
      <c r="R197" t="str">
        <f t="shared" si="76"/>
        <v/>
      </c>
      <c r="S197" t="str">
        <f t="shared" si="76"/>
        <v/>
      </c>
      <c r="T197" t="str">
        <f t="shared" si="76"/>
        <v/>
      </c>
      <c r="U197" t="str">
        <f t="shared" si="76"/>
        <v/>
      </c>
      <c r="V197" t="str">
        <f t="shared" si="76"/>
        <v/>
      </c>
      <c r="W197" t="str">
        <f t="shared" si="76"/>
        <v/>
      </c>
      <c r="X197" t="str">
        <f t="shared" si="76"/>
        <v/>
      </c>
      <c r="Y197" t="str">
        <f t="shared" si="76"/>
        <v/>
      </c>
      <c r="Z197" t="str">
        <f t="shared" si="76"/>
        <v/>
      </c>
      <c r="AA197" t="str">
        <f t="shared" si="76"/>
        <v/>
      </c>
      <c r="AB197" t="str">
        <f t="shared" si="76"/>
        <v/>
      </c>
      <c r="AC197" t="str">
        <f t="shared" si="76"/>
        <v/>
      </c>
      <c r="AD197" t="str">
        <f t="shared" si="76"/>
        <v/>
      </c>
      <c r="AE197" t="str">
        <f t="shared" si="76"/>
        <v/>
      </c>
      <c r="AF197" t="str">
        <f t="shared" si="76"/>
        <v/>
      </c>
      <c r="AG197" t="str">
        <f t="shared" si="76"/>
        <v/>
      </c>
      <c r="AH197" t="str">
        <f t="shared" si="76"/>
        <v/>
      </c>
      <c r="AI197" t="str">
        <f t="shared" si="76"/>
        <v/>
      </c>
      <c r="AJ197" t="str">
        <f t="shared" si="76"/>
        <v/>
      </c>
      <c r="AK197" t="str">
        <f t="shared" si="76"/>
        <v/>
      </c>
      <c r="AL197" t="str">
        <f t="shared" si="76"/>
        <v/>
      </c>
      <c r="AM197" t="str">
        <f t="shared" si="76"/>
        <v/>
      </c>
      <c r="AN197" t="str">
        <f t="shared" si="76"/>
        <v/>
      </c>
      <c r="AO197" t="str">
        <f t="shared" si="76"/>
        <v/>
      </c>
      <c r="AP197" t="str">
        <f t="shared" si="76"/>
        <v/>
      </c>
      <c r="AQ197" t="str">
        <f t="shared" si="76"/>
        <v/>
      </c>
      <c r="AR197" t="str">
        <f t="shared" si="76"/>
        <v/>
      </c>
      <c r="AS197" t="str">
        <f t="shared" si="76"/>
        <v/>
      </c>
    </row>
    <row r="198" spans="1:45" x14ac:dyDescent="0.4">
      <c r="A198" t="s">
        <v>77</v>
      </c>
      <c r="B198" t="str">
        <f t="shared" ref="B198:AS198" si="77">IF(B79/100&gt;$A$119,1,"")</f>
        <v/>
      </c>
      <c r="C198" t="str">
        <f t="shared" si="77"/>
        <v/>
      </c>
      <c r="D198" t="str">
        <f t="shared" si="77"/>
        <v/>
      </c>
      <c r="E198" t="str">
        <f t="shared" si="77"/>
        <v/>
      </c>
      <c r="F198" t="str">
        <f t="shared" si="77"/>
        <v/>
      </c>
      <c r="G198" t="str">
        <f t="shared" si="77"/>
        <v/>
      </c>
      <c r="H198" t="str">
        <f t="shared" si="77"/>
        <v/>
      </c>
      <c r="I198" t="str">
        <f t="shared" si="77"/>
        <v/>
      </c>
      <c r="J198" t="str">
        <f t="shared" si="77"/>
        <v/>
      </c>
      <c r="K198" t="str">
        <f t="shared" si="77"/>
        <v/>
      </c>
      <c r="L198" t="str">
        <f t="shared" si="77"/>
        <v/>
      </c>
      <c r="M198" t="str">
        <f t="shared" si="77"/>
        <v/>
      </c>
      <c r="N198" t="str">
        <f t="shared" si="77"/>
        <v/>
      </c>
      <c r="O198" t="str">
        <f t="shared" si="77"/>
        <v/>
      </c>
      <c r="P198" t="str">
        <f t="shared" si="77"/>
        <v/>
      </c>
      <c r="Q198" t="str">
        <f t="shared" si="77"/>
        <v/>
      </c>
      <c r="R198" t="str">
        <f t="shared" si="77"/>
        <v/>
      </c>
      <c r="S198" t="str">
        <f t="shared" si="77"/>
        <v/>
      </c>
      <c r="T198" t="str">
        <f t="shared" si="77"/>
        <v/>
      </c>
      <c r="U198" t="str">
        <f t="shared" si="77"/>
        <v/>
      </c>
      <c r="V198" t="str">
        <f t="shared" si="77"/>
        <v/>
      </c>
      <c r="W198" t="str">
        <f t="shared" si="77"/>
        <v/>
      </c>
      <c r="X198" t="str">
        <f t="shared" si="77"/>
        <v/>
      </c>
      <c r="Y198" t="str">
        <f t="shared" si="77"/>
        <v/>
      </c>
      <c r="Z198" t="str">
        <f t="shared" si="77"/>
        <v/>
      </c>
      <c r="AA198" t="str">
        <f t="shared" si="77"/>
        <v/>
      </c>
      <c r="AB198" t="str">
        <f t="shared" si="77"/>
        <v/>
      </c>
      <c r="AC198" t="str">
        <f t="shared" si="77"/>
        <v/>
      </c>
      <c r="AD198" t="str">
        <f t="shared" si="77"/>
        <v/>
      </c>
      <c r="AE198" t="str">
        <f t="shared" si="77"/>
        <v/>
      </c>
      <c r="AF198" t="str">
        <f t="shared" si="77"/>
        <v/>
      </c>
      <c r="AG198" t="str">
        <f t="shared" si="77"/>
        <v/>
      </c>
      <c r="AH198" t="str">
        <f t="shared" si="77"/>
        <v/>
      </c>
      <c r="AI198" t="str">
        <f t="shared" si="77"/>
        <v/>
      </c>
      <c r="AJ198" t="str">
        <f t="shared" si="77"/>
        <v/>
      </c>
      <c r="AK198" t="str">
        <f t="shared" si="77"/>
        <v/>
      </c>
      <c r="AL198" t="str">
        <f t="shared" si="77"/>
        <v/>
      </c>
      <c r="AM198" t="str">
        <f t="shared" si="77"/>
        <v/>
      </c>
      <c r="AN198" t="str">
        <f t="shared" si="77"/>
        <v/>
      </c>
      <c r="AO198" t="str">
        <f t="shared" si="77"/>
        <v/>
      </c>
      <c r="AP198" t="str">
        <f t="shared" si="77"/>
        <v/>
      </c>
      <c r="AQ198" t="str">
        <f t="shared" si="77"/>
        <v/>
      </c>
      <c r="AR198" t="str">
        <f t="shared" si="77"/>
        <v/>
      </c>
      <c r="AS198" t="str">
        <f t="shared" si="77"/>
        <v/>
      </c>
    </row>
    <row r="199" spans="1:45" x14ac:dyDescent="0.4">
      <c r="A199" t="s">
        <v>78</v>
      </c>
      <c r="B199" t="str">
        <f t="shared" ref="B199:AS199" si="78">IF(B80/100&gt;$A$119,1,"")</f>
        <v/>
      </c>
      <c r="C199" t="str">
        <f t="shared" si="78"/>
        <v/>
      </c>
      <c r="D199" t="str">
        <f t="shared" si="78"/>
        <v/>
      </c>
      <c r="E199" t="str">
        <f t="shared" si="78"/>
        <v/>
      </c>
      <c r="F199" t="str">
        <f t="shared" si="78"/>
        <v/>
      </c>
      <c r="G199" t="str">
        <f t="shared" si="78"/>
        <v/>
      </c>
      <c r="H199" t="str">
        <f t="shared" si="78"/>
        <v/>
      </c>
      <c r="I199" t="str">
        <f t="shared" si="78"/>
        <v/>
      </c>
      <c r="J199" t="str">
        <f t="shared" si="78"/>
        <v/>
      </c>
      <c r="K199" t="str">
        <f t="shared" si="78"/>
        <v/>
      </c>
      <c r="L199" t="str">
        <f t="shared" si="78"/>
        <v/>
      </c>
      <c r="M199" t="str">
        <f t="shared" si="78"/>
        <v/>
      </c>
      <c r="N199" t="str">
        <f t="shared" si="78"/>
        <v/>
      </c>
      <c r="O199" t="str">
        <f t="shared" si="78"/>
        <v/>
      </c>
      <c r="P199" t="str">
        <f t="shared" si="78"/>
        <v/>
      </c>
      <c r="Q199" t="str">
        <f t="shared" si="78"/>
        <v/>
      </c>
      <c r="R199" t="str">
        <f t="shared" si="78"/>
        <v/>
      </c>
      <c r="S199" t="str">
        <f t="shared" si="78"/>
        <v/>
      </c>
      <c r="T199" t="str">
        <f t="shared" si="78"/>
        <v/>
      </c>
      <c r="U199" t="str">
        <f t="shared" si="78"/>
        <v/>
      </c>
      <c r="V199" t="str">
        <f t="shared" si="78"/>
        <v/>
      </c>
      <c r="W199" t="str">
        <f t="shared" si="78"/>
        <v/>
      </c>
      <c r="X199" t="str">
        <f t="shared" si="78"/>
        <v/>
      </c>
      <c r="Y199" t="str">
        <f t="shared" si="78"/>
        <v/>
      </c>
      <c r="Z199" t="str">
        <f t="shared" si="78"/>
        <v/>
      </c>
      <c r="AA199" t="str">
        <f t="shared" si="78"/>
        <v/>
      </c>
      <c r="AB199" t="str">
        <f t="shared" si="78"/>
        <v/>
      </c>
      <c r="AC199" t="str">
        <f t="shared" si="78"/>
        <v/>
      </c>
      <c r="AD199" t="str">
        <f t="shared" si="78"/>
        <v/>
      </c>
      <c r="AE199" t="str">
        <f t="shared" si="78"/>
        <v/>
      </c>
      <c r="AF199" t="str">
        <f t="shared" si="78"/>
        <v/>
      </c>
      <c r="AG199" t="str">
        <f t="shared" si="78"/>
        <v/>
      </c>
      <c r="AH199" t="str">
        <f t="shared" si="78"/>
        <v/>
      </c>
      <c r="AI199" t="str">
        <f t="shared" si="78"/>
        <v/>
      </c>
      <c r="AJ199" t="str">
        <f t="shared" si="78"/>
        <v/>
      </c>
      <c r="AK199" t="str">
        <f t="shared" si="78"/>
        <v/>
      </c>
      <c r="AL199" t="str">
        <f t="shared" si="78"/>
        <v/>
      </c>
      <c r="AM199" t="str">
        <f t="shared" si="78"/>
        <v/>
      </c>
      <c r="AN199" t="str">
        <f t="shared" si="78"/>
        <v/>
      </c>
      <c r="AO199" t="str">
        <f t="shared" si="78"/>
        <v/>
      </c>
      <c r="AP199" t="str">
        <f t="shared" si="78"/>
        <v/>
      </c>
      <c r="AQ199" t="str">
        <f t="shared" si="78"/>
        <v/>
      </c>
      <c r="AR199" t="str">
        <f t="shared" si="78"/>
        <v/>
      </c>
      <c r="AS199" t="str">
        <f t="shared" si="78"/>
        <v/>
      </c>
    </row>
    <row r="200" spans="1:45" x14ac:dyDescent="0.4">
      <c r="A200" t="s">
        <v>79</v>
      </c>
      <c r="B200" t="str">
        <f t="shared" ref="B200:AS200" si="79">IF(B81/100&gt;$A$119,1,"")</f>
        <v/>
      </c>
      <c r="C200" t="str">
        <f t="shared" si="79"/>
        <v/>
      </c>
      <c r="D200" t="str">
        <f t="shared" si="79"/>
        <v/>
      </c>
      <c r="E200" t="str">
        <f t="shared" si="79"/>
        <v/>
      </c>
      <c r="F200" t="str">
        <f t="shared" si="79"/>
        <v/>
      </c>
      <c r="G200" t="str">
        <f t="shared" si="79"/>
        <v/>
      </c>
      <c r="H200" t="str">
        <f t="shared" si="79"/>
        <v/>
      </c>
      <c r="I200" t="str">
        <f t="shared" si="79"/>
        <v/>
      </c>
      <c r="J200" t="str">
        <f t="shared" si="79"/>
        <v/>
      </c>
      <c r="K200" t="str">
        <f t="shared" si="79"/>
        <v/>
      </c>
      <c r="L200" t="str">
        <f t="shared" si="79"/>
        <v/>
      </c>
      <c r="M200" t="str">
        <f t="shared" si="79"/>
        <v/>
      </c>
      <c r="N200" t="str">
        <f t="shared" si="79"/>
        <v/>
      </c>
      <c r="O200" t="str">
        <f t="shared" si="79"/>
        <v/>
      </c>
      <c r="P200" t="str">
        <f t="shared" si="79"/>
        <v/>
      </c>
      <c r="Q200" t="str">
        <f t="shared" si="79"/>
        <v/>
      </c>
      <c r="R200" t="str">
        <f t="shared" si="79"/>
        <v/>
      </c>
      <c r="S200" t="str">
        <f t="shared" si="79"/>
        <v/>
      </c>
      <c r="T200" t="str">
        <f t="shared" si="79"/>
        <v/>
      </c>
      <c r="U200" t="str">
        <f t="shared" si="79"/>
        <v/>
      </c>
      <c r="V200" t="str">
        <f t="shared" si="79"/>
        <v/>
      </c>
      <c r="W200" t="str">
        <f t="shared" si="79"/>
        <v/>
      </c>
      <c r="X200" t="str">
        <f t="shared" si="79"/>
        <v/>
      </c>
      <c r="Y200" t="str">
        <f t="shared" si="79"/>
        <v/>
      </c>
      <c r="Z200" t="str">
        <f t="shared" si="79"/>
        <v/>
      </c>
      <c r="AA200" t="str">
        <f t="shared" si="79"/>
        <v/>
      </c>
      <c r="AB200" t="str">
        <f t="shared" si="79"/>
        <v/>
      </c>
      <c r="AC200" t="str">
        <f t="shared" si="79"/>
        <v/>
      </c>
      <c r="AD200" t="str">
        <f t="shared" si="79"/>
        <v/>
      </c>
      <c r="AE200" t="str">
        <f t="shared" si="79"/>
        <v/>
      </c>
      <c r="AF200" t="str">
        <f t="shared" si="79"/>
        <v/>
      </c>
      <c r="AG200" t="str">
        <f t="shared" si="79"/>
        <v/>
      </c>
      <c r="AH200" t="str">
        <f t="shared" si="79"/>
        <v/>
      </c>
      <c r="AI200" t="str">
        <f t="shared" si="79"/>
        <v/>
      </c>
      <c r="AJ200" t="str">
        <f t="shared" si="79"/>
        <v/>
      </c>
      <c r="AK200" t="str">
        <f t="shared" si="79"/>
        <v/>
      </c>
      <c r="AL200" t="str">
        <f t="shared" si="79"/>
        <v/>
      </c>
      <c r="AM200" t="str">
        <f t="shared" si="79"/>
        <v/>
      </c>
      <c r="AN200" t="str">
        <f t="shared" si="79"/>
        <v/>
      </c>
      <c r="AO200" t="str">
        <f t="shared" si="79"/>
        <v/>
      </c>
      <c r="AP200" t="str">
        <f t="shared" si="79"/>
        <v/>
      </c>
      <c r="AQ200" t="str">
        <f t="shared" si="79"/>
        <v/>
      </c>
      <c r="AR200" t="str">
        <f t="shared" si="79"/>
        <v/>
      </c>
      <c r="AS200" t="str">
        <f t="shared" si="79"/>
        <v/>
      </c>
    </row>
    <row r="201" spans="1:45" x14ac:dyDescent="0.4">
      <c r="A201" t="s">
        <v>80</v>
      </c>
      <c r="B201" t="str">
        <f t="shared" ref="B201:AS201" si="80">IF(B82/100&gt;$A$119,1,"")</f>
        <v/>
      </c>
      <c r="C201" t="str">
        <f t="shared" si="80"/>
        <v/>
      </c>
      <c r="D201" t="str">
        <f t="shared" si="80"/>
        <v/>
      </c>
      <c r="E201" t="str">
        <f t="shared" si="80"/>
        <v/>
      </c>
      <c r="F201" t="str">
        <f t="shared" si="80"/>
        <v/>
      </c>
      <c r="G201" t="str">
        <f t="shared" si="80"/>
        <v/>
      </c>
      <c r="H201" t="str">
        <f t="shared" si="80"/>
        <v/>
      </c>
      <c r="I201" t="str">
        <f t="shared" si="80"/>
        <v/>
      </c>
      <c r="J201" t="str">
        <f t="shared" si="80"/>
        <v/>
      </c>
      <c r="K201" t="str">
        <f t="shared" si="80"/>
        <v/>
      </c>
      <c r="L201" t="str">
        <f t="shared" si="80"/>
        <v/>
      </c>
      <c r="M201" t="str">
        <f t="shared" si="80"/>
        <v/>
      </c>
      <c r="N201" t="str">
        <f t="shared" si="80"/>
        <v/>
      </c>
      <c r="O201" t="str">
        <f t="shared" si="80"/>
        <v/>
      </c>
      <c r="P201" t="str">
        <f t="shared" si="80"/>
        <v/>
      </c>
      <c r="Q201" t="str">
        <f t="shared" si="80"/>
        <v/>
      </c>
      <c r="R201" t="str">
        <f t="shared" si="80"/>
        <v/>
      </c>
      <c r="S201" t="str">
        <f t="shared" si="80"/>
        <v/>
      </c>
      <c r="T201" t="str">
        <f t="shared" si="80"/>
        <v/>
      </c>
      <c r="U201" t="str">
        <f t="shared" si="80"/>
        <v/>
      </c>
      <c r="V201" t="str">
        <f t="shared" si="80"/>
        <v/>
      </c>
      <c r="W201" t="str">
        <f t="shared" si="80"/>
        <v/>
      </c>
      <c r="X201" t="str">
        <f t="shared" si="80"/>
        <v/>
      </c>
      <c r="Y201" t="str">
        <f t="shared" si="80"/>
        <v/>
      </c>
      <c r="Z201" t="str">
        <f t="shared" si="80"/>
        <v/>
      </c>
      <c r="AA201" t="str">
        <f t="shared" si="80"/>
        <v/>
      </c>
      <c r="AB201" t="str">
        <f t="shared" si="80"/>
        <v/>
      </c>
      <c r="AC201" t="str">
        <f t="shared" si="80"/>
        <v/>
      </c>
      <c r="AD201" t="str">
        <f t="shared" si="80"/>
        <v/>
      </c>
      <c r="AE201" t="str">
        <f t="shared" si="80"/>
        <v/>
      </c>
      <c r="AF201" t="str">
        <f t="shared" si="80"/>
        <v/>
      </c>
      <c r="AG201" t="str">
        <f t="shared" si="80"/>
        <v/>
      </c>
      <c r="AH201" t="str">
        <f t="shared" si="80"/>
        <v/>
      </c>
      <c r="AI201" t="str">
        <f t="shared" si="80"/>
        <v/>
      </c>
      <c r="AJ201" t="str">
        <f t="shared" si="80"/>
        <v/>
      </c>
      <c r="AK201" t="str">
        <f t="shared" si="80"/>
        <v/>
      </c>
      <c r="AL201" t="str">
        <f t="shared" si="80"/>
        <v/>
      </c>
      <c r="AM201" t="str">
        <f t="shared" si="80"/>
        <v/>
      </c>
      <c r="AN201" t="str">
        <f t="shared" si="80"/>
        <v/>
      </c>
      <c r="AO201" t="str">
        <f t="shared" si="80"/>
        <v/>
      </c>
      <c r="AP201" t="str">
        <f t="shared" si="80"/>
        <v/>
      </c>
      <c r="AQ201" t="str">
        <f t="shared" si="80"/>
        <v/>
      </c>
      <c r="AR201" t="str">
        <f t="shared" si="80"/>
        <v/>
      </c>
      <c r="AS201" t="str">
        <f t="shared" si="80"/>
        <v/>
      </c>
    </row>
    <row r="202" spans="1:45" x14ac:dyDescent="0.4">
      <c r="A202" t="s">
        <v>81</v>
      </c>
      <c r="B202" t="str">
        <f t="shared" ref="B202:AS202" si="81">IF(B83/100&gt;$A$119,1,"")</f>
        <v/>
      </c>
      <c r="C202" t="str">
        <f t="shared" si="81"/>
        <v/>
      </c>
      <c r="D202" t="str">
        <f t="shared" si="81"/>
        <v/>
      </c>
      <c r="E202" t="str">
        <f t="shared" si="81"/>
        <v/>
      </c>
      <c r="F202" t="str">
        <f t="shared" si="81"/>
        <v/>
      </c>
      <c r="G202" t="str">
        <f t="shared" si="81"/>
        <v/>
      </c>
      <c r="H202" t="str">
        <f t="shared" si="81"/>
        <v/>
      </c>
      <c r="I202" t="str">
        <f t="shared" si="81"/>
        <v/>
      </c>
      <c r="J202" t="str">
        <f t="shared" si="81"/>
        <v/>
      </c>
      <c r="K202" t="str">
        <f t="shared" si="81"/>
        <v/>
      </c>
      <c r="L202" t="str">
        <f t="shared" si="81"/>
        <v/>
      </c>
      <c r="M202" t="str">
        <f t="shared" si="81"/>
        <v/>
      </c>
      <c r="N202" t="str">
        <f t="shared" si="81"/>
        <v/>
      </c>
      <c r="O202" t="str">
        <f t="shared" si="81"/>
        <v/>
      </c>
      <c r="P202" t="str">
        <f t="shared" si="81"/>
        <v/>
      </c>
      <c r="Q202" t="str">
        <f t="shared" si="81"/>
        <v/>
      </c>
      <c r="R202" t="str">
        <f t="shared" si="81"/>
        <v/>
      </c>
      <c r="S202" t="str">
        <f t="shared" si="81"/>
        <v/>
      </c>
      <c r="T202" t="str">
        <f t="shared" si="81"/>
        <v/>
      </c>
      <c r="U202" t="str">
        <f t="shared" si="81"/>
        <v/>
      </c>
      <c r="V202" t="str">
        <f t="shared" si="81"/>
        <v/>
      </c>
      <c r="W202" t="str">
        <f t="shared" si="81"/>
        <v/>
      </c>
      <c r="X202" t="str">
        <f t="shared" si="81"/>
        <v/>
      </c>
      <c r="Y202" t="str">
        <f t="shared" si="81"/>
        <v/>
      </c>
      <c r="Z202" t="str">
        <f t="shared" si="81"/>
        <v/>
      </c>
      <c r="AA202" t="str">
        <f t="shared" si="81"/>
        <v/>
      </c>
      <c r="AB202" t="str">
        <f t="shared" si="81"/>
        <v/>
      </c>
      <c r="AC202" t="str">
        <f t="shared" si="81"/>
        <v/>
      </c>
      <c r="AD202" t="str">
        <f t="shared" si="81"/>
        <v/>
      </c>
      <c r="AE202" t="str">
        <f t="shared" si="81"/>
        <v/>
      </c>
      <c r="AF202" t="str">
        <f t="shared" si="81"/>
        <v/>
      </c>
      <c r="AG202" t="str">
        <f t="shared" si="81"/>
        <v/>
      </c>
      <c r="AH202" t="str">
        <f t="shared" si="81"/>
        <v/>
      </c>
      <c r="AI202" t="str">
        <f t="shared" si="81"/>
        <v/>
      </c>
      <c r="AJ202" t="str">
        <f t="shared" si="81"/>
        <v/>
      </c>
      <c r="AK202" t="str">
        <f t="shared" si="81"/>
        <v/>
      </c>
      <c r="AL202" t="str">
        <f t="shared" si="81"/>
        <v/>
      </c>
      <c r="AM202" t="str">
        <f t="shared" si="81"/>
        <v/>
      </c>
      <c r="AN202" t="str">
        <f t="shared" si="81"/>
        <v/>
      </c>
      <c r="AO202" t="str">
        <f t="shared" si="81"/>
        <v/>
      </c>
      <c r="AP202" t="str">
        <f t="shared" si="81"/>
        <v/>
      </c>
      <c r="AQ202" t="str">
        <f t="shared" si="81"/>
        <v/>
      </c>
      <c r="AR202" t="str">
        <f t="shared" si="81"/>
        <v/>
      </c>
      <c r="AS202" t="str">
        <f t="shared" si="81"/>
        <v/>
      </c>
    </row>
    <row r="203" spans="1:45" x14ac:dyDescent="0.4">
      <c r="A203" t="s">
        <v>82</v>
      </c>
      <c r="B203" t="str">
        <f t="shared" ref="B203:AS203" si="82">IF(B84/100&gt;$A$119,1,"")</f>
        <v/>
      </c>
      <c r="C203" t="str">
        <f t="shared" si="82"/>
        <v/>
      </c>
      <c r="D203" t="str">
        <f t="shared" si="82"/>
        <v/>
      </c>
      <c r="E203" t="str">
        <f t="shared" si="82"/>
        <v/>
      </c>
      <c r="F203" t="str">
        <f t="shared" si="82"/>
        <v/>
      </c>
      <c r="G203" t="str">
        <f t="shared" si="82"/>
        <v/>
      </c>
      <c r="H203" t="str">
        <f t="shared" si="82"/>
        <v/>
      </c>
      <c r="I203" t="str">
        <f t="shared" si="82"/>
        <v/>
      </c>
      <c r="J203" t="str">
        <f t="shared" si="82"/>
        <v/>
      </c>
      <c r="K203" t="str">
        <f t="shared" si="82"/>
        <v/>
      </c>
      <c r="L203" t="str">
        <f t="shared" si="82"/>
        <v/>
      </c>
      <c r="M203" t="str">
        <f t="shared" si="82"/>
        <v/>
      </c>
      <c r="N203" t="str">
        <f t="shared" si="82"/>
        <v/>
      </c>
      <c r="O203" t="str">
        <f t="shared" si="82"/>
        <v/>
      </c>
      <c r="P203" t="str">
        <f t="shared" si="82"/>
        <v/>
      </c>
      <c r="Q203" t="str">
        <f t="shared" si="82"/>
        <v/>
      </c>
      <c r="R203" t="str">
        <f t="shared" si="82"/>
        <v/>
      </c>
      <c r="S203" t="str">
        <f t="shared" si="82"/>
        <v/>
      </c>
      <c r="T203" t="str">
        <f t="shared" si="82"/>
        <v/>
      </c>
      <c r="U203" t="str">
        <f t="shared" si="82"/>
        <v/>
      </c>
      <c r="V203" t="str">
        <f t="shared" si="82"/>
        <v/>
      </c>
      <c r="W203" t="str">
        <f t="shared" si="82"/>
        <v/>
      </c>
      <c r="X203" t="str">
        <f t="shared" si="82"/>
        <v/>
      </c>
      <c r="Y203" t="str">
        <f t="shared" si="82"/>
        <v/>
      </c>
      <c r="Z203" t="str">
        <f t="shared" si="82"/>
        <v/>
      </c>
      <c r="AA203" t="str">
        <f t="shared" si="82"/>
        <v/>
      </c>
      <c r="AB203" t="str">
        <f t="shared" si="82"/>
        <v/>
      </c>
      <c r="AC203" t="str">
        <f t="shared" si="82"/>
        <v/>
      </c>
      <c r="AD203" t="str">
        <f t="shared" si="82"/>
        <v/>
      </c>
      <c r="AE203" t="str">
        <f t="shared" si="82"/>
        <v/>
      </c>
      <c r="AF203" t="str">
        <f t="shared" si="82"/>
        <v/>
      </c>
      <c r="AG203" t="str">
        <f t="shared" si="82"/>
        <v/>
      </c>
      <c r="AH203" t="str">
        <f t="shared" si="82"/>
        <v/>
      </c>
      <c r="AI203" t="str">
        <f t="shared" si="82"/>
        <v/>
      </c>
      <c r="AJ203" t="str">
        <f t="shared" si="82"/>
        <v/>
      </c>
      <c r="AK203" t="str">
        <f t="shared" si="82"/>
        <v/>
      </c>
      <c r="AL203" t="str">
        <f t="shared" si="82"/>
        <v/>
      </c>
      <c r="AM203" t="str">
        <f t="shared" si="82"/>
        <v/>
      </c>
      <c r="AN203" t="str">
        <f t="shared" si="82"/>
        <v/>
      </c>
      <c r="AO203" t="str">
        <f t="shared" si="82"/>
        <v/>
      </c>
      <c r="AP203" t="str">
        <f t="shared" si="82"/>
        <v/>
      </c>
      <c r="AQ203" t="str">
        <f t="shared" si="82"/>
        <v/>
      </c>
      <c r="AR203" t="str">
        <f t="shared" si="82"/>
        <v/>
      </c>
      <c r="AS203" t="str">
        <f t="shared" si="82"/>
        <v/>
      </c>
    </row>
    <row r="204" spans="1:45" x14ac:dyDescent="0.4">
      <c r="A204" t="s">
        <v>83</v>
      </c>
      <c r="B204" t="str">
        <f t="shared" ref="B204:AS204" si="83">IF(B85/100&gt;$A$119,1,"")</f>
        <v/>
      </c>
      <c r="C204" t="str">
        <f t="shared" si="83"/>
        <v/>
      </c>
      <c r="D204" t="str">
        <f t="shared" si="83"/>
        <v/>
      </c>
      <c r="E204" t="str">
        <f t="shared" si="83"/>
        <v/>
      </c>
      <c r="F204" t="str">
        <f t="shared" si="83"/>
        <v/>
      </c>
      <c r="G204" t="str">
        <f t="shared" si="83"/>
        <v/>
      </c>
      <c r="H204" t="str">
        <f t="shared" si="83"/>
        <v/>
      </c>
      <c r="I204" t="str">
        <f t="shared" si="83"/>
        <v/>
      </c>
      <c r="J204" t="str">
        <f t="shared" si="83"/>
        <v/>
      </c>
      <c r="K204" t="str">
        <f t="shared" si="83"/>
        <v/>
      </c>
      <c r="L204" t="str">
        <f t="shared" si="83"/>
        <v/>
      </c>
      <c r="M204" t="str">
        <f t="shared" si="83"/>
        <v/>
      </c>
      <c r="N204" t="str">
        <f t="shared" si="83"/>
        <v/>
      </c>
      <c r="O204" t="str">
        <f t="shared" si="83"/>
        <v/>
      </c>
      <c r="P204" t="str">
        <f t="shared" si="83"/>
        <v/>
      </c>
      <c r="Q204" t="str">
        <f t="shared" si="83"/>
        <v/>
      </c>
      <c r="R204" t="str">
        <f t="shared" si="83"/>
        <v/>
      </c>
      <c r="S204" t="str">
        <f t="shared" si="83"/>
        <v/>
      </c>
      <c r="T204" t="str">
        <f t="shared" si="83"/>
        <v/>
      </c>
      <c r="U204" t="str">
        <f t="shared" si="83"/>
        <v/>
      </c>
      <c r="V204" t="str">
        <f t="shared" si="83"/>
        <v/>
      </c>
      <c r="W204" t="str">
        <f t="shared" si="83"/>
        <v/>
      </c>
      <c r="X204" t="str">
        <f t="shared" si="83"/>
        <v/>
      </c>
      <c r="Y204" t="str">
        <f t="shared" si="83"/>
        <v/>
      </c>
      <c r="Z204" t="str">
        <f t="shared" si="83"/>
        <v/>
      </c>
      <c r="AA204" t="str">
        <f t="shared" si="83"/>
        <v/>
      </c>
      <c r="AB204" t="str">
        <f t="shared" si="83"/>
        <v/>
      </c>
      <c r="AC204" t="str">
        <f t="shared" si="83"/>
        <v/>
      </c>
      <c r="AD204" t="str">
        <f t="shared" si="83"/>
        <v/>
      </c>
      <c r="AE204" t="str">
        <f t="shared" si="83"/>
        <v/>
      </c>
      <c r="AF204" t="str">
        <f t="shared" si="83"/>
        <v/>
      </c>
      <c r="AG204" t="str">
        <f t="shared" si="83"/>
        <v/>
      </c>
      <c r="AH204" t="str">
        <f t="shared" si="83"/>
        <v/>
      </c>
      <c r="AI204" t="str">
        <f t="shared" si="83"/>
        <v/>
      </c>
      <c r="AJ204" t="str">
        <f t="shared" si="83"/>
        <v/>
      </c>
      <c r="AK204" t="str">
        <f t="shared" si="83"/>
        <v/>
      </c>
      <c r="AL204" t="str">
        <f t="shared" si="83"/>
        <v/>
      </c>
      <c r="AM204" t="str">
        <f t="shared" si="83"/>
        <v/>
      </c>
      <c r="AN204" t="str">
        <f t="shared" si="83"/>
        <v/>
      </c>
      <c r="AO204" t="str">
        <f t="shared" si="83"/>
        <v/>
      </c>
      <c r="AP204" t="str">
        <f t="shared" si="83"/>
        <v/>
      </c>
      <c r="AQ204" t="str">
        <f t="shared" si="83"/>
        <v/>
      </c>
      <c r="AR204" t="str">
        <f t="shared" si="83"/>
        <v/>
      </c>
      <c r="AS204" t="str">
        <f t="shared" si="83"/>
        <v/>
      </c>
    </row>
    <row r="205" spans="1:45" x14ac:dyDescent="0.4">
      <c r="A205" t="s">
        <v>84</v>
      </c>
      <c r="B205" t="str">
        <f t="shared" ref="B205:AS205" si="84">IF(B86/100&gt;$A$119,1,"")</f>
        <v/>
      </c>
      <c r="C205" t="str">
        <f t="shared" si="84"/>
        <v/>
      </c>
      <c r="D205" t="str">
        <f t="shared" si="84"/>
        <v/>
      </c>
      <c r="E205" t="str">
        <f t="shared" si="84"/>
        <v/>
      </c>
      <c r="F205" t="str">
        <f t="shared" si="84"/>
        <v/>
      </c>
      <c r="G205" t="str">
        <f t="shared" si="84"/>
        <v/>
      </c>
      <c r="H205" t="str">
        <f t="shared" si="84"/>
        <v/>
      </c>
      <c r="I205" t="str">
        <f t="shared" si="84"/>
        <v/>
      </c>
      <c r="J205" t="str">
        <f t="shared" si="84"/>
        <v/>
      </c>
      <c r="K205" t="str">
        <f t="shared" si="84"/>
        <v/>
      </c>
      <c r="L205" t="str">
        <f t="shared" si="84"/>
        <v/>
      </c>
      <c r="M205" t="str">
        <f t="shared" si="84"/>
        <v/>
      </c>
      <c r="N205" t="str">
        <f t="shared" si="84"/>
        <v/>
      </c>
      <c r="O205" t="str">
        <f t="shared" si="84"/>
        <v/>
      </c>
      <c r="P205" t="str">
        <f t="shared" si="84"/>
        <v/>
      </c>
      <c r="Q205" t="str">
        <f t="shared" si="84"/>
        <v/>
      </c>
      <c r="R205" t="str">
        <f t="shared" si="84"/>
        <v/>
      </c>
      <c r="S205" t="str">
        <f t="shared" si="84"/>
        <v/>
      </c>
      <c r="T205" t="str">
        <f t="shared" si="84"/>
        <v/>
      </c>
      <c r="U205" t="str">
        <f t="shared" si="84"/>
        <v/>
      </c>
      <c r="V205" t="str">
        <f t="shared" si="84"/>
        <v/>
      </c>
      <c r="W205" t="str">
        <f t="shared" si="84"/>
        <v/>
      </c>
      <c r="X205" t="str">
        <f t="shared" si="84"/>
        <v/>
      </c>
      <c r="Y205" t="str">
        <f t="shared" si="84"/>
        <v/>
      </c>
      <c r="Z205" t="str">
        <f t="shared" si="84"/>
        <v/>
      </c>
      <c r="AA205" t="str">
        <f t="shared" si="84"/>
        <v/>
      </c>
      <c r="AB205" t="str">
        <f t="shared" si="84"/>
        <v/>
      </c>
      <c r="AC205" t="str">
        <f t="shared" si="84"/>
        <v/>
      </c>
      <c r="AD205" t="str">
        <f t="shared" si="84"/>
        <v/>
      </c>
      <c r="AE205" t="str">
        <f t="shared" si="84"/>
        <v/>
      </c>
      <c r="AF205" t="str">
        <f t="shared" si="84"/>
        <v/>
      </c>
      <c r="AG205" t="str">
        <f t="shared" si="84"/>
        <v/>
      </c>
      <c r="AH205" t="str">
        <f t="shared" si="84"/>
        <v/>
      </c>
      <c r="AI205" t="str">
        <f t="shared" si="84"/>
        <v/>
      </c>
      <c r="AJ205" t="str">
        <f t="shared" si="84"/>
        <v/>
      </c>
      <c r="AK205" t="str">
        <f t="shared" si="84"/>
        <v/>
      </c>
      <c r="AL205" t="str">
        <f t="shared" si="84"/>
        <v/>
      </c>
      <c r="AM205" t="str">
        <f t="shared" si="84"/>
        <v/>
      </c>
      <c r="AN205" t="str">
        <f t="shared" si="84"/>
        <v/>
      </c>
      <c r="AO205" t="str">
        <f t="shared" si="84"/>
        <v/>
      </c>
      <c r="AP205" t="str">
        <f t="shared" si="84"/>
        <v/>
      </c>
      <c r="AQ205" t="str">
        <f t="shared" si="84"/>
        <v/>
      </c>
      <c r="AR205" t="str">
        <f t="shared" si="84"/>
        <v/>
      </c>
      <c r="AS205" t="str">
        <f t="shared" si="84"/>
        <v/>
      </c>
    </row>
    <row r="206" spans="1:45" x14ac:dyDescent="0.4">
      <c r="A206" t="s">
        <v>85</v>
      </c>
      <c r="B206" t="str">
        <f t="shared" ref="B206:AS206" si="85">IF(B87/100&gt;$A$119,1,"")</f>
        <v/>
      </c>
      <c r="C206" t="str">
        <f t="shared" si="85"/>
        <v/>
      </c>
      <c r="D206" t="str">
        <f t="shared" si="85"/>
        <v/>
      </c>
      <c r="E206" t="str">
        <f t="shared" si="85"/>
        <v/>
      </c>
      <c r="F206" t="str">
        <f t="shared" si="85"/>
        <v/>
      </c>
      <c r="G206" t="str">
        <f t="shared" si="85"/>
        <v/>
      </c>
      <c r="H206" t="str">
        <f t="shared" si="85"/>
        <v/>
      </c>
      <c r="I206" t="str">
        <f t="shared" si="85"/>
        <v/>
      </c>
      <c r="J206" t="str">
        <f t="shared" si="85"/>
        <v/>
      </c>
      <c r="K206" t="str">
        <f t="shared" si="85"/>
        <v/>
      </c>
      <c r="L206" t="str">
        <f t="shared" si="85"/>
        <v/>
      </c>
      <c r="M206" t="str">
        <f t="shared" si="85"/>
        <v/>
      </c>
      <c r="N206" t="str">
        <f t="shared" si="85"/>
        <v/>
      </c>
      <c r="O206" t="str">
        <f t="shared" si="85"/>
        <v/>
      </c>
      <c r="P206" t="str">
        <f t="shared" si="85"/>
        <v/>
      </c>
      <c r="Q206" t="str">
        <f t="shared" si="85"/>
        <v/>
      </c>
      <c r="R206" t="str">
        <f t="shared" si="85"/>
        <v/>
      </c>
      <c r="S206" t="str">
        <f t="shared" si="85"/>
        <v/>
      </c>
      <c r="T206" t="str">
        <f t="shared" si="85"/>
        <v/>
      </c>
      <c r="U206" t="str">
        <f t="shared" si="85"/>
        <v/>
      </c>
      <c r="V206" t="str">
        <f t="shared" si="85"/>
        <v/>
      </c>
      <c r="W206" t="str">
        <f t="shared" si="85"/>
        <v/>
      </c>
      <c r="X206" t="str">
        <f t="shared" si="85"/>
        <v/>
      </c>
      <c r="Y206" t="str">
        <f t="shared" si="85"/>
        <v/>
      </c>
      <c r="Z206" t="str">
        <f t="shared" si="85"/>
        <v/>
      </c>
      <c r="AA206" t="str">
        <f t="shared" si="85"/>
        <v/>
      </c>
      <c r="AB206" t="str">
        <f t="shared" si="85"/>
        <v/>
      </c>
      <c r="AC206" t="str">
        <f t="shared" si="85"/>
        <v/>
      </c>
      <c r="AD206" t="str">
        <f t="shared" si="85"/>
        <v/>
      </c>
      <c r="AE206" t="str">
        <f t="shared" si="85"/>
        <v/>
      </c>
      <c r="AF206" t="str">
        <f t="shared" si="85"/>
        <v/>
      </c>
      <c r="AG206" t="str">
        <f t="shared" si="85"/>
        <v/>
      </c>
      <c r="AH206" t="str">
        <f t="shared" si="85"/>
        <v/>
      </c>
      <c r="AI206" t="str">
        <f t="shared" si="85"/>
        <v/>
      </c>
      <c r="AJ206" t="str">
        <f t="shared" si="85"/>
        <v/>
      </c>
      <c r="AK206" t="str">
        <f t="shared" si="85"/>
        <v/>
      </c>
      <c r="AL206" t="str">
        <f t="shared" si="85"/>
        <v/>
      </c>
      <c r="AM206" t="str">
        <f t="shared" si="85"/>
        <v/>
      </c>
      <c r="AN206" t="str">
        <f t="shared" si="85"/>
        <v/>
      </c>
      <c r="AO206" t="str">
        <f t="shared" si="85"/>
        <v/>
      </c>
      <c r="AP206" t="str">
        <f t="shared" si="85"/>
        <v/>
      </c>
      <c r="AQ206" t="str">
        <f t="shared" si="85"/>
        <v/>
      </c>
      <c r="AR206" t="str">
        <f t="shared" si="85"/>
        <v/>
      </c>
      <c r="AS206" t="str">
        <f t="shared" si="85"/>
        <v/>
      </c>
    </row>
    <row r="207" spans="1:45" x14ac:dyDescent="0.4">
      <c r="A207" t="s">
        <v>86</v>
      </c>
      <c r="B207" t="str">
        <f t="shared" ref="B207:AS207" si="86">IF(B88/100&gt;$A$119,1,"")</f>
        <v/>
      </c>
      <c r="C207" t="str">
        <f t="shared" si="86"/>
        <v/>
      </c>
      <c r="D207" t="str">
        <f t="shared" si="86"/>
        <v/>
      </c>
      <c r="E207" t="str">
        <f t="shared" si="86"/>
        <v/>
      </c>
      <c r="F207" t="str">
        <f t="shared" si="86"/>
        <v/>
      </c>
      <c r="G207" t="str">
        <f t="shared" si="86"/>
        <v/>
      </c>
      <c r="H207" t="str">
        <f t="shared" si="86"/>
        <v/>
      </c>
      <c r="I207" t="str">
        <f t="shared" si="86"/>
        <v/>
      </c>
      <c r="J207" t="str">
        <f t="shared" si="86"/>
        <v/>
      </c>
      <c r="K207" t="str">
        <f t="shared" si="86"/>
        <v/>
      </c>
      <c r="L207" t="str">
        <f t="shared" si="86"/>
        <v/>
      </c>
      <c r="M207" t="str">
        <f t="shared" si="86"/>
        <v/>
      </c>
      <c r="N207" t="str">
        <f t="shared" si="86"/>
        <v/>
      </c>
      <c r="O207" t="str">
        <f t="shared" si="86"/>
        <v/>
      </c>
      <c r="P207" t="str">
        <f t="shared" si="86"/>
        <v/>
      </c>
      <c r="Q207" t="str">
        <f t="shared" si="86"/>
        <v/>
      </c>
      <c r="R207" t="str">
        <f t="shared" si="86"/>
        <v/>
      </c>
      <c r="S207" t="str">
        <f t="shared" si="86"/>
        <v/>
      </c>
      <c r="T207" t="str">
        <f t="shared" si="86"/>
        <v/>
      </c>
      <c r="U207" t="str">
        <f t="shared" si="86"/>
        <v/>
      </c>
      <c r="V207" t="str">
        <f t="shared" si="86"/>
        <v/>
      </c>
      <c r="W207" t="str">
        <f t="shared" si="86"/>
        <v/>
      </c>
      <c r="X207" t="str">
        <f t="shared" si="86"/>
        <v/>
      </c>
      <c r="Y207" t="str">
        <f t="shared" si="86"/>
        <v/>
      </c>
      <c r="Z207" t="str">
        <f t="shared" si="86"/>
        <v/>
      </c>
      <c r="AA207" t="str">
        <f t="shared" si="86"/>
        <v/>
      </c>
      <c r="AB207" t="str">
        <f t="shared" si="86"/>
        <v/>
      </c>
      <c r="AC207" t="str">
        <f t="shared" si="86"/>
        <v/>
      </c>
      <c r="AD207" t="str">
        <f t="shared" si="86"/>
        <v/>
      </c>
      <c r="AE207" t="str">
        <f t="shared" si="86"/>
        <v/>
      </c>
      <c r="AF207" t="str">
        <f t="shared" si="86"/>
        <v/>
      </c>
      <c r="AG207" t="str">
        <f t="shared" si="86"/>
        <v/>
      </c>
      <c r="AH207" t="str">
        <f t="shared" si="86"/>
        <v/>
      </c>
      <c r="AI207" t="str">
        <f t="shared" si="86"/>
        <v/>
      </c>
      <c r="AJ207" t="str">
        <f t="shared" si="86"/>
        <v/>
      </c>
      <c r="AK207" t="str">
        <f t="shared" si="86"/>
        <v/>
      </c>
      <c r="AL207" t="str">
        <f t="shared" si="86"/>
        <v/>
      </c>
      <c r="AM207" t="str">
        <f t="shared" si="86"/>
        <v/>
      </c>
      <c r="AN207" t="str">
        <f t="shared" si="86"/>
        <v/>
      </c>
      <c r="AO207" t="str">
        <f t="shared" si="86"/>
        <v/>
      </c>
      <c r="AP207" t="str">
        <f t="shared" si="86"/>
        <v/>
      </c>
      <c r="AQ207" t="str">
        <f t="shared" si="86"/>
        <v/>
      </c>
      <c r="AR207" t="str">
        <f t="shared" si="86"/>
        <v/>
      </c>
      <c r="AS207" t="str">
        <f t="shared" si="86"/>
        <v/>
      </c>
    </row>
    <row r="208" spans="1:45" x14ac:dyDescent="0.4">
      <c r="A208" t="s">
        <v>87</v>
      </c>
      <c r="B208" t="str">
        <f t="shared" ref="B208:AS208" si="87">IF(B89/100&gt;$A$119,1,"")</f>
        <v/>
      </c>
      <c r="C208" t="str">
        <f t="shared" si="87"/>
        <v/>
      </c>
      <c r="D208" t="str">
        <f t="shared" si="87"/>
        <v/>
      </c>
      <c r="E208" t="str">
        <f t="shared" si="87"/>
        <v/>
      </c>
      <c r="F208" t="str">
        <f t="shared" si="87"/>
        <v/>
      </c>
      <c r="G208" t="str">
        <f t="shared" si="87"/>
        <v/>
      </c>
      <c r="H208" t="str">
        <f t="shared" si="87"/>
        <v/>
      </c>
      <c r="I208" t="str">
        <f t="shared" si="87"/>
        <v/>
      </c>
      <c r="J208" t="str">
        <f t="shared" si="87"/>
        <v/>
      </c>
      <c r="K208" t="str">
        <f t="shared" si="87"/>
        <v/>
      </c>
      <c r="L208" t="str">
        <f t="shared" si="87"/>
        <v/>
      </c>
      <c r="M208" t="str">
        <f t="shared" si="87"/>
        <v/>
      </c>
      <c r="N208" t="str">
        <f t="shared" si="87"/>
        <v/>
      </c>
      <c r="O208" t="str">
        <f t="shared" si="87"/>
        <v/>
      </c>
      <c r="P208" t="str">
        <f t="shared" si="87"/>
        <v/>
      </c>
      <c r="Q208" t="str">
        <f t="shared" si="87"/>
        <v/>
      </c>
      <c r="R208" t="str">
        <f t="shared" si="87"/>
        <v/>
      </c>
      <c r="S208" t="str">
        <f t="shared" si="87"/>
        <v/>
      </c>
      <c r="T208" t="str">
        <f t="shared" si="87"/>
        <v/>
      </c>
      <c r="U208" t="str">
        <f t="shared" si="87"/>
        <v/>
      </c>
      <c r="V208" t="str">
        <f t="shared" si="87"/>
        <v/>
      </c>
      <c r="W208" t="str">
        <f t="shared" si="87"/>
        <v/>
      </c>
      <c r="X208" t="str">
        <f t="shared" si="87"/>
        <v/>
      </c>
      <c r="Y208" t="str">
        <f t="shared" si="87"/>
        <v/>
      </c>
      <c r="Z208" t="str">
        <f t="shared" si="87"/>
        <v/>
      </c>
      <c r="AA208" t="str">
        <f t="shared" si="87"/>
        <v/>
      </c>
      <c r="AB208" t="str">
        <f t="shared" si="87"/>
        <v/>
      </c>
      <c r="AC208" t="str">
        <f t="shared" si="87"/>
        <v/>
      </c>
      <c r="AD208" t="str">
        <f t="shared" si="87"/>
        <v/>
      </c>
      <c r="AE208" t="str">
        <f t="shared" si="87"/>
        <v/>
      </c>
      <c r="AF208" t="str">
        <f t="shared" si="87"/>
        <v/>
      </c>
      <c r="AG208" t="str">
        <f t="shared" si="87"/>
        <v/>
      </c>
      <c r="AH208" t="str">
        <f t="shared" si="87"/>
        <v/>
      </c>
      <c r="AI208" t="str">
        <f t="shared" si="87"/>
        <v/>
      </c>
      <c r="AJ208" t="str">
        <f t="shared" si="87"/>
        <v/>
      </c>
      <c r="AK208" t="str">
        <f t="shared" si="87"/>
        <v/>
      </c>
      <c r="AL208" t="str">
        <f t="shared" si="87"/>
        <v/>
      </c>
      <c r="AM208" t="str">
        <f t="shared" si="87"/>
        <v/>
      </c>
      <c r="AN208" t="str">
        <f t="shared" si="87"/>
        <v/>
      </c>
      <c r="AO208" t="str">
        <f t="shared" si="87"/>
        <v/>
      </c>
      <c r="AP208" t="str">
        <f t="shared" si="87"/>
        <v/>
      </c>
      <c r="AQ208" t="str">
        <f t="shared" si="87"/>
        <v/>
      </c>
      <c r="AR208" t="str">
        <f t="shared" si="87"/>
        <v/>
      </c>
      <c r="AS208" t="str">
        <f t="shared" si="87"/>
        <v/>
      </c>
    </row>
    <row r="209" spans="1:45" x14ac:dyDescent="0.4">
      <c r="A209" t="s">
        <v>88</v>
      </c>
      <c r="B209" t="str">
        <f t="shared" ref="B209:AS209" si="88">IF(B90/100&gt;$A$119,1,"")</f>
        <v/>
      </c>
      <c r="C209" t="str">
        <f t="shared" si="88"/>
        <v/>
      </c>
      <c r="D209" t="str">
        <f t="shared" si="88"/>
        <v/>
      </c>
      <c r="E209" t="str">
        <f t="shared" si="88"/>
        <v/>
      </c>
      <c r="F209" t="str">
        <f t="shared" si="88"/>
        <v/>
      </c>
      <c r="G209" t="str">
        <f t="shared" si="88"/>
        <v/>
      </c>
      <c r="H209" t="str">
        <f t="shared" si="88"/>
        <v/>
      </c>
      <c r="I209" t="str">
        <f t="shared" si="88"/>
        <v/>
      </c>
      <c r="J209" t="str">
        <f t="shared" si="88"/>
        <v/>
      </c>
      <c r="K209" t="str">
        <f t="shared" si="88"/>
        <v/>
      </c>
      <c r="L209" t="str">
        <f t="shared" si="88"/>
        <v/>
      </c>
      <c r="M209" t="str">
        <f t="shared" si="88"/>
        <v/>
      </c>
      <c r="N209" t="str">
        <f t="shared" si="88"/>
        <v/>
      </c>
      <c r="O209" t="str">
        <f t="shared" si="88"/>
        <v/>
      </c>
      <c r="P209" t="str">
        <f t="shared" si="88"/>
        <v/>
      </c>
      <c r="Q209" t="str">
        <f t="shared" si="88"/>
        <v/>
      </c>
      <c r="R209" t="str">
        <f t="shared" si="88"/>
        <v/>
      </c>
      <c r="S209" t="str">
        <f t="shared" si="88"/>
        <v/>
      </c>
      <c r="T209" t="str">
        <f t="shared" si="88"/>
        <v/>
      </c>
      <c r="U209" t="str">
        <f t="shared" si="88"/>
        <v/>
      </c>
      <c r="V209" t="str">
        <f t="shared" si="88"/>
        <v/>
      </c>
      <c r="W209" t="str">
        <f t="shared" si="88"/>
        <v/>
      </c>
      <c r="X209" t="str">
        <f t="shared" si="88"/>
        <v/>
      </c>
      <c r="Y209" t="str">
        <f t="shared" si="88"/>
        <v/>
      </c>
      <c r="Z209" t="str">
        <f t="shared" si="88"/>
        <v/>
      </c>
      <c r="AA209" t="str">
        <f t="shared" si="88"/>
        <v/>
      </c>
      <c r="AB209" t="str">
        <f t="shared" si="88"/>
        <v/>
      </c>
      <c r="AC209" t="str">
        <f t="shared" si="88"/>
        <v/>
      </c>
      <c r="AD209" t="str">
        <f t="shared" si="88"/>
        <v/>
      </c>
      <c r="AE209" t="str">
        <f t="shared" si="88"/>
        <v/>
      </c>
      <c r="AF209" t="str">
        <f t="shared" si="88"/>
        <v/>
      </c>
      <c r="AG209" t="str">
        <f t="shared" si="88"/>
        <v/>
      </c>
      <c r="AH209" t="str">
        <f t="shared" si="88"/>
        <v/>
      </c>
      <c r="AI209" t="str">
        <f t="shared" si="88"/>
        <v/>
      </c>
      <c r="AJ209" t="str">
        <f t="shared" si="88"/>
        <v/>
      </c>
      <c r="AK209" t="str">
        <f t="shared" si="88"/>
        <v/>
      </c>
      <c r="AL209" t="str">
        <f t="shared" si="88"/>
        <v/>
      </c>
      <c r="AM209" t="str">
        <f t="shared" si="88"/>
        <v/>
      </c>
      <c r="AN209" t="str">
        <f t="shared" si="88"/>
        <v/>
      </c>
      <c r="AO209" t="str">
        <f t="shared" si="88"/>
        <v/>
      </c>
      <c r="AP209" t="str">
        <f t="shared" si="88"/>
        <v/>
      </c>
      <c r="AQ209" t="str">
        <f t="shared" si="88"/>
        <v/>
      </c>
      <c r="AR209" t="str">
        <f t="shared" si="88"/>
        <v/>
      </c>
      <c r="AS209" t="str">
        <f t="shared" si="88"/>
        <v/>
      </c>
    </row>
    <row r="210" spans="1:45" x14ac:dyDescent="0.4">
      <c r="A210" t="s">
        <v>89</v>
      </c>
      <c r="B210" t="str">
        <f t="shared" ref="B210:AS210" si="89">IF(B91/100&gt;$A$119,1,"")</f>
        <v/>
      </c>
      <c r="C210" t="str">
        <f t="shared" si="89"/>
        <v/>
      </c>
      <c r="D210" t="str">
        <f t="shared" si="89"/>
        <v/>
      </c>
      <c r="E210" t="str">
        <f t="shared" si="89"/>
        <v/>
      </c>
      <c r="F210" t="str">
        <f t="shared" si="89"/>
        <v/>
      </c>
      <c r="G210" t="str">
        <f t="shared" si="89"/>
        <v/>
      </c>
      <c r="H210" t="str">
        <f t="shared" si="89"/>
        <v/>
      </c>
      <c r="I210" t="str">
        <f t="shared" si="89"/>
        <v/>
      </c>
      <c r="J210" t="str">
        <f t="shared" si="89"/>
        <v/>
      </c>
      <c r="K210" t="str">
        <f t="shared" si="89"/>
        <v/>
      </c>
      <c r="L210" t="str">
        <f t="shared" si="89"/>
        <v/>
      </c>
      <c r="M210" t="str">
        <f t="shared" si="89"/>
        <v/>
      </c>
      <c r="N210" t="str">
        <f t="shared" si="89"/>
        <v/>
      </c>
      <c r="O210" t="str">
        <f t="shared" si="89"/>
        <v/>
      </c>
      <c r="P210" t="str">
        <f t="shared" si="89"/>
        <v/>
      </c>
      <c r="Q210" t="str">
        <f t="shared" si="89"/>
        <v/>
      </c>
      <c r="R210" t="str">
        <f t="shared" si="89"/>
        <v/>
      </c>
      <c r="S210" t="str">
        <f t="shared" si="89"/>
        <v/>
      </c>
      <c r="T210" t="str">
        <f t="shared" si="89"/>
        <v/>
      </c>
      <c r="U210" t="str">
        <f t="shared" si="89"/>
        <v/>
      </c>
      <c r="V210" t="str">
        <f t="shared" si="89"/>
        <v/>
      </c>
      <c r="W210" t="str">
        <f t="shared" si="89"/>
        <v/>
      </c>
      <c r="X210" t="str">
        <f t="shared" si="89"/>
        <v/>
      </c>
      <c r="Y210" t="str">
        <f t="shared" si="89"/>
        <v/>
      </c>
      <c r="Z210" t="str">
        <f t="shared" si="89"/>
        <v/>
      </c>
      <c r="AA210" t="str">
        <f t="shared" si="89"/>
        <v/>
      </c>
      <c r="AB210" t="str">
        <f t="shared" si="89"/>
        <v/>
      </c>
      <c r="AC210" t="str">
        <f t="shared" si="89"/>
        <v/>
      </c>
      <c r="AD210" t="str">
        <f t="shared" si="89"/>
        <v/>
      </c>
      <c r="AE210" t="str">
        <f t="shared" si="89"/>
        <v/>
      </c>
      <c r="AF210" t="str">
        <f t="shared" si="89"/>
        <v/>
      </c>
      <c r="AG210" t="str">
        <f t="shared" si="89"/>
        <v/>
      </c>
      <c r="AH210" t="str">
        <f t="shared" si="89"/>
        <v/>
      </c>
      <c r="AI210" t="str">
        <f t="shared" si="89"/>
        <v/>
      </c>
      <c r="AJ210" t="str">
        <f t="shared" si="89"/>
        <v/>
      </c>
      <c r="AK210" t="str">
        <f t="shared" si="89"/>
        <v/>
      </c>
      <c r="AL210" t="str">
        <f t="shared" si="89"/>
        <v/>
      </c>
      <c r="AM210" t="str">
        <f t="shared" si="89"/>
        <v/>
      </c>
      <c r="AN210" t="str">
        <f t="shared" si="89"/>
        <v/>
      </c>
      <c r="AO210" t="str">
        <f t="shared" si="89"/>
        <v/>
      </c>
      <c r="AP210" t="str">
        <f t="shared" si="89"/>
        <v/>
      </c>
      <c r="AQ210" t="str">
        <f t="shared" si="89"/>
        <v/>
      </c>
      <c r="AR210" t="str">
        <f t="shared" si="89"/>
        <v/>
      </c>
      <c r="AS210" t="str">
        <f t="shared" si="89"/>
        <v/>
      </c>
    </row>
    <row r="211" spans="1:45" x14ac:dyDescent="0.4">
      <c r="A211" t="s">
        <v>90</v>
      </c>
      <c r="B211" t="str">
        <f t="shared" ref="B211:AS211" si="90">IF(B92/100&gt;$A$119,1,"")</f>
        <v/>
      </c>
      <c r="C211" t="str">
        <f t="shared" si="90"/>
        <v/>
      </c>
      <c r="D211" t="str">
        <f t="shared" si="90"/>
        <v/>
      </c>
      <c r="E211" t="str">
        <f t="shared" si="90"/>
        <v/>
      </c>
      <c r="F211" t="str">
        <f t="shared" si="90"/>
        <v/>
      </c>
      <c r="G211" t="str">
        <f t="shared" si="90"/>
        <v/>
      </c>
      <c r="H211" t="str">
        <f t="shared" si="90"/>
        <v/>
      </c>
      <c r="I211" t="str">
        <f t="shared" si="90"/>
        <v/>
      </c>
      <c r="J211" t="str">
        <f t="shared" si="90"/>
        <v/>
      </c>
      <c r="K211" t="str">
        <f t="shared" si="90"/>
        <v/>
      </c>
      <c r="L211" t="str">
        <f t="shared" si="90"/>
        <v/>
      </c>
      <c r="M211" t="str">
        <f t="shared" si="90"/>
        <v/>
      </c>
      <c r="N211" t="str">
        <f t="shared" si="90"/>
        <v/>
      </c>
      <c r="O211" t="str">
        <f t="shared" si="90"/>
        <v/>
      </c>
      <c r="P211" t="str">
        <f t="shared" si="90"/>
        <v/>
      </c>
      <c r="Q211" t="str">
        <f t="shared" si="90"/>
        <v/>
      </c>
      <c r="R211" t="str">
        <f t="shared" si="90"/>
        <v/>
      </c>
      <c r="S211" t="str">
        <f t="shared" si="90"/>
        <v/>
      </c>
      <c r="T211" t="str">
        <f t="shared" si="90"/>
        <v/>
      </c>
      <c r="U211" t="str">
        <f t="shared" si="90"/>
        <v/>
      </c>
      <c r="V211" t="str">
        <f t="shared" si="90"/>
        <v/>
      </c>
      <c r="W211" t="str">
        <f t="shared" si="90"/>
        <v/>
      </c>
      <c r="X211" t="str">
        <f t="shared" si="90"/>
        <v/>
      </c>
      <c r="Y211" t="str">
        <f t="shared" si="90"/>
        <v/>
      </c>
      <c r="Z211" t="str">
        <f t="shared" si="90"/>
        <v/>
      </c>
      <c r="AA211" t="str">
        <f t="shared" si="90"/>
        <v/>
      </c>
      <c r="AB211" t="str">
        <f t="shared" si="90"/>
        <v/>
      </c>
      <c r="AC211" t="str">
        <f t="shared" si="90"/>
        <v/>
      </c>
      <c r="AD211" t="str">
        <f t="shared" si="90"/>
        <v/>
      </c>
      <c r="AE211" t="str">
        <f t="shared" si="90"/>
        <v/>
      </c>
      <c r="AF211" t="str">
        <f t="shared" si="90"/>
        <v/>
      </c>
      <c r="AG211" t="str">
        <f t="shared" si="90"/>
        <v/>
      </c>
      <c r="AH211" t="str">
        <f t="shared" si="90"/>
        <v/>
      </c>
      <c r="AI211" t="str">
        <f t="shared" si="90"/>
        <v/>
      </c>
      <c r="AJ211" t="str">
        <f t="shared" si="90"/>
        <v/>
      </c>
      <c r="AK211" t="str">
        <f t="shared" si="90"/>
        <v/>
      </c>
      <c r="AL211" t="str">
        <f t="shared" si="90"/>
        <v/>
      </c>
      <c r="AM211" t="str">
        <f t="shared" si="90"/>
        <v/>
      </c>
      <c r="AN211" t="str">
        <f t="shared" si="90"/>
        <v/>
      </c>
      <c r="AO211" t="str">
        <f t="shared" si="90"/>
        <v/>
      </c>
      <c r="AP211" t="str">
        <f t="shared" si="90"/>
        <v/>
      </c>
      <c r="AQ211" t="str">
        <f t="shared" si="90"/>
        <v/>
      </c>
      <c r="AR211" t="str">
        <f t="shared" si="90"/>
        <v/>
      </c>
      <c r="AS211" t="str">
        <f t="shared" si="90"/>
        <v/>
      </c>
    </row>
    <row r="212" spans="1:45" x14ac:dyDescent="0.4">
      <c r="A212" t="s">
        <v>91</v>
      </c>
      <c r="B212" t="str">
        <f t="shared" ref="B212:AS212" si="91">IF(B93/100&gt;$A$119,1,"")</f>
        <v/>
      </c>
      <c r="C212" t="str">
        <f t="shared" si="91"/>
        <v/>
      </c>
      <c r="D212" t="str">
        <f t="shared" si="91"/>
        <v/>
      </c>
      <c r="E212" t="str">
        <f t="shared" si="91"/>
        <v/>
      </c>
      <c r="F212" t="str">
        <f t="shared" si="91"/>
        <v/>
      </c>
      <c r="G212" t="str">
        <f t="shared" si="91"/>
        <v/>
      </c>
      <c r="H212" t="str">
        <f t="shared" si="91"/>
        <v/>
      </c>
      <c r="I212" t="str">
        <f t="shared" si="91"/>
        <v/>
      </c>
      <c r="J212" t="str">
        <f t="shared" si="91"/>
        <v/>
      </c>
      <c r="K212" t="str">
        <f t="shared" si="91"/>
        <v/>
      </c>
      <c r="L212" t="str">
        <f t="shared" si="91"/>
        <v/>
      </c>
      <c r="M212" t="str">
        <f t="shared" si="91"/>
        <v/>
      </c>
      <c r="N212" t="str">
        <f t="shared" si="91"/>
        <v/>
      </c>
      <c r="O212" t="str">
        <f t="shared" si="91"/>
        <v/>
      </c>
      <c r="P212" t="str">
        <f t="shared" si="91"/>
        <v/>
      </c>
      <c r="Q212" t="str">
        <f t="shared" si="91"/>
        <v/>
      </c>
      <c r="R212" t="str">
        <f t="shared" si="91"/>
        <v/>
      </c>
      <c r="S212" t="str">
        <f t="shared" si="91"/>
        <v/>
      </c>
      <c r="T212" t="str">
        <f t="shared" si="91"/>
        <v/>
      </c>
      <c r="U212" t="str">
        <f t="shared" si="91"/>
        <v/>
      </c>
      <c r="V212" t="str">
        <f t="shared" si="91"/>
        <v/>
      </c>
      <c r="W212" t="str">
        <f t="shared" si="91"/>
        <v/>
      </c>
      <c r="X212" t="str">
        <f t="shared" si="91"/>
        <v/>
      </c>
      <c r="Y212" t="str">
        <f t="shared" si="91"/>
        <v/>
      </c>
      <c r="Z212" t="str">
        <f t="shared" si="91"/>
        <v/>
      </c>
      <c r="AA212" t="str">
        <f t="shared" si="91"/>
        <v/>
      </c>
      <c r="AB212" t="str">
        <f t="shared" si="91"/>
        <v/>
      </c>
      <c r="AC212" t="str">
        <f t="shared" si="91"/>
        <v/>
      </c>
      <c r="AD212" t="str">
        <f t="shared" si="91"/>
        <v/>
      </c>
      <c r="AE212" t="str">
        <f t="shared" si="91"/>
        <v/>
      </c>
      <c r="AF212" t="str">
        <f t="shared" si="91"/>
        <v/>
      </c>
      <c r="AG212" t="str">
        <f t="shared" si="91"/>
        <v/>
      </c>
      <c r="AH212" t="str">
        <f t="shared" si="91"/>
        <v/>
      </c>
      <c r="AI212" t="str">
        <f t="shared" si="91"/>
        <v/>
      </c>
      <c r="AJ212" t="str">
        <f t="shared" si="91"/>
        <v/>
      </c>
      <c r="AK212" t="str">
        <f t="shared" si="91"/>
        <v/>
      </c>
      <c r="AL212" t="str">
        <f t="shared" si="91"/>
        <v/>
      </c>
      <c r="AM212" t="str">
        <f t="shared" si="91"/>
        <v/>
      </c>
      <c r="AN212" t="str">
        <f t="shared" si="91"/>
        <v/>
      </c>
      <c r="AO212" t="str">
        <f t="shared" si="91"/>
        <v/>
      </c>
      <c r="AP212" t="str">
        <f t="shared" si="91"/>
        <v/>
      </c>
      <c r="AQ212" t="str">
        <f t="shared" si="91"/>
        <v/>
      </c>
      <c r="AR212" t="str">
        <f t="shared" si="91"/>
        <v/>
      </c>
      <c r="AS212" t="str">
        <f t="shared" si="91"/>
        <v/>
      </c>
    </row>
    <row r="213" spans="1:45" x14ac:dyDescent="0.4">
      <c r="A213" t="s">
        <v>92</v>
      </c>
      <c r="B213" t="str">
        <f t="shared" ref="B213:AS213" si="92">IF(B94/100&gt;$A$119,1,"")</f>
        <v/>
      </c>
      <c r="C213" t="str">
        <f t="shared" si="92"/>
        <v/>
      </c>
      <c r="D213" t="str">
        <f t="shared" si="92"/>
        <v/>
      </c>
      <c r="E213" t="str">
        <f t="shared" si="92"/>
        <v/>
      </c>
      <c r="F213" t="str">
        <f t="shared" si="92"/>
        <v/>
      </c>
      <c r="G213" t="str">
        <f t="shared" si="92"/>
        <v/>
      </c>
      <c r="H213" t="str">
        <f t="shared" si="92"/>
        <v/>
      </c>
      <c r="I213" t="str">
        <f t="shared" si="92"/>
        <v/>
      </c>
      <c r="J213" t="str">
        <f t="shared" si="92"/>
        <v/>
      </c>
      <c r="K213" t="str">
        <f t="shared" si="92"/>
        <v/>
      </c>
      <c r="L213" t="str">
        <f t="shared" si="92"/>
        <v/>
      </c>
      <c r="M213" t="str">
        <f t="shared" si="92"/>
        <v/>
      </c>
      <c r="N213" t="str">
        <f t="shared" si="92"/>
        <v/>
      </c>
      <c r="O213" t="str">
        <f t="shared" si="92"/>
        <v/>
      </c>
      <c r="P213" t="str">
        <f t="shared" si="92"/>
        <v/>
      </c>
      <c r="Q213" t="str">
        <f t="shared" si="92"/>
        <v/>
      </c>
      <c r="R213" t="str">
        <f t="shared" si="92"/>
        <v/>
      </c>
      <c r="S213" t="str">
        <f t="shared" si="92"/>
        <v/>
      </c>
      <c r="T213" t="str">
        <f t="shared" si="92"/>
        <v/>
      </c>
      <c r="U213" t="str">
        <f t="shared" si="92"/>
        <v/>
      </c>
      <c r="V213" t="str">
        <f t="shared" si="92"/>
        <v/>
      </c>
      <c r="W213" t="str">
        <f t="shared" si="92"/>
        <v/>
      </c>
      <c r="X213" t="str">
        <f t="shared" si="92"/>
        <v/>
      </c>
      <c r="Y213" t="str">
        <f t="shared" si="92"/>
        <v/>
      </c>
      <c r="Z213" t="str">
        <f t="shared" si="92"/>
        <v/>
      </c>
      <c r="AA213" t="str">
        <f t="shared" si="92"/>
        <v/>
      </c>
      <c r="AB213" t="str">
        <f t="shared" si="92"/>
        <v/>
      </c>
      <c r="AC213" t="str">
        <f t="shared" si="92"/>
        <v/>
      </c>
      <c r="AD213" t="str">
        <f t="shared" si="92"/>
        <v/>
      </c>
      <c r="AE213" t="str">
        <f t="shared" si="92"/>
        <v/>
      </c>
      <c r="AF213" t="str">
        <f t="shared" si="92"/>
        <v/>
      </c>
      <c r="AG213" t="str">
        <f t="shared" si="92"/>
        <v/>
      </c>
      <c r="AH213" t="str">
        <f t="shared" si="92"/>
        <v/>
      </c>
      <c r="AI213" t="str">
        <f t="shared" si="92"/>
        <v/>
      </c>
      <c r="AJ213" t="str">
        <f t="shared" si="92"/>
        <v/>
      </c>
      <c r="AK213" t="str">
        <f t="shared" si="92"/>
        <v/>
      </c>
      <c r="AL213" t="str">
        <f t="shared" si="92"/>
        <v/>
      </c>
      <c r="AM213" t="str">
        <f t="shared" si="92"/>
        <v/>
      </c>
      <c r="AN213" t="str">
        <f t="shared" si="92"/>
        <v/>
      </c>
      <c r="AO213" t="str">
        <f t="shared" si="92"/>
        <v/>
      </c>
      <c r="AP213" t="str">
        <f t="shared" si="92"/>
        <v/>
      </c>
      <c r="AQ213" t="str">
        <f t="shared" si="92"/>
        <v/>
      </c>
      <c r="AR213" t="str">
        <f t="shared" si="92"/>
        <v/>
      </c>
      <c r="AS213" t="str">
        <f t="shared" si="92"/>
        <v/>
      </c>
    </row>
    <row r="214" spans="1:45" x14ac:dyDescent="0.4">
      <c r="A214" t="s">
        <v>93</v>
      </c>
      <c r="B214" t="str">
        <f t="shared" ref="B214:AS214" si="93">IF(B95/100&gt;$A$119,1,"")</f>
        <v/>
      </c>
      <c r="C214" t="str">
        <f t="shared" si="93"/>
        <v/>
      </c>
      <c r="D214" t="str">
        <f t="shared" si="93"/>
        <v/>
      </c>
      <c r="E214" t="str">
        <f t="shared" si="93"/>
        <v/>
      </c>
      <c r="F214" t="str">
        <f t="shared" si="93"/>
        <v/>
      </c>
      <c r="G214" t="str">
        <f t="shared" si="93"/>
        <v/>
      </c>
      <c r="H214" t="str">
        <f t="shared" si="93"/>
        <v/>
      </c>
      <c r="I214" t="str">
        <f t="shared" si="93"/>
        <v/>
      </c>
      <c r="J214" t="str">
        <f t="shared" si="93"/>
        <v/>
      </c>
      <c r="K214" t="str">
        <f t="shared" si="93"/>
        <v/>
      </c>
      <c r="L214" t="str">
        <f t="shared" si="93"/>
        <v/>
      </c>
      <c r="M214" t="str">
        <f t="shared" si="93"/>
        <v/>
      </c>
      <c r="N214" t="str">
        <f t="shared" si="93"/>
        <v/>
      </c>
      <c r="O214" t="str">
        <f t="shared" si="93"/>
        <v/>
      </c>
      <c r="P214" t="str">
        <f t="shared" si="93"/>
        <v/>
      </c>
      <c r="Q214" t="str">
        <f t="shared" si="93"/>
        <v/>
      </c>
      <c r="R214" t="str">
        <f t="shared" si="93"/>
        <v/>
      </c>
      <c r="S214" t="str">
        <f t="shared" si="93"/>
        <v/>
      </c>
      <c r="T214" t="str">
        <f t="shared" si="93"/>
        <v/>
      </c>
      <c r="U214" t="str">
        <f t="shared" si="93"/>
        <v/>
      </c>
      <c r="V214" t="str">
        <f t="shared" si="93"/>
        <v/>
      </c>
      <c r="W214" t="str">
        <f t="shared" si="93"/>
        <v/>
      </c>
      <c r="X214" t="str">
        <f t="shared" si="93"/>
        <v/>
      </c>
      <c r="Y214" t="str">
        <f t="shared" si="93"/>
        <v/>
      </c>
      <c r="Z214" t="str">
        <f t="shared" si="93"/>
        <v/>
      </c>
      <c r="AA214" t="str">
        <f t="shared" si="93"/>
        <v/>
      </c>
      <c r="AB214" t="str">
        <f t="shared" si="93"/>
        <v/>
      </c>
      <c r="AC214" t="str">
        <f t="shared" si="93"/>
        <v/>
      </c>
      <c r="AD214" t="str">
        <f t="shared" si="93"/>
        <v/>
      </c>
      <c r="AE214" t="str">
        <f t="shared" si="93"/>
        <v/>
      </c>
      <c r="AF214" t="str">
        <f t="shared" si="93"/>
        <v/>
      </c>
      <c r="AG214" t="str">
        <f t="shared" si="93"/>
        <v/>
      </c>
      <c r="AH214" t="str">
        <f t="shared" si="93"/>
        <v/>
      </c>
      <c r="AI214" t="str">
        <f t="shared" si="93"/>
        <v/>
      </c>
      <c r="AJ214" t="str">
        <f t="shared" si="93"/>
        <v/>
      </c>
      <c r="AK214" t="str">
        <f t="shared" si="93"/>
        <v/>
      </c>
      <c r="AL214" t="str">
        <f t="shared" si="93"/>
        <v/>
      </c>
      <c r="AM214" t="str">
        <f t="shared" si="93"/>
        <v/>
      </c>
      <c r="AN214" t="str">
        <f t="shared" si="93"/>
        <v/>
      </c>
      <c r="AO214" t="str">
        <f t="shared" si="93"/>
        <v/>
      </c>
      <c r="AP214" t="str">
        <f t="shared" si="93"/>
        <v/>
      </c>
      <c r="AQ214" t="str">
        <f t="shared" si="93"/>
        <v/>
      </c>
      <c r="AR214" t="str">
        <f t="shared" si="93"/>
        <v/>
      </c>
      <c r="AS214" t="str">
        <f t="shared" si="93"/>
        <v/>
      </c>
    </row>
    <row r="215" spans="1:45" x14ac:dyDescent="0.4">
      <c r="A215" t="s">
        <v>94</v>
      </c>
      <c r="B215" t="str">
        <f t="shared" ref="B215:AS215" si="94">IF(B96/100&gt;$A$119,1,"")</f>
        <v/>
      </c>
      <c r="C215" t="str">
        <f t="shared" si="94"/>
        <v/>
      </c>
      <c r="D215" t="str">
        <f t="shared" si="94"/>
        <v/>
      </c>
      <c r="E215" t="str">
        <f t="shared" si="94"/>
        <v/>
      </c>
      <c r="F215" t="str">
        <f t="shared" si="94"/>
        <v/>
      </c>
      <c r="G215" t="str">
        <f t="shared" si="94"/>
        <v/>
      </c>
      <c r="H215" t="str">
        <f t="shared" si="94"/>
        <v/>
      </c>
      <c r="I215" t="str">
        <f t="shared" si="94"/>
        <v/>
      </c>
      <c r="J215" t="str">
        <f t="shared" si="94"/>
        <v/>
      </c>
      <c r="K215" t="str">
        <f t="shared" si="94"/>
        <v/>
      </c>
      <c r="L215" t="str">
        <f t="shared" si="94"/>
        <v/>
      </c>
      <c r="M215" t="str">
        <f t="shared" si="94"/>
        <v/>
      </c>
      <c r="N215" t="str">
        <f t="shared" si="94"/>
        <v/>
      </c>
      <c r="O215" t="str">
        <f t="shared" si="94"/>
        <v/>
      </c>
      <c r="P215" t="str">
        <f t="shared" si="94"/>
        <v/>
      </c>
      <c r="Q215" t="str">
        <f t="shared" si="94"/>
        <v/>
      </c>
      <c r="R215" t="str">
        <f t="shared" si="94"/>
        <v/>
      </c>
      <c r="S215" t="str">
        <f t="shared" si="94"/>
        <v/>
      </c>
      <c r="T215" t="str">
        <f t="shared" si="94"/>
        <v/>
      </c>
      <c r="U215" t="str">
        <f t="shared" si="94"/>
        <v/>
      </c>
      <c r="V215" t="str">
        <f t="shared" si="94"/>
        <v/>
      </c>
      <c r="W215" t="str">
        <f t="shared" si="94"/>
        <v/>
      </c>
      <c r="X215" t="str">
        <f t="shared" si="94"/>
        <v/>
      </c>
      <c r="Y215" t="str">
        <f t="shared" si="94"/>
        <v/>
      </c>
      <c r="Z215" t="str">
        <f t="shared" si="94"/>
        <v/>
      </c>
      <c r="AA215" t="str">
        <f t="shared" si="94"/>
        <v/>
      </c>
      <c r="AB215" t="str">
        <f t="shared" si="94"/>
        <v/>
      </c>
      <c r="AC215" t="str">
        <f t="shared" si="94"/>
        <v/>
      </c>
      <c r="AD215" t="str">
        <f t="shared" si="94"/>
        <v/>
      </c>
      <c r="AE215" t="str">
        <f t="shared" si="94"/>
        <v/>
      </c>
      <c r="AF215" t="str">
        <f t="shared" si="94"/>
        <v/>
      </c>
      <c r="AG215" t="str">
        <f t="shared" si="94"/>
        <v/>
      </c>
      <c r="AH215" t="str">
        <f t="shared" si="94"/>
        <v/>
      </c>
      <c r="AI215" t="str">
        <f t="shared" si="94"/>
        <v/>
      </c>
      <c r="AJ215" t="str">
        <f t="shared" si="94"/>
        <v/>
      </c>
      <c r="AK215" t="str">
        <f t="shared" si="94"/>
        <v/>
      </c>
      <c r="AL215" t="str">
        <f t="shared" si="94"/>
        <v/>
      </c>
      <c r="AM215" t="str">
        <f t="shared" si="94"/>
        <v/>
      </c>
      <c r="AN215" t="str">
        <f t="shared" si="94"/>
        <v/>
      </c>
      <c r="AO215" t="str">
        <f t="shared" si="94"/>
        <v/>
      </c>
      <c r="AP215" t="str">
        <f t="shared" si="94"/>
        <v/>
      </c>
      <c r="AQ215" t="str">
        <f t="shared" si="94"/>
        <v/>
      </c>
      <c r="AR215" t="str">
        <f t="shared" si="94"/>
        <v/>
      </c>
      <c r="AS215" t="str">
        <f t="shared" si="94"/>
        <v/>
      </c>
    </row>
    <row r="216" spans="1:45" x14ac:dyDescent="0.4">
      <c r="A216" t="s">
        <v>95</v>
      </c>
      <c r="B216" t="str">
        <f t="shared" ref="B216:AS216" si="95">IF(B97/100&gt;$A$119,1,"")</f>
        <v/>
      </c>
      <c r="C216" t="str">
        <f t="shared" si="95"/>
        <v/>
      </c>
      <c r="D216" t="str">
        <f t="shared" si="95"/>
        <v/>
      </c>
      <c r="E216" t="str">
        <f t="shared" si="95"/>
        <v/>
      </c>
      <c r="F216" t="str">
        <f t="shared" si="95"/>
        <v/>
      </c>
      <c r="G216" t="str">
        <f t="shared" si="95"/>
        <v/>
      </c>
      <c r="H216" t="str">
        <f t="shared" si="95"/>
        <v/>
      </c>
      <c r="I216" t="str">
        <f t="shared" si="95"/>
        <v/>
      </c>
      <c r="J216" t="str">
        <f t="shared" si="95"/>
        <v/>
      </c>
      <c r="K216" t="str">
        <f t="shared" si="95"/>
        <v/>
      </c>
      <c r="L216" t="str">
        <f t="shared" si="95"/>
        <v/>
      </c>
      <c r="M216" t="str">
        <f t="shared" si="95"/>
        <v/>
      </c>
      <c r="N216" t="str">
        <f t="shared" si="95"/>
        <v/>
      </c>
      <c r="O216" t="str">
        <f t="shared" si="95"/>
        <v/>
      </c>
      <c r="P216" t="str">
        <f t="shared" si="95"/>
        <v/>
      </c>
      <c r="Q216" t="str">
        <f t="shared" si="95"/>
        <v/>
      </c>
      <c r="R216" t="str">
        <f t="shared" si="95"/>
        <v/>
      </c>
      <c r="S216" t="str">
        <f t="shared" si="95"/>
        <v/>
      </c>
      <c r="T216" t="str">
        <f t="shared" si="95"/>
        <v/>
      </c>
      <c r="U216" t="str">
        <f t="shared" si="95"/>
        <v/>
      </c>
      <c r="V216" t="str">
        <f t="shared" si="95"/>
        <v/>
      </c>
      <c r="W216" t="str">
        <f t="shared" si="95"/>
        <v/>
      </c>
      <c r="X216" t="str">
        <f t="shared" si="95"/>
        <v/>
      </c>
      <c r="Y216" t="str">
        <f t="shared" si="95"/>
        <v/>
      </c>
      <c r="Z216" t="str">
        <f t="shared" si="95"/>
        <v/>
      </c>
      <c r="AA216" t="str">
        <f t="shared" si="95"/>
        <v/>
      </c>
      <c r="AB216" t="str">
        <f t="shared" si="95"/>
        <v/>
      </c>
      <c r="AC216" t="str">
        <f t="shared" si="95"/>
        <v/>
      </c>
      <c r="AD216" t="str">
        <f t="shared" si="95"/>
        <v/>
      </c>
      <c r="AE216" t="str">
        <f t="shared" si="95"/>
        <v/>
      </c>
      <c r="AF216" t="str">
        <f t="shared" si="95"/>
        <v/>
      </c>
      <c r="AG216" t="str">
        <f t="shared" si="95"/>
        <v/>
      </c>
      <c r="AH216" t="str">
        <f t="shared" si="95"/>
        <v/>
      </c>
      <c r="AI216" t="str">
        <f t="shared" si="95"/>
        <v/>
      </c>
      <c r="AJ216" t="str">
        <f t="shared" si="95"/>
        <v/>
      </c>
      <c r="AK216" t="str">
        <f t="shared" si="95"/>
        <v/>
      </c>
      <c r="AL216" t="str">
        <f t="shared" si="95"/>
        <v/>
      </c>
      <c r="AM216" t="str">
        <f t="shared" si="95"/>
        <v/>
      </c>
      <c r="AN216" t="str">
        <f t="shared" si="95"/>
        <v/>
      </c>
      <c r="AO216" t="str">
        <f t="shared" si="95"/>
        <v/>
      </c>
      <c r="AP216" t="str">
        <f t="shared" si="95"/>
        <v/>
      </c>
      <c r="AQ216" t="str">
        <f t="shared" si="95"/>
        <v/>
      </c>
      <c r="AR216" t="str">
        <f t="shared" si="95"/>
        <v/>
      </c>
      <c r="AS216" t="str">
        <f t="shared" si="95"/>
        <v/>
      </c>
    </row>
    <row r="217" spans="1:45" x14ac:dyDescent="0.4">
      <c r="A217" t="s">
        <v>96</v>
      </c>
      <c r="B217" t="str">
        <f t="shared" ref="B217:AS217" si="96">IF(B98/100&gt;$A$119,1,"")</f>
        <v/>
      </c>
      <c r="C217" t="str">
        <f t="shared" si="96"/>
        <v/>
      </c>
      <c r="D217" t="str">
        <f t="shared" si="96"/>
        <v/>
      </c>
      <c r="E217" t="str">
        <f t="shared" si="96"/>
        <v/>
      </c>
      <c r="F217" t="str">
        <f t="shared" si="96"/>
        <v/>
      </c>
      <c r="G217" t="str">
        <f t="shared" si="96"/>
        <v/>
      </c>
      <c r="H217" t="str">
        <f t="shared" si="96"/>
        <v/>
      </c>
      <c r="I217" t="str">
        <f t="shared" si="96"/>
        <v/>
      </c>
      <c r="J217" t="str">
        <f t="shared" si="96"/>
        <v/>
      </c>
      <c r="K217" t="str">
        <f t="shared" si="96"/>
        <v/>
      </c>
      <c r="L217" t="str">
        <f t="shared" si="96"/>
        <v/>
      </c>
      <c r="M217" t="str">
        <f t="shared" si="96"/>
        <v/>
      </c>
      <c r="N217" t="str">
        <f t="shared" si="96"/>
        <v/>
      </c>
      <c r="O217" t="str">
        <f t="shared" si="96"/>
        <v/>
      </c>
      <c r="P217" t="str">
        <f t="shared" si="96"/>
        <v/>
      </c>
      <c r="Q217" t="str">
        <f t="shared" si="96"/>
        <v/>
      </c>
      <c r="R217" t="str">
        <f t="shared" si="96"/>
        <v/>
      </c>
      <c r="S217" t="str">
        <f t="shared" si="96"/>
        <v/>
      </c>
      <c r="T217" t="str">
        <f t="shared" si="96"/>
        <v/>
      </c>
      <c r="U217" t="str">
        <f t="shared" si="96"/>
        <v/>
      </c>
      <c r="V217" t="str">
        <f t="shared" si="96"/>
        <v/>
      </c>
      <c r="W217" t="str">
        <f t="shared" si="96"/>
        <v/>
      </c>
      <c r="X217" t="str">
        <f t="shared" si="96"/>
        <v/>
      </c>
      <c r="Y217" t="str">
        <f t="shared" si="96"/>
        <v/>
      </c>
      <c r="Z217" t="str">
        <f t="shared" si="96"/>
        <v/>
      </c>
      <c r="AA217" t="str">
        <f t="shared" si="96"/>
        <v/>
      </c>
      <c r="AB217" t="str">
        <f t="shared" si="96"/>
        <v/>
      </c>
      <c r="AC217" t="str">
        <f t="shared" si="96"/>
        <v/>
      </c>
      <c r="AD217" t="str">
        <f t="shared" si="96"/>
        <v/>
      </c>
      <c r="AE217" t="str">
        <f t="shared" si="96"/>
        <v/>
      </c>
      <c r="AF217" t="str">
        <f t="shared" si="96"/>
        <v/>
      </c>
      <c r="AG217" t="str">
        <f t="shared" si="96"/>
        <v/>
      </c>
      <c r="AH217" t="str">
        <f t="shared" si="96"/>
        <v/>
      </c>
      <c r="AI217" t="str">
        <f t="shared" si="96"/>
        <v/>
      </c>
      <c r="AJ217" t="str">
        <f t="shared" si="96"/>
        <v/>
      </c>
      <c r="AK217" t="str">
        <f t="shared" si="96"/>
        <v/>
      </c>
      <c r="AL217" t="str">
        <f t="shared" si="96"/>
        <v/>
      </c>
      <c r="AM217" t="str">
        <f t="shared" si="96"/>
        <v/>
      </c>
      <c r="AN217" t="str">
        <f t="shared" si="96"/>
        <v/>
      </c>
      <c r="AO217" t="str">
        <f t="shared" si="96"/>
        <v/>
      </c>
      <c r="AP217" t="str">
        <f t="shared" si="96"/>
        <v/>
      </c>
      <c r="AQ217" t="str">
        <f t="shared" si="96"/>
        <v/>
      </c>
      <c r="AR217" t="str">
        <f t="shared" si="96"/>
        <v/>
      </c>
      <c r="AS217" t="str">
        <f t="shared" si="96"/>
        <v/>
      </c>
    </row>
    <row r="218" spans="1:45" x14ac:dyDescent="0.4">
      <c r="A218" t="s">
        <v>97</v>
      </c>
      <c r="B218" t="str">
        <f t="shared" ref="B218:AS218" si="97">IF(B99/100&gt;$A$119,1,"")</f>
        <v/>
      </c>
      <c r="C218" t="str">
        <f t="shared" si="97"/>
        <v/>
      </c>
      <c r="D218" t="str">
        <f t="shared" si="97"/>
        <v/>
      </c>
      <c r="E218" t="str">
        <f t="shared" si="97"/>
        <v/>
      </c>
      <c r="F218" t="str">
        <f t="shared" si="97"/>
        <v/>
      </c>
      <c r="G218" t="str">
        <f t="shared" si="97"/>
        <v/>
      </c>
      <c r="H218" t="str">
        <f t="shared" si="97"/>
        <v/>
      </c>
      <c r="I218" t="str">
        <f t="shared" si="97"/>
        <v/>
      </c>
      <c r="J218" t="str">
        <f t="shared" si="97"/>
        <v/>
      </c>
      <c r="K218" t="str">
        <f t="shared" si="97"/>
        <v/>
      </c>
      <c r="L218" t="str">
        <f t="shared" si="97"/>
        <v/>
      </c>
      <c r="M218" t="str">
        <f t="shared" si="97"/>
        <v/>
      </c>
      <c r="N218" t="str">
        <f t="shared" si="97"/>
        <v/>
      </c>
      <c r="O218" t="str">
        <f t="shared" si="97"/>
        <v/>
      </c>
      <c r="P218" t="str">
        <f t="shared" si="97"/>
        <v/>
      </c>
      <c r="Q218" t="str">
        <f t="shared" si="97"/>
        <v/>
      </c>
      <c r="R218" t="str">
        <f t="shared" si="97"/>
        <v/>
      </c>
      <c r="S218" t="str">
        <f t="shared" si="97"/>
        <v/>
      </c>
      <c r="T218" t="str">
        <f t="shared" si="97"/>
        <v/>
      </c>
      <c r="U218" t="str">
        <f t="shared" si="97"/>
        <v/>
      </c>
      <c r="V218" t="str">
        <f t="shared" si="97"/>
        <v/>
      </c>
      <c r="W218" t="str">
        <f t="shared" si="97"/>
        <v/>
      </c>
      <c r="X218" t="str">
        <f t="shared" si="97"/>
        <v/>
      </c>
      <c r="Y218" t="str">
        <f t="shared" si="97"/>
        <v/>
      </c>
      <c r="Z218" t="str">
        <f t="shared" si="97"/>
        <v/>
      </c>
      <c r="AA218" t="str">
        <f t="shared" si="97"/>
        <v/>
      </c>
      <c r="AB218" t="str">
        <f t="shared" si="97"/>
        <v/>
      </c>
      <c r="AC218" t="str">
        <f t="shared" si="97"/>
        <v/>
      </c>
      <c r="AD218" t="str">
        <f t="shared" si="97"/>
        <v/>
      </c>
      <c r="AE218" t="str">
        <f t="shared" si="97"/>
        <v/>
      </c>
      <c r="AF218" t="str">
        <f t="shared" si="97"/>
        <v/>
      </c>
      <c r="AG218" t="str">
        <f t="shared" si="97"/>
        <v/>
      </c>
      <c r="AH218" t="str">
        <f t="shared" si="97"/>
        <v/>
      </c>
      <c r="AI218" t="str">
        <f t="shared" si="97"/>
        <v/>
      </c>
      <c r="AJ218" t="str">
        <f t="shared" si="97"/>
        <v/>
      </c>
      <c r="AK218" t="str">
        <f t="shared" si="97"/>
        <v/>
      </c>
      <c r="AL218" t="str">
        <f t="shared" si="97"/>
        <v/>
      </c>
      <c r="AM218" t="str">
        <f t="shared" si="97"/>
        <v/>
      </c>
      <c r="AN218" t="str">
        <f t="shared" si="97"/>
        <v/>
      </c>
      <c r="AO218" t="str">
        <f t="shared" si="97"/>
        <v/>
      </c>
      <c r="AP218" t="str">
        <f t="shared" si="97"/>
        <v/>
      </c>
      <c r="AQ218" t="str">
        <f t="shared" si="97"/>
        <v/>
      </c>
      <c r="AR218" t="str">
        <f t="shared" si="97"/>
        <v/>
      </c>
      <c r="AS218" t="str">
        <f t="shared" si="97"/>
        <v/>
      </c>
    </row>
    <row r="219" spans="1:45" x14ac:dyDescent="0.4">
      <c r="A219" t="s">
        <v>98</v>
      </c>
      <c r="B219" t="str">
        <f t="shared" ref="B219:AS219" si="98">IF(B100/100&gt;$A$119,1,"")</f>
        <v/>
      </c>
      <c r="C219" t="str">
        <f t="shared" si="98"/>
        <v/>
      </c>
      <c r="D219" t="str">
        <f t="shared" si="98"/>
        <v/>
      </c>
      <c r="E219" t="str">
        <f t="shared" si="98"/>
        <v/>
      </c>
      <c r="F219" t="str">
        <f t="shared" si="98"/>
        <v/>
      </c>
      <c r="G219" t="str">
        <f t="shared" si="98"/>
        <v/>
      </c>
      <c r="H219" t="str">
        <f t="shared" si="98"/>
        <v/>
      </c>
      <c r="I219" t="str">
        <f t="shared" si="98"/>
        <v/>
      </c>
      <c r="J219" t="str">
        <f t="shared" si="98"/>
        <v/>
      </c>
      <c r="K219" t="str">
        <f t="shared" si="98"/>
        <v/>
      </c>
      <c r="L219" t="str">
        <f t="shared" si="98"/>
        <v/>
      </c>
      <c r="M219" t="str">
        <f t="shared" si="98"/>
        <v/>
      </c>
      <c r="N219" t="str">
        <f t="shared" si="98"/>
        <v/>
      </c>
      <c r="O219" t="str">
        <f t="shared" si="98"/>
        <v/>
      </c>
      <c r="P219" t="str">
        <f t="shared" si="98"/>
        <v/>
      </c>
      <c r="Q219" t="str">
        <f t="shared" si="98"/>
        <v/>
      </c>
      <c r="R219" t="str">
        <f t="shared" si="98"/>
        <v/>
      </c>
      <c r="S219" t="str">
        <f t="shared" si="98"/>
        <v/>
      </c>
      <c r="T219" t="str">
        <f t="shared" si="98"/>
        <v/>
      </c>
      <c r="U219" t="str">
        <f t="shared" si="98"/>
        <v/>
      </c>
      <c r="V219" t="str">
        <f t="shared" si="98"/>
        <v/>
      </c>
      <c r="W219" t="str">
        <f t="shared" si="98"/>
        <v/>
      </c>
      <c r="X219" t="str">
        <f t="shared" si="98"/>
        <v/>
      </c>
      <c r="Y219" t="str">
        <f t="shared" si="98"/>
        <v/>
      </c>
      <c r="Z219" t="str">
        <f t="shared" si="98"/>
        <v/>
      </c>
      <c r="AA219" t="str">
        <f t="shared" si="98"/>
        <v/>
      </c>
      <c r="AB219" t="str">
        <f t="shared" si="98"/>
        <v/>
      </c>
      <c r="AC219" t="str">
        <f t="shared" si="98"/>
        <v/>
      </c>
      <c r="AD219" t="str">
        <f t="shared" si="98"/>
        <v/>
      </c>
      <c r="AE219" t="str">
        <f t="shared" si="98"/>
        <v/>
      </c>
      <c r="AF219" t="str">
        <f t="shared" si="98"/>
        <v/>
      </c>
      <c r="AG219" t="str">
        <f t="shared" si="98"/>
        <v/>
      </c>
      <c r="AH219" t="str">
        <f t="shared" si="98"/>
        <v/>
      </c>
      <c r="AI219" t="str">
        <f t="shared" si="98"/>
        <v/>
      </c>
      <c r="AJ219" t="str">
        <f t="shared" si="98"/>
        <v/>
      </c>
      <c r="AK219" t="str">
        <f t="shared" si="98"/>
        <v/>
      </c>
      <c r="AL219" t="str">
        <f t="shared" si="98"/>
        <v/>
      </c>
      <c r="AM219" t="str">
        <f t="shared" si="98"/>
        <v/>
      </c>
      <c r="AN219" t="str">
        <f t="shared" si="98"/>
        <v/>
      </c>
      <c r="AO219" t="str">
        <f t="shared" si="98"/>
        <v/>
      </c>
      <c r="AP219" t="str">
        <f t="shared" si="98"/>
        <v/>
      </c>
      <c r="AQ219" t="str">
        <f t="shared" si="98"/>
        <v/>
      </c>
      <c r="AR219" t="str">
        <f t="shared" si="98"/>
        <v/>
      </c>
      <c r="AS219" t="str">
        <f t="shared" si="98"/>
        <v/>
      </c>
    </row>
    <row r="220" spans="1:45" x14ac:dyDescent="0.4">
      <c r="A220" t="s">
        <v>99</v>
      </c>
      <c r="B220" t="str">
        <f t="shared" ref="B220:AS220" si="99">IF(B101/100&gt;$A$119,1,"")</f>
        <v/>
      </c>
      <c r="C220" t="str">
        <f t="shared" si="99"/>
        <v/>
      </c>
      <c r="D220" t="str">
        <f t="shared" si="99"/>
        <v/>
      </c>
      <c r="E220" t="str">
        <f t="shared" si="99"/>
        <v/>
      </c>
      <c r="F220" t="str">
        <f t="shared" si="99"/>
        <v/>
      </c>
      <c r="G220" t="str">
        <f t="shared" si="99"/>
        <v/>
      </c>
      <c r="H220" t="str">
        <f t="shared" si="99"/>
        <v/>
      </c>
      <c r="I220" t="str">
        <f t="shared" si="99"/>
        <v/>
      </c>
      <c r="J220" t="str">
        <f t="shared" si="99"/>
        <v/>
      </c>
      <c r="K220" t="str">
        <f t="shared" si="99"/>
        <v/>
      </c>
      <c r="L220" t="str">
        <f t="shared" si="99"/>
        <v/>
      </c>
      <c r="M220" t="str">
        <f t="shared" si="99"/>
        <v/>
      </c>
      <c r="N220" t="str">
        <f t="shared" si="99"/>
        <v/>
      </c>
      <c r="O220" t="str">
        <f t="shared" si="99"/>
        <v/>
      </c>
      <c r="P220" t="str">
        <f t="shared" si="99"/>
        <v/>
      </c>
      <c r="Q220" t="str">
        <f t="shared" si="99"/>
        <v/>
      </c>
      <c r="R220" t="str">
        <f t="shared" si="99"/>
        <v/>
      </c>
      <c r="S220" t="str">
        <f t="shared" si="99"/>
        <v/>
      </c>
      <c r="T220" t="str">
        <f t="shared" si="99"/>
        <v/>
      </c>
      <c r="U220" t="str">
        <f t="shared" si="99"/>
        <v/>
      </c>
      <c r="V220" t="str">
        <f t="shared" si="99"/>
        <v/>
      </c>
      <c r="W220" t="str">
        <f t="shared" si="99"/>
        <v/>
      </c>
      <c r="X220" t="str">
        <f t="shared" si="99"/>
        <v/>
      </c>
      <c r="Y220" t="str">
        <f t="shared" si="99"/>
        <v/>
      </c>
      <c r="Z220" t="str">
        <f t="shared" si="99"/>
        <v/>
      </c>
      <c r="AA220" t="str">
        <f t="shared" si="99"/>
        <v/>
      </c>
      <c r="AB220" t="str">
        <f t="shared" si="99"/>
        <v/>
      </c>
      <c r="AC220" t="str">
        <f t="shared" si="99"/>
        <v/>
      </c>
      <c r="AD220" t="str">
        <f t="shared" si="99"/>
        <v/>
      </c>
      <c r="AE220" t="str">
        <f t="shared" si="99"/>
        <v/>
      </c>
      <c r="AF220" t="str">
        <f t="shared" si="99"/>
        <v/>
      </c>
      <c r="AG220" t="str">
        <f t="shared" si="99"/>
        <v/>
      </c>
      <c r="AH220" t="str">
        <f t="shared" si="99"/>
        <v/>
      </c>
      <c r="AI220" t="str">
        <f t="shared" si="99"/>
        <v/>
      </c>
      <c r="AJ220" t="str">
        <f t="shared" si="99"/>
        <v/>
      </c>
      <c r="AK220" t="str">
        <f t="shared" si="99"/>
        <v/>
      </c>
      <c r="AL220" t="str">
        <f t="shared" si="99"/>
        <v/>
      </c>
      <c r="AM220" t="str">
        <f t="shared" si="99"/>
        <v/>
      </c>
      <c r="AN220" t="str">
        <f t="shared" si="99"/>
        <v/>
      </c>
      <c r="AO220" t="str">
        <f t="shared" si="99"/>
        <v/>
      </c>
      <c r="AP220" t="str">
        <f t="shared" si="99"/>
        <v/>
      </c>
      <c r="AQ220" t="str">
        <f t="shared" si="99"/>
        <v/>
      </c>
      <c r="AR220" t="str">
        <f t="shared" si="99"/>
        <v/>
      </c>
      <c r="AS220" t="str">
        <f t="shared" si="99"/>
        <v/>
      </c>
    </row>
    <row r="221" spans="1:45" x14ac:dyDescent="0.4">
      <c r="A221" t="s">
        <v>100</v>
      </c>
      <c r="B221" t="str">
        <f t="shared" ref="B221:AS221" si="100">IF(B102/100&gt;$A$119,1,"")</f>
        <v/>
      </c>
      <c r="C221" t="str">
        <f t="shared" si="100"/>
        <v/>
      </c>
      <c r="D221" t="str">
        <f t="shared" si="100"/>
        <v/>
      </c>
      <c r="E221" t="str">
        <f t="shared" si="100"/>
        <v/>
      </c>
      <c r="F221" t="str">
        <f t="shared" si="100"/>
        <v/>
      </c>
      <c r="G221" t="str">
        <f t="shared" si="100"/>
        <v/>
      </c>
      <c r="H221" t="str">
        <f t="shared" si="100"/>
        <v/>
      </c>
      <c r="I221" t="str">
        <f t="shared" si="100"/>
        <v/>
      </c>
      <c r="J221" t="str">
        <f t="shared" si="100"/>
        <v/>
      </c>
      <c r="K221" t="str">
        <f t="shared" si="100"/>
        <v/>
      </c>
      <c r="L221" t="str">
        <f t="shared" si="100"/>
        <v/>
      </c>
      <c r="M221" t="str">
        <f t="shared" si="100"/>
        <v/>
      </c>
      <c r="N221" t="str">
        <f t="shared" si="100"/>
        <v/>
      </c>
      <c r="O221" t="str">
        <f t="shared" si="100"/>
        <v/>
      </c>
      <c r="P221" t="str">
        <f t="shared" si="100"/>
        <v/>
      </c>
      <c r="Q221" t="str">
        <f t="shared" si="100"/>
        <v/>
      </c>
      <c r="R221" t="str">
        <f t="shared" si="100"/>
        <v/>
      </c>
      <c r="S221" t="str">
        <f t="shared" si="100"/>
        <v/>
      </c>
      <c r="T221" t="str">
        <f t="shared" si="100"/>
        <v/>
      </c>
      <c r="U221" t="str">
        <f t="shared" si="100"/>
        <v/>
      </c>
      <c r="V221" t="str">
        <f t="shared" si="100"/>
        <v/>
      </c>
      <c r="W221" t="str">
        <f t="shared" si="100"/>
        <v/>
      </c>
      <c r="X221" t="str">
        <f t="shared" si="100"/>
        <v/>
      </c>
      <c r="Y221" t="str">
        <f t="shared" si="100"/>
        <v/>
      </c>
      <c r="Z221" t="str">
        <f t="shared" si="100"/>
        <v/>
      </c>
      <c r="AA221" t="str">
        <f t="shared" si="100"/>
        <v/>
      </c>
      <c r="AB221" t="str">
        <f t="shared" si="100"/>
        <v/>
      </c>
      <c r="AC221" t="str">
        <f t="shared" si="100"/>
        <v/>
      </c>
      <c r="AD221" t="str">
        <f t="shared" si="100"/>
        <v/>
      </c>
      <c r="AE221" t="str">
        <f t="shared" si="100"/>
        <v/>
      </c>
      <c r="AF221" t="str">
        <f t="shared" si="100"/>
        <v/>
      </c>
      <c r="AG221" t="str">
        <f t="shared" si="100"/>
        <v/>
      </c>
      <c r="AH221" t="str">
        <f t="shared" si="100"/>
        <v/>
      </c>
      <c r="AI221" t="str">
        <f t="shared" si="100"/>
        <v/>
      </c>
      <c r="AJ221" t="str">
        <f t="shared" si="100"/>
        <v/>
      </c>
      <c r="AK221" t="str">
        <f t="shared" si="100"/>
        <v/>
      </c>
      <c r="AL221" t="str">
        <f t="shared" si="100"/>
        <v/>
      </c>
      <c r="AM221" t="str">
        <f t="shared" si="100"/>
        <v/>
      </c>
      <c r="AN221" t="str">
        <f t="shared" si="100"/>
        <v/>
      </c>
      <c r="AO221" t="str">
        <f t="shared" si="100"/>
        <v/>
      </c>
      <c r="AP221" t="str">
        <f t="shared" si="100"/>
        <v/>
      </c>
      <c r="AQ221" t="str">
        <f t="shared" si="100"/>
        <v/>
      </c>
      <c r="AR221" t="str">
        <f t="shared" si="100"/>
        <v/>
      </c>
      <c r="AS221" t="str">
        <f t="shared" si="100"/>
        <v/>
      </c>
    </row>
    <row r="222" spans="1:45" x14ac:dyDescent="0.4">
      <c r="A222" t="s">
        <v>101</v>
      </c>
      <c r="B222" t="str">
        <f t="shared" ref="B222:AS222" si="101">IF(B103/100&gt;$A$119,1,"")</f>
        <v/>
      </c>
      <c r="C222" t="str">
        <f t="shared" si="101"/>
        <v/>
      </c>
      <c r="D222" t="str">
        <f t="shared" si="101"/>
        <v/>
      </c>
      <c r="E222" t="str">
        <f t="shared" si="101"/>
        <v/>
      </c>
      <c r="F222" t="str">
        <f t="shared" si="101"/>
        <v/>
      </c>
      <c r="G222" t="str">
        <f t="shared" si="101"/>
        <v/>
      </c>
      <c r="H222" t="str">
        <f t="shared" si="101"/>
        <v/>
      </c>
      <c r="I222" t="str">
        <f t="shared" si="101"/>
        <v/>
      </c>
      <c r="J222" t="str">
        <f t="shared" si="101"/>
        <v/>
      </c>
      <c r="K222" t="str">
        <f t="shared" si="101"/>
        <v/>
      </c>
      <c r="L222" t="str">
        <f t="shared" si="101"/>
        <v/>
      </c>
      <c r="M222" t="str">
        <f t="shared" si="101"/>
        <v/>
      </c>
      <c r="N222" t="str">
        <f t="shared" si="101"/>
        <v/>
      </c>
      <c r="O222" t="str">
        <f t="shared" si="101"/>
        <v/>
      </c>
      <c r="P222" t="str">
        <f t="shared" si="101"/>
        <v/>
      </c>
      <c r="Q222" t="str">
        <f t="shared" si="101"/>
        <v/>
      </c>
      <c r="R222" t="str">
        <f t="shared" si="101"/>
        <v/>
      </c>
      <c r="S222" t="str">
        <f t="shared" si="101"/>
        <v/>
      </c>
      <c r="T222" t="str">
        <f t="shared" si="101"/>
        <v/>
      </c>
      <c r="U222" t="str">
        <f t="shared" si="101"/>
        <v/>
      </c>
      <c r="V222" t="str">
        <f t="shared" si="101"/>
        <v/>
      </c>
      <c r="W222" t="str">
        <f t="shared" si="101"/>
        <v/>
      </c>
      <c r="X222" t="str">
        <f t="shared" si="101"/>
        <v/>
      </c>
      <c r="Y222" t="str">
        <f t="shared" si="101"/>
        <v/>
      </c>
      <c r="Z222" t="str">
        <f t="shared" si="101"/>
        <v/>
      </c>
      <c r="AA222" t="str">
        <f t="shared" si="101"/>
        <v/>
      </c>
      <c r="AB222" t="str">
        <f t="shared" si="101"/>
        <v/>
      </c>
      <c r="AC222" t="str">
        <f t="shared" si="101"/>
        <v/>
      </c>
      <c r="AD222" t="str">
        <f t="shared" si="101"/>
        <v/>
      </c>
      <c r="AE222" t="str">
        <f t="shared" si="101"/>
        <v/>
      </c>
      <c r="AF222" t="str">
        <f t="shared" si="101"/>
        <v/>
      </c>
      <c r="AG222" t="str">
        <f t="shared" si="101"/>
        <v/>
      </c>
      <c r="AH222" t="str">
        <f t="shared" si="101"/>
        <v/>
      </c>
      <c r="AI222" t="str">
        <f t="shared" si="101"/>
        <v/>
      </c>
      <c r="AJ222" t="str">
        <f t="shared" si="101"/>
        <v/>
      </c>
      <c r="AK222" t="str">
        <f t="shared" si="101"/>
        <v/>
      </c>
      <c r="AL222" t="str">
        <f t="shared" si="101"/>
        <v/>
      </c>
      <c r="AM222" t="str">
        <f t="shared" si="101"/>
        <v/>
      </c>
      <c r="AN222" t="str">
        <f t="shared" si="101"/>
        <v/>
      </c>
      <c r="AO222" t="str">
        <f t="shared" si="101"/>
        <v/>
      </c>
      <c r="AP222" t="str">
        <f t="shared" si="101"/>
        <v/>
      </c>
      <c r="AQ222" t="str">
        <f t="shared" si="101"/>
        <v/>
      </c>
      <c r="AR222" t="str">
        <f t="shared" si="101"/>
        <v/>
      </c>
      <c r="AS222" t="str">
        <f t="shared" si="101"/>
        <v/>
      </c>
    </row>
    <row r="223" spans="1:45" x14ac:dyDescent="0.4">
      <c r="A223" t="s">
        <v>102</v>
      </c>
      <c r="B223" t="str">
        <f t="shared" ref="B223:AS223" si="102">IF(B104/100&gt;$A$119,1,"")</f>
        <v/>
      </c>
      <c r="C223" t="str">
        <f t="shared" si="102"/>
        <v/>
      </c>
      <c r="D223" t="str">
        <f t="shared" si="102"/>
        <v/>
      </c>
      <c r="E223" t="str">
        <f t="shared" si="102"/>
        <v/>
      </c>
      <c r="F223" t="str">
        <f t="shared" si="102"/>
        <v/>
      </c>
      <c r="G223" t="str">
        <f t="shared" si="102"/>
        <v/>
      </c>
      <c r="H223" t="str">
        <f t="shared" si="102"/>
        <v/>
      </c>
      <c r="I223" t="str">
        <f t="shared" si="102"/>
        <v/>
      </c>
      <c r="J223" t="str">
        <f t="shared" si="102"/>
        <v/>
      </c>
      <c r="K223" t="str">
        <f t="shared" si="102"/>
        <v/>
      </c>
      <c r="L223" t="str">
        <f t="shared" si="102"/>
        <v/>
      </c>
      <c r="M223" t="str">
        <f t="shared" si="102"/>
        <v/>
      </c>
      <c r="N223" t="str">
        <f t="shared" si="102"/>
        <v/>
      </c>
      <c r="O223" t="str">
        <f t="shared" si="102"/>
        <v/>
      </c>
      <c r="P223" t="str">
        <f t="shared" si="102"/>
        <v/>
      </c>
      <c r="Q223" t="str">
        <f t="shared" si="102"/>
        <v/>
      </c>
      <c r="R223" t="str">
        <f t="shared" si="102"/>
        <v/>
      </c>
      <c r="S223" t="str">
        <f t="shared" si="102"/>
        <v/>
      </c>
      <c r="T223" t="str">
        <f t="shared" si="102"/>
        <v/>
      </c>
      <c r="U223" t="str">
        <f t="shared" si="102"/>
        <v/>
      </c>
      <c r="V223" t="str">
        <f t="shared" si="102"/>
        <v/>
      </c>
      <c r="W223" t="str">
        <f t="shared" si="102"/>
        <v/>
      </c>
      <c r="X223" t="str">
        <f t="shared" si="102"/>
        <v/>
      </c>
      <c r="Y223" t="str">
        <f t="shared" si="102"/>
        <v/>
      </c>
      <c r="Z223" t="str">
        <f t="shared" si="102"/>
        <v/>
      </c>
      <c r="AA223" t="str">
        <f t="shared" si="102"/>
        <v/>
      </c>
      <c r="AB223" t="str">
        <f t="shared" si="102"/>
        <v/>
      </c>
      <c r="AC223" t="str">
        <f t="shared" si="102"/>
        <v/>
      </c>
      <c r="AD223" t="str">
        <f t="shared" si="102"/>
        <v/>
      </c>
      <c r="AE223" t="str">
        <f t="shared" si="102"/>
        <v/>
      </c>
      <c r="AF223" t="str">
        <f t="shared" si="102"/>
        <v/>
      </c>
      <c r="AG223" t="str">
        <f t="shared" si="102"/>
        <v/>
      </c>
      <c r="AH223" t="str">
        <f t="shared" si="102"/>
        <v/>
      </c>
      <c r="AI223" t="str">
        <f t="shared" si="102"/>
        <v/>
      </c>
      <c r="AJ223" t="str">
        <f t="shared" si="102"/>
        <v/>
      </c>
      <c r="AK223" t="str">
        <f t="shared" si="102"/>
        <v/>
      </c>
      <c r="AL223" t="str">
        <f t="shared" si="102"/>
        <v/>
      </c>
      <c r="AM223" t="str">
        <f t="shared" si="102"/>
        <v/>
      </c>
      <c r="AN223" t="str">
        <f t="shared" si="102"/>
        <v/>
      </c>
      <c r="AO223" t="str">
        <f t="shared" si="102"/>
        <v/>
      </c>
      <c r="AP223" t="str">
        <f t="shared" si="102"/>
        <v/>
      </c>
      <c r="AQ223" t="str">
        <f t="shared" si="102"/>
        <v/>
      </c>
      <c r="AR223" t="str">
        <f t="shared" si="102"/>
        <v/>
      </c>
      <c r="AS223" t="str">
        <f t="shared" si="102"/>
        <v/>
      </c>
    </row>
    <row r="224" spans="1:45" x14ac:dyDescent="0.4">
      <c r="A224" t="s">
        <v>103</v>
      </c>
      <c r="B224" t="str">
        <f t="shared" ref="B224:AS224" si="103">IF(B105/100&gt;$A$119,1,"")</f>
        <v/>
      </c>
      <c r="C224" t="str">
        <f t="shared" si="103"/>
        <v/>
      </c>
      <c r="D224" t="str">
        <f t="shared" si="103"/>
        <v/>
      </c>
      <c r="E224" t="str">
        <f t="shared" si="103"/>
        <v/>
      </c>
      <c r="F224" t="str">
        <f t="shared" si="103"/>
        <v/>
      </c>
      <c r="G224" t="str">
        <f t="shared" si="103"/>
        <v/>
      </c>
      <c r="H224" t="str">
        <f t="shared" si="103"/>
        <v/>
      </c>
      <c r="I224" t="str">
        <f t="shared" si="103"/>
        <v/>
      </c>
      <c r="J224" t="str">
        <f t="shared" si="103"/>
        <v/>
      </c>
      <c r="K224" t="str">
        <f t="shared" si="103"/>
        <v/>
      </c>
      <c r="L224" t="str">
        <f t="shared" si="103"/>
        <v/>
      </c>
      <c r="M224" t="str">
        <f t="shared" si="103"/>
        <v/>
      </c>
      <c r="N224" t="str">
        <f t="shared" si="103"/>
        <v/>
      </c>
      <c r="O224" t="str">
        <f t="shared" si="103"/>
        <v/>
      </c>
      <c r="P224" t="str">
        <f t="shared" si="103"/>
        <v/>
      </c>
      <c r="Q224" t="str">
        <f t="shared" si="103"/>
        <v/>
      </c>
      <c r="R224" t="str">
        <f t="shared" si="103"/>
        <v/>
      </c>
      <c r="S224" t="str">
        <f t="shared" si="103"/>
        <v/>
      </c>
      <c r="T224" t="str">
        <f t="shared" si="103"/>
        <v/>
      </c>
      <c r="U224" t="str">
        <f t="shared" si="103"/>
        <v/>
      </c>
      <c r="V224" t="str">
        <f t="shared" si="103"/>
        <v/>
      </c>
      <c r="W224" t="str">
        <f t="shared" si="103"/>
        <v/>
      </c>
      <c r="X224" t="str">
        <f t="shared" si="103"/>
        <v/>
      </c>
      <c r="Y224" t="str">
        <f t="shared" si="103"/>
        <v/>
      </c>
      <c r="Z224" t="str">
        <f t="shared" si="103"/>
        <v/>
      </c>
      <c r="AA224" t="str">
        <f t="shared" si="103"/>
        <v/>
      </c>
      <c r="AB224" t="str">
        <f t="shared" si="103"/>
        <v/>
      </c>
      <c r="AC224" t="str">
        <f t="shared" si="103"/>
        <v/>
      </c>
      <c r="AD224" t="str">
        <f t="shared" si="103"/>
        <v/>
      </c>
      <c r="AE224" t="str">
        <f t="shared" si="103"/>
        <v/>
      </c>
      <c r="AF224" t="str">
        <f t="shared" si="103"/>
        <v/>
      </c>
      <c r="AG224" t="str">
        <f t="shared" si="103"/>
        <v/>
      </c>
      <c r="AH224" t="str">
        <f t="shared" si="103"/>
        <v/>
      </c>
      <c r="AI224" t="str">
        <f t="shared" si="103"/>
        <v/>
      </c>
      <c r="AJ224" t="str">
        <f t="shared" si="103"/>
        <v/>
      </c>
      <c r="AK224" t="str">
        <f t="shared" si="103"/>
        <v/>
      </c>
      <c r="AL224" t="str">
        <f t="shared" si="103"/>
        <v/>
      </c>
      <c r="AM224" t="str">
        <f t="shared" si="103"/>
        <v/>
      </c>
      <c r="AN224" t="str">
        <f t="shared" si="103"/>
        <v/>
      </c>
      <c r="AO224" t="str">
        <f t="shared" si="103"/>
        <v/>
      </c>
      <c r="AP224" t="str">
        <f t="shared" si="103"/>
        <v/>
      </c>
      <c r="AQ224" t="str">
        <f t="shared" si="103"/>
        <v/>
      </c>
      <c r="AR224" t="str">
        <f t="shared" si="103"/>
        <v/>
      </c>
      <c r="AS224" t="str">
        <f t="shared" si="103"/>
        <v/>
      </c>
    </row>
    <row r="225" spans="1:45" x14ac:dyDescent="0.4">
      <c r="A225" t="s">
        <v>104</v>
      </c>
      <c r="B225" t="str">
        <f t="shared" ref="B225:AS225" si="104">IF(B106/100&gt;$A$119,1,"")</f>
        <v/>
      </c>
      <c r="C225" t="str">
        <f t="shared" si="104"/>
        <v/>
      </c>
      <c r="D225" t="str">
        <f t="shared" si="104"/>
        <v/>
      </c>
      <c r="E225" t="str">
        <f t="shared" si="104"/>
        <v/>
      </c>
      <c r="F225" t="str">
        <f t="shared" si="104"/>
        <v/>
      </c>
      <c r="G225" t="str">
        <f t="shared" si="104"/>
        <v/>
      </c>
      <c r="H225" t="str">
        <f t="shared" si="104"/>
        <v/>
      </c>
      <c r="I225" t="str">
        <f t="shared" si="104"/>
        <v/>
      </c>
      <c r="J225" t="str">
        <f t="shared" si="104"/>
        <v/>
      </c>
      <c r="K225" t="str">
        <f t="shared" si="104"/>
        <v/>
      </c>
      <c r="L225" t="str">
        <f t="shared" si="104"/>
        <v/>
      </c>
      <c r="M225" t="str">
        <f t="shared" si="104"/>
        <v/>
      </c>
      <c r="N225" t="str">
        <f t="shared" si="104"/>
        <v/>
      </c>
      <c r="O225" t="str">
        <f t="shared" si="104"/>
        <v/>
      </c>
      <c r="P225" t="str">
        <f t="shared" si="104"/>
        <v/>
      </c>
      <c r="Q225" t="str">
        <f t="shared" si="104"/>
        <v/>
      </c>
      <c r="R225" t="str">
        <f t="shared" si="104"/>
        <v/>
      </c>
      <c r="S225" t="str">
        <f t="shared" si="104"/>
        <v/>
      </c>
      <c r="T225" t="str">
        <f t="shared" si="104"/>
        <v/>
      </c>
      <c r="U225" t="str">
        <f t="shared" si="104"/>
        <v/>
      </c>
      <c r="V225" t="str">
        <f t="shared" si="104"/>
        <v/>
      </c>
      <c r="W225" t="str">
        <f t="shared" si="104"/>
        <v/>
      </c>
      <c r="X225" t="str">
        <f t="shared" si="104"/>
        <v/>
      </c>
      <c r="Y225" t="str">
        <f t="shared" si="104"/>
        <v/>
      </c>
      <c r="Z225" t="str">
        <f t="shared" si="104"/>
        <v/>
      </c>
      <c r="AA225" t="str">
        <f t="shared" si="104"/>
        <v/>
      </c>
      <c r="AB225" t="str">
        <f t="shared" si="104"/>
        <v/>
      </c>
      <c r="AC225" t="str">
        <f t="shared" si="104"/>
        <v/>
      </c>
      <c r="AD225" t="str">
        <f t="shared" si="104"/>
        <v/>
      </c>
      <c r="AE225" t="str">
        <f t="shared" si="104"/>
        <v/>
      </c>
      <c r="AF225" t="str">
        <f t="shared" si="104"/>
        <v/>
      </c>
      <c r="AG225" t="str">
        <f t="shared" si="104"/>
        <v/>
      </c>
      <c r="AH225" t="str">
        <f t="shared" si="104"/>
        <v/>
      </c>
      <c r="AI225" t="str">
        <f t="shared" si="104"/>
        <v/>
      </c>
      <c r="AJ225" t="str">
        <f t="shared" si="104"/>
        <v/>
      </c>
      <c r="AK225" t="str">
        <f t="shared" si="104"/>
        <v/>
      </c>
      <c r="AL225" t="str">
        <f t="shared" si="104"/>
        <v/>
      </c>
      <c r="AM225" t="str">
        <f t="shared" si="104"/>
        <v/>
      </c>
      <c r="AN225" t="str">
        <f t="shared" si="104"/>
        <v/>
      </c>
      <c r="AO225" t="str">
        <f t="shared" si="104"/>
        <v/>
      </c>
      <c r="AP225" t="str">
        <f t="shared" si="104"/>
        <v/>
      </c>
      <c r="AQ225" t="str">
        <f t="shared" si="104"/>
        <v/>
      </c>
      <c r="AR225" t="str">
        <f t="shared" si="104"/>
        <v/>
      </c>
      <c r="AS225" t="str">
        <f t="shared" si="104"/>
        <v/>
      </c>
    </row>
    <row r="226" spans="1:45" x14ac:dyDescent="0.4">
      <c r="A226" t="s">
        <v>105</v>
      </c>
      <c r="B226" t="str">
        <f t="shared" ref="B226:AS226" si="105">IF(B107/100&gt;$A$119,1,"")</f>
        <v/>
      </c>
      <c r="C226" t="str">
        <f t="shared" si="105"/>
        <v/>
      </c>
      <c r="D226" t="str">
        <f t="shared" si="105"/>
        <v/>
      </c>
      <c r="E226" t="str">
        <f t="shared" si="105"/>
        <v/>
      </c>
      <c r="F226" t="str">
        <f t="shared" si="105"/>
        <v/>
      </c>
      <c r="G226" t="str">
        <f t="shared" si="105"/>
        <v/>
      </c>
      <c r="H226" t="str">
        <f t="shared" si="105"/>
        <v/>
      </c>
      <c r="I226" t="str">
        <f t="shared" si="105"/>
        <v/>
      </c>
      <c r="J226" t="str">
        <f t="shared" si="105"/>
        <v/>
      </c>
      <c r="K226" t="str">
        <f t="shared" si="105"/>
        <v/>
      </c>
      <c r="L226" t="str">
        <f t="shared" si="105"/>
        <v/>
      </c>
      <c r="M226" t="str">
        <f t="shared" si="105"/>
        <v/>
      </c>
      <c r="N226" t="str">
        <f t="shared" si="105"/>
        <v/>
      </c>
      <c r="O226" t="str">
        <f t="shared" si="105"/>
        <v/>
      </c>
      <c r="P226" t="str">
        <f t="shared" si="105"/>
        <v/>
      </c>
      <c r="Q226" t="str">
        <f t="shared" si="105"/>
        <v/>
      </c>
      <c r="R226" t="str">
        <f t="shared" si="105"/>
        <v/>
      </c>
      <c r="S226" t="str">
        <f t="shared" si="105"/>
        <v/>
      </c>
      <c r="T226" t="str">
        <f t="shared" si="105"/>
        <v/>
      </c>
      <c r="U226" t="str">
        <f t="shared" si="105"/>
        <v/>
      </c>
      <c r="V226" t="str">
        <f t="shared" si="105"/>
        <v/>
      </c>
      <c r="W226" t="str">
        <f t="shared" si="105"/>
        <v/>
      </c>
      <c r="X226" t="str">
        <f t="shared" si="105"/>
        <v/>
      </c>
      <c r="Y226" t="str">
        <f t="shared" si="105"/>
        <v/>
      </c>
      <c r="Z226" t="str">
        <f t="shared" si="105"/>
        <v/>
      </c>
      <c r="AA226" t="str">
        <f t="shared" si="105"/>
        <v/>
      </c>
      <c r="AB226" t="str">
        <f t="shared" si="105"/>
        <v/>
      </c>
      <c r="AC226" t="str">
        <f t="shared" si="105"/>
        <v/>
      </c>
      <c r="AD226" t="str">
        <f t="shared" si="105"/>
        <v/>
      </c>
      <c r="AE226" t="str">
        <f t="shared" si="105"/>
        <v/>
      </c>
      <c r="AF226" t="str">
        <f t="shared" si="105"/>
        <v/>
      </c>
      <c r="AG226" t="str">
        <f t="shared" si="105"/>
        <v/>
      </c>
      <c r="AH226" t="str">
        <f t="shared" si="105"/>
        <v/>
      </c>
      <c r="AI226" t="str">
        <f t="shared" si="105"/>
        <v/>
      </c>
      <c r="AJ226" t="str">
        <f t="shared" si="105"/>
        <v/>
      </c>
      <c r="AK226" t="str">
        <f t="shared" si="105"/>
        <v/>
      </c>
      <c r="AL226" t="str">
        <f t="shared" si="105"/>
        <v/>
      </c>
      <c r="AM226" t="str">
        <f t="shared" si="105"/>
        <v/>
      </c>
      <c r="AN226" t="str">
        <f t="shared" si="105"/>
        <v/>
      </c>
      <c r="AO226" t="str">
        <f t="shared" si="105"/>
        <v/>
      </c>
      <c r="AP226" t="str">
        <f t="shared" si="105"/>
        <v/>
      </c>
      <c r="AQ226" t="str">
        <f t="shared" si="105"/>
        <v/>
      </c>
      <c r="AR226" t="str">
        <f t="shared" si="105"/>
        <v/>
      </c>
      <c r="AS226" t="str">
        <f t="shared" si="105"/>
        <v/>
      </c>
    </row>
    <row r="227" spans="1:45" x14ac:dyDescent="0.4">
      <c r="A227" t="s">
        <v>106</v>
      </c>
      <c r="B227" t="str">
        <f t="shared" ref="B227:AS227" si="106">IF(B108/100&gt;$A$119,1,"")</f>
        <v/>
      </c>
      <c r="C227" t="str">
        <f t="shared" si="106"/>
        <v/>
      </c>
      <c r="D227" t="str">
        <f t="shared" si="106"/>
        <v/>
      </c>
      <c r="E227" t="str">
        <f t="shared" si="106"/>
        <v/>
      </c>
      <c r="F227" t="str">
        <f t="shared" si="106"/>
        <v/>
      </c>
      <c r="G227" t="str">
        <f t="shared" si="106"/>
        <v/>
      </c>
      <c r="H227" t="str">
        <f t="shared" si="106"/>
        <v/>
      </c>
      <c r="I227" t="str">
        <f t="shared" si="106"/>
        <v/>
      </c>
      <c r="J227" t="str">
        <f t="shared" si="106"/>
        <v/>
      </c>
      <c r="K227" t="str">
        <f t="shared" si="106"/>
        <v/>
      </c>
      <c r="L227" t="str">
        <f t="shared" si="106"/>
        <v/>
      </c>
      <c r="M227" t="str">
        <f t="shared" si="106"/>
        <v/>
      </c>
      <c r="N227" t="str">
        <f t="shared" si="106"/>
        <v/>
      </c>
      <c r="O227" t="str">
        <f t="shared" si="106"/>
        <v/>
      </c>
      <c r="P227" t="str">
        <f t="shared" si="106"/>
        <v/>
      </c>
      <c r="Q227" t="str">
        <f t="shared" si="106"/>
        <v/>
      </c>
      <c r="R227" t="str">
        <f t="shared" si="106"/>
        <v/>
      </c>
      <c r="S227" t="str">
        <f t="shared" si="106"/>
        <v/>
      </c>
      <c r="T227" t="str">
        <f t="shared" si="106"/>
        <v/>
      </c>
      <c r="U227" t="str">
        <f t="shared" si="106"/>
        <v/>
      </c>
      <c r="V227" t="str">
        <f t="shared" si="106"/>
        <v/>
      </c>
      <c r="W227" t="str">
        <f t="shared" si="106"/>
        <v/>
      </c>
      <c r="X227" t="str">
        <f t="shared" si="106"/>
        <v/>
      </c>
      <c r="Y227" t="str">
        <f t="shared" si="106"/>
        <v/>
      </c>
      <c r="Z227" t="str">
        <f t="shared" si="106"/>
        <v/>
      </c>
      <c r="AA227" t="str">
        <f t="shared" si="106"/>
        <v/>
      </c>
      <c r="AB227" t="str">
        <f t="shared" si="106"/>
        <v/>
      </c>
      <c r="AC227" t="str">
        <f t="shared" si="106"/>
        <v/>
      </c>
      <c r="AD227" t="str">
        <f t="shared" si="106"/>
        <v/>
      </c>
      <c r="AE227" t="str">
        <f t="shared" si="106"/>
        <v/>
      </c>
      <c r="AF227" t="str">
        <f t="shared" si="106"/>
        <v/>
      </c>
      <c r="AG227" t="str">
        <f t="shared" si="106"/>
        <v/>
      </c>
      <c r="AH227" t="str">
        <f t="shared" si="106"/>
        <v/>
      </c>
      <c r="AI227" t="str">
        <f t="shared" si="106"/>
        <v/>
      </c>
      <c r="AJ227" t="str">
        <f t="shared" si="106"/>
        <v/>
      </c>
      <c r="AK227" t="str">
        <f t="shared" si="106"/>
        <v/>
      </c>
      <c r="AL227" t="str">
        <f t="shared" si="106"/>
        <v/>
      </c>
      <c r="AM227" t="str">
        <f t="shared" si="106"/>
        <v/>
      </c>
      <c r="AN227" t="str">
        <f t="shared" si="106"/>
        <v/>
      </c>
      <c r="AO227" t="str">
        <f t="shared" si="106"/>
        <v/>
      </c>
      <c r="AP227" t="str">
        <f t="shared" si="106"/>
        <v/>
      </c>
      <c r="AQ227" t="str">
        <f t="shared" si="106"/>
        <v/>
      </c>
      <c r="AR227" t="str">
        <f t="shared" si="106"/>
        <v/>
      </c>
      <c r="AS227" t="str">
        <f t="shared" si="106"/>
        <v/>
      </c>
    </row>
    <row r="228" spans="1:45" x14ac:dyDescent="0.4">
      <c r="A228" t="s">
        <v>107</v>
      </c>
      <c r="B228" t="str">
        <f t="shared" ref="B228:AS228" si="107">IF(B109/100&gt;$A$119,1,"")</f>
        <v/>
      </c>
      <c r="C228" t="str">
        <f t="shared" si="107"/>
        <v/>
      </c>
      <c r="D228" t="str">
        <f t="shared" si="107"/>
        <v/>
      </c>
      <c r="E228" t="str">
        <f t="shared" si="107"/>
        <v/>
      </c>
      <c r="F228" t="str">
        <f t="shared" si="107"/>
        <v/>
      </c>
      <c r="G228" t="str">
        <f t="shared" si="107"/>
        <v/>
      </c>
      <c r="H228" t="str">
        <f t="shared" si="107"/>
        <v/>
      </c>
      <c r="I228" t="str">
        <f t="shared" si="107"/>
        <v/>
      </c>
      <c r="J228" t="str">
        <f t="shared" si="107"/>
        <v/>
      </c>
      <c r="K228" t="str">
        <f t="shared" si="107"/>
        <v/>
      </c>
      <c r="L228" t="str">
        <f t="shared" si="107"/>
        <v/>
      </c>
      <c r="M228" t="str">
        <f t="shared" si="107"/>
        <v/>
      </c>
      <c r="N228" t="str">
        <f t="shared" si="107"/>
        <v/>
      </c>
      <c r="O228" t="str">
        <f t="shared" si="107"/>
        <v/>
      </c>
      <c r="P228" t="str">
        <f t="shared" si="107"/>
        <v/>
      </c>
      <c r="Q228" t="str">
        <f t="shared" si="107"/>
        <v/>
      </c>
      <c r="R228" t="str">
        <f t="shared" si="107"/>
        <v/>
      </c>
      <c r="S228" t="str">
        <f t="shared" si="107"/>
        <v/>
      </c>
      <c r="T228" t="str">
        <f t="shared" si="107"/>
        <v/>
      </c>
      <c r="U228" t="str">
        <f t="shared" si="107"/>
        <v/>
      </c>
      <c r="V228" t="str">
        <f t="shared" si="107"/>
        <v/>
      </c>
      <c r="W228" t="str">
        <f t="shared" si="107"/>
        <v/>
      </c>
      <c r="X228" t="str">
        <f t="shared" si="107"/>
        <v/>
      </c>
      <c r="Y228" t="str">
        <f t="shared" si="107"/>
        <v/>
      </c>
      <c r="Z228" t="str">
        <f t="shared" si="107"/>
        <v/>
      </c>
      <c r="AA228" t="str">
        <f t="shared" si="107"/>
        <v/>
      </c>
      <c r="AB228" t="str">
        <f t="shared" si="107"/>
        <v/>
      </c>
      <c r="AC228" t="str">
        <f t="shared" si="107"/>
        <v/>
      </c>
      <c r="AD228" t="str">
        <f t="shared" si="107"/>
        <v/>
      </c>
      <c r="AE228" t="str">
        <f t="shared" si="107"/>
        <v/>
      </c>
      <c r="AF228" t="str">
        <f t="shared" si="107"/>
        <v/>
      </c>
      <c r="AG228" t="str">
        <f t="shared" si="107"/>
        <v/>
      </c>
      <c r="AH228" t="str">
        <f t="shared" si="107"/>
        <v/>
      </c>
      <c r="AI228" t="str">
        <f t="shared" si="107"/>
        <v/>
      </c>
      <c r="AJ228" t="str">
        <f t="shared" si="107"/>
        <v/>
      </c>
      <c r="AK228" t="str">
        <f t="shared" si="107"/>
        <v/>
      </c>
      <c r="AL228" t="str">
        <f t="shared" si="107"/>
        <v/>
      </c>
      <c r="AM228" t="str">
        <f t="shared" si="107"/>
        <v/>
      </c>
      <c r="AN228" t="str">
        <f t="shared" si="107"/>
        <v/>
      </c>
      <c r="AO228" t="str">
        <f t="shared" si="107"/>
        <v/>
      </c>
      <c r="AP228" t="str">
        <f t="shared" si="107"/>
        <v/>
      </c>
      <c r="AQ228" t="str">
        <f t="shared" si="107"/>
        <v/>
      </c>
      <c r="AR228" t="str">
        <f t="shared" si="107"/>
        <v/>
      </c>
      <c r="AS228" t="str">
        <f t="shared" si="107"/>
        <v/>
      </c>
    </row>
    <row r="229" spans="1:45" x14ac:dyDescent="0.4">
      <c r="A229" t="s">
        <v>108</v>
      </c>
      <c r="B229" t="str">
        <f t="shared" ref="B229:AS229" si="108">IF(B110/100&gt;$A$119,1,"")</f>
        <v/>
      </c>
      <c r="C229" t="str">
        <f t="shared" si="108"/>
        <v/>
      </c>
      <c r="D229" t="str">
        <f t="shared" si="108"/>
        <v/>
      </c>
      <c r="E229" t="str">
        <f t="shared" si="108"/>
        <v/>
      </c>
      <c r="F229" t="str">
        <f t="shared" si="108"/>
        <v/>
      </c>
      <c r="G229" t="str">
        <f t="shared" si="108"/>
        <v/>
      </c>
      <c r="H229" t="str">
        <f t="shared" si="108"/>
        <v/>
      </c>
      <c r="I229" t="str">
        <f t="shared" si="108"/>
        <v/>
      </c>
      <c r="J229" t="str">
        <f t="shared" si="108"/>
        <v/>
      </c>
      <c r="K229" t="str">
        <f t="shared" si="108"/>
        <v/>
      </c>
      <c r="L229" t="str">
        <f t="shared" si="108"/>
        <v/>
      </c>
      <c r="M229" t="str">
        <f t="shared" si="108"/>
        <v/>
      </c>
      <c r="N229" t="str">
        <f t="shared" si="108"/>
        <v/>
      </c>
      <c r="O229" t="str">
        <f t="shared" si="108"/>
        <v/>
      </c>
      <c r="P229" t="str">
        <f t="shared" si="108"/>
        <v/>
      </c>
      <c r="Q229" t="str">
        <f t="shared" si="108"/>
        <v/>
      </c>
      <c r="R229" t="str">
        <f t="shared" si="108"/>
        <v/>
      </c>
      <c r="S229" t="str">
        <f t="shared" si="108"/>
        <v/>
      </c>
      <c r="T229" t="str">
        <f t="shared" si="108"/>
        <v/>
      </c>
      <c r="U229" t="str">
        <f t="shared" si="108"/>
        <v/>
      </c>
      <c r="V229" t="str">
        <f t="shared" si="108"/>
        <v/>
      </c>
      <c r="W229" t="str">
        <f t="shared" si="108"/>
        <v/>
      </c>
      <c r="X229" t="str">
        <f t="shared" si="108"/>
        <v/>
      </c>
      <c r="Y229" t="str">
        <f t="shared" si="108"/>
        <v/>
      </c>
      <c r="Z229" t="str">
        <f t="shared" si="108"/>
        <v/>
      </c>
      <c r="AA229" t="str">
        <f t="shared" si="108"/>
        <v/>
      </c>
      <c r="AB229" t="str">
        <f t="shared" si="108"/>
        <v/>
      </c>
      <c r="AC229" t="str">
        <f t="shared" si="108"/>
        <v/>
      </c>
      <c r="AD229" t="str">
        <f t="shared" si="108"/>
        <v/>
      </c>
      <c r="AE229" t="str">
        <f t="shared" si="108"/>
        <v/>
      </c>
      <c r="AF229" t="str">
        <f t="shared" si="108"/>
        <v/>
      </c>
      <c r="AG229" t="str">
        <f t="shared" si="108"/>
        <v/>
      </c>
      <c r="AH229" t="str">
        <f t="shared" si="108"/>
        <v/>
      </c>
      <c r="AI229" t="str">
        <f t="shared" si="108"/>
        <v/>
      </c>
      <c r="AJ229" t="str">
        <f t="shared" si="108"/>
        <v/>
      </c>
      <c r="AK229" t="str">
        <f t="shared" si="108"/>
        <v/>
      </c>
      <c r="AL229" t="str">
        <f t="shared" si="108"/>
        <v/>
      </c>
      <c r="AM229" t="str">
        <f t="shared" si="108"/>
        <v/>
      </c>
      <c r="AN229" t="str">
        <f t="shared" si="108"/>
        <v/>
      </c>
      <c r="AO229" t="str">
        <f t="shared" si="108"/>
        <v/>
      </c>
      <c r="AP229" t="str">
        <f t="shared" si="108"/>
        <v/>
      </c>
      <c r="AQ229" t="str">
        <f t="shared" si="108"/>
        <v/>
      </c>
      <c r="AR229" t="str">
        <f t="shared" si="108"/>
        <v/>
      </c>
      <c r="AS229" t="str">
        <f t="shared" si="108"/>
        <v/>
      </c>
    </row>
    <row r="230" spans="1:45" x14ac:dyDescent="0.4">
      <c r="A230" t="s">
        <v>109</v>
      </c>
      <c r="B230" t="str">
        <f t="shared" ref="B230:AS230" si="109">IF(B111/100&gt;$A$119,1,"")</f>
        <v/>
      </c>
      <c r="C230" t="str">
        <f t="shared" si="109"/>
        <v/>
      </c>
      <c r="D230" t="str">
        <f t="shared" si="109"/>
        <v/>
      </c>
      <c r="E230" t="str">
        <f t="shared" si="109"/>
        <v/>
      </c>
      <c r="F230" t="str">
        <f t="shared" si="109"/>
        <v/>
      </c>
      <c r="G230" t="str">
        <f t="shared" si="109"/>
        <v/>
      </c>
      <c r="H230" t="str">
        <f t="shared" si="109"/>
        <v/>
      </c>
      <c r="I230" t="str">
        <f t="shared" si="109"/>
        <v/>
      </c>
      <c r="J230" t="str">
        <f t="shared" si="109"/>
        <v/>
      </c>
      <c r="K230" t="str">
        <f t="shared" si="109"/>
        <v/>
      </c>
      <c r="L230" t="str">
        <f t="shared" si="109"/>
        <v/>
      </c>
      <c r="M230" t="str">
        <f t="shared" si="109"/>
        <v/>
      </c>
      <c r="N230" t="str">
        <f t="shared" si="109"/>
        <v/>
      </c>
      <c r="O230" t="str">
        <f t="shared" si="109"/>
        <v/>
      </c>
      <c r="P230" t="str">
        <f t="shared" si="109"/>
        <v/>
      </c>
      <c r="Q230" t="str">
        <f t="shared" si="109"/>
        <v/>
      </c>
      <c r="R230" t="str">
        <f t="shared" si="109"/>
        <v/>
      </c>
      <c r="S230" t="str">
        <f t="shared" si="109"/>
        <v/>
      </c>
      <c r="T230" t="str">
        <f t="shared" si="109"/>
        <v/>
      </c>
      <c r="U230" t="str">
        <f t="shared" si="109"/>
        <v/>
      </c>
      <c r="V230" t="str">
        <f t="shared" si="109"/>
        <v/>
      </c>
      <c r="W230" t="str">
        <f t="shared" si="109"/>
        <v/>
      </c>
      <c r="X230" t="str">
        <f t="shared" si="109"/>
        <v/>
      </c>
      <c r="Y230" t="str">
        <f t="shared" si="109"/>
        <v/>
      </c>
      <c r="Z230" t="str">
        <f t="shared" si="109"/>
        <v/>
      </c>
      <c r="AA230" t="str">
        <f t="shared" si="109"/>
        <v/>
      </c>
      <c r="AB230" t="str">
        <f t="shared" si="109"/>
        <v/>
      </c>
      <c r="AC230" t="str">
        <f t="shared" si="109"/>
        <v/>
      </c>
      <c r="AD230" t="str">
        <f t="shared" si="109"/>
        <v/>
      </c>
      <c r="AE230" t="str">
        <f t="shared" si="109"/>
        <v/>
      </c>
      <c r="AF230" t="str">
        <f t="shared" si="109"/>
        <v/>
      </c>
      <c r="AG230" t="str">
        <f t="shared" si="109"/>
        <v/>
      </c>
      <c r="AH230" t="str">
        <f t="shared" si="109"/>
        <v/>
      </c>
      <c r="AI230" t="str">
        <f t="shared" si="109"/>
        <v/>
      </c>
      <c r="AJ230" t="str">
        <f t="shared" si="109"/>
        <v/>
      </c>
      <c r="AK230" t="str">
        <f t="shared" si="109"/>
        <v/>
      </c>
      <c r="AL230" t="str">
        <f t="shared" si="109"/>
        <v/>
      </c>
      <c r="AM230" t="str">
        <f t="shared" si="109"/>
        <v/>
      </c>
      <c r="AN230" t="str">
        <f t="shared" si="109"/>
        <v/>
      </c>
      <c r="AO230" t="str">
        <f t="shared" si="109"/>
        <v/>
      </c>
      <c r="AP230" t="str">
        <f t="shared" si="109"/>
        <v/>
      </c>
      <c r="AQ230" t="str">
        <f t="shared" si="109"/>
        <v/>
      </c>
      <c r="AR230" t="str">
        <f t="shared" si="109"/>
        <v/>
      </c>
      <c r="AS230" t="str">
        <f t="shared" si="109"/>
        <v/>
      </c>
    </row>
    <row r="231" spans="1:45" x14ac:dyDescent="0.4">
      <c r="A231" t="s">
        <v>110</v>
      </c>
      <c r="B231" t="str">
        <f t="shared" ref="B231:AS231" si="110">IF(B112/100&gt;$A$119,1,"")</f>
        <v/>
      </c>
      <c r="C231" t="str">
        <f t="shared" si="110"/>
        <v/>
      </c>
      <c r="D231" t="str">
        <f t="shared" si="110"/>
        <v/>
      </c>
      <c r="E231" t="str">
        <f t="shared" si="110"/>
        <v/>
      </c>
      <c r="F231" t="str">
        <f t="shared" si="110"/>
        <v/>
      </c>
      <c r="G231" t="str">
        <f t="shared" si="110"/>
        <v/>
      </c>
      <c r="H231" t="str">
        <f t="shared" si="110"/>
        <v/>
      </c>
      <c r="I231" t="str">
        <f t="shared" si="110"/>
        <v/>
      </c>
      <c r="J231" t="str">
        <f t="shared" si="110"/>
        <v/>
      </c>
      <c r="K231" t="str">
        <f t="shared" si="110"/>
        <v/>
      </c>
      <c r="L231" t="str">
        <f t="shared" si="110"/>
        <v/>
      </c>
      <c r="M231" t="str">
        <f t="shared" si="110"/>
        <v/>
      </c>
      <c r="N231" t="str">
        <f t="shared" si="110"/>
        <v/>
      </c>
      <c r="O231" t="str">
        <f t="shared" si="110"/>
        <v/>
      </c>
      <c r="P231" t="str">
        <f t="shared" si="110"/>
        <v/>
      </c>
      <c r="Q231" t="str">
        <f t="shared" si="110"/>
        <v/>
      </c>
      <c r="R231" t="str">
        <f t="shared" si="110"/>
        <v/>
      </c>
      <c r="S231" t="str">
        <f t="shared" si="110"/>
        <v/>
      </c>
      <c r="T231" t="str">
        <f t="shared" si="110"/>
        <v/>
      </c>
      <c r="U231" t="str">
        <f t="shared" si="110"/>
        <v/>
      </c>
      <c r="V231" t="str">
        <f t="shared" si="110"/>
        <v/>
      </c>
      <c r="W231" t="str">
        <f t="shared" si="110"/>
        <v/>
      </c>
      <c r="X231" t="str">
        <f t="shared" si="110"/>
        <v/>
      </c>
      <c r="Y231" t="str">
        <f t="shared" si="110"/>
        <v/>
      </c>
      <c r="Z231" t="str">
        <f t="shared" si="110"/>
        <v/>
      </c>
      <c r="AA231" t="str">
        <f t="shared" si="110"/>
        <v/>
      </c>
      <c r="AB231" t="str">
        <f t="shared" si="110"/>
        <v/>
      </c>
      <c r="AC231" t="str">
        <f t="shared" si="110"/>
        <v/>
      </c>
      <c r="AD231" t="str">
        <f t="shared" si="110"/>
        <v/>
      </c>
      <c r="AE231" t="str">
        <f t="shared" si="110"/>
        <v/>
      </c>
      <c r="AF231" t="str">
        <f t="shared" si="110"/>
        <v/>
      </c>
      <c r="AG231" t="str">
        <f t="shared" si="110"/>
        <v/>
      </c>
      <c r="AH231" t="str">
        <f t="shared" si="110"/>
        <v/>
      </c>
      <c r="AI231" t="str">
        <f t="shared" si="110"/>
        <v/>
      </c>
      <c r="AJ231" t="str">
        <f t="shared" si="110"/>
        <v/>
      </c>
      <c r="AK231" t="str">
        <f t="shared" si="110"/>
        <v/>
      </c>
      <c r="AL231" t="str">
        <f t="shared" si="110"/>
        <v/>
      </c>
      <c r="AM231" t="str">
        <f t="shared" si="110"/>
        <v/>
      </c>
      <c r="AN231" t="str">
        <f t="shared" si="110"/>
        <v/>
      </c>
      <c r="AO231" t="str">
        <f t="shared" si="110"/>
        <v/>
      </c>
      <c r="AP231" t="str">
        <f t="shared" si="110"/>
        <v/>
      </c>
      <c r="AQ231" t="str">
        <f t="shared" si="110"/>
        <v/>
      </c>
      <c r="AR231" t="str">
        <f t="shared" si="110"/>
        <v/>
      </c>
      <c r="AS231" t="str">
        <f t="shared" si="110"/>
        <v/>
      </c>
    </row>
    <row r="232" spans="1:45" x14ac:dyDescent="0.4">
      <c r="A232" t="s">
        <v>111</v>
      </c>
      <c r="B232" t="str">
        <f t="shared" ref="B232:AS232" si="111">IF(B113/100&gt;$A$119,1,"")</f>
        <v/>
      </c>
      <c r="C232" t="str">
        <f t="shared" si="111"/>
        <v/>
      </c>
      <c r="D232" t="str">
        <f t="shared" si="111"/>
        <v/>
      </c>
      <c r="E232" t="str">
        <f t="shared" si="111"/>
        <v/>
      </c>
      <c r="F232" t="str">
        <f t="shared" si="111"/>
        <v/>
      </c>
      <c r="G232" t="str">
        <f t="shared" si="111"/>
        <v/>
      </c>
      <c r="H232" t="str">
        <f t="shared" si="111"/>
        <v/>
      </c>
      <c r="I232" t="str">
        <f t="shared" si="111"/>
        <v/>
      </c>
      <c r="J232" t="str">
        <f t="shared" si="111"/>
        <v/>
      </c>
      <c r="K232" t="str">
        <f t="shared" si="111"/>
        <v/>
      </c>
      <c r="L232" t="str">
        <f t="shared" si="111"/>
        <v/>
      </c>
      <c r="M232" t="str">
        <f t="shared" si="111"/>
        <v/>
      </c>
      <c r="N232" t="str">
        <f t="shared" si="111"/>
        <v/>
      </c>
      <c r="O232" t="str">
        <f t="shared" si="111"/>
        <v/>
      </c>
      <c r="P232" t="str">
        <f t="shared" si="111"/>
        <v/>
      </c>
      <c r="Q232" t="str">
        <f t="shared" si="111"/>
        <v/>
      </c>
      <c r="R232" t="str">
        <f t="shared" si="111"/>
        <v/>
      </c>
      <c r="S232" t="str">
        <f t="shared" si="111"/>
        <v/>
      </c>
      <c r="T232" t="str">
        <f t="shared" si="111"/>
        <v/>
      </c>
      <c r="U232" t="str">
        <f t="shared" si="111"/>
        <v/>
      </c>
      <c r="V232" t="str">
        <f t="shared" si="111"/>
        <v/>
      </c>
      <c r="W232" t="str">
        <f t="shared" si="111"/>
        <v/>
      </c>
      <c r="X232" t="str">
        <f t="shared" si="111"/>
        <v/>
      </c>
      <c r="Y232" t="str">
        <f t="shared" si="111"/>
        <v/>
      </c>
      <c r="Z232" t="str">
        <f t="shared" si="111"/>
        <v/>
      </c>
      <c r="AA232" t="str">
        <f t="shared" si="111"/>
        <v/>
      </c>
      <c r="AB232" t="str">
        <f t="shared" si="111"/>
        <v/>
      </c>
      <c r="AC232" t="str">
        <f t="shared" si="111"/>
        <v/>
      </c>
      <c r="AD232" t="str">
        <f t="shared" si="111"/>
        <v/>
      </c>
      <c r="AE232" t="str">
        <f t="shared" si="111"/>
        <v/>
      </c>
      <c r="AF232" t="str">
        <f t="shared" si="111"/>
        <v/>
      </c>
      <c r="AG232" t="str">
        <f t="shared" si="111"/>
        <v/>
      </c>
      <c r="AH232" t="str">
        <f t="shared" si="111"/>
        <v/>
      </c>
      <c r="AI232" t="str">
        <f t="shared" si="111"/>
        <v/>
      </c>
      <c r="AJ232" t="str">
        <f t="shared" si="111"/>
        <v/>
      </c>
      <c r="AK232" t="str">
        <f t="shared" si="111"/>
        <v/>
      </c>
      <c r="AL232" t="str">
        <f t="shared" si="111"/>
        <v/>
      </c>
      <c r="AM232" t="str">
        <f t="shared" si="111"/>
        <v/>
      </c>
      <c r="AN232" t="str">
        <f t="shared" si="111"/>
        <v/>
      </c>
      <c r="AO232" t="str">
        <f t="shared" si="111"/>
        <v/>
      </c>
      <c r="AP232" t="str">
        <f t="shared" si="111"/>
        <v/>
      </c>
      <c r="AQ232" t="str">
        <f t="shared" si="111"/>
        <v/>
      </c>
      <c r="AR232" t="str">
        <f t="shared" si="111"/>
        <v/>
      </c>
      <c r="AS232" t="str">
        <f t="shared" si="111"/>
        <v/>
      </c>
    </row>
    <row r="233" spans="1:45" x14ac:dyDescent="0.4">
      <c r="A233" t="s">
        <v>112</v>
      </c>
      <c r="B233" t="str">
        <f t="shared" ref="B233:AS233" si="112">IF(B114/100&gt;$A$119,1,"")</f>
        <v/>
      </c>
      <c r="C233" t="str">
        <f t="shared" si="112"/>
        <v/>
      </c>
      <c r="D233" t="str">
        <f t="shared" si="112"/>
        <v/>
      </c>
      <c r="E233" t="str">
        <f t="shared" si="112"/>
        <v/>
      </c>
      <c r="F233" t="str">
        <f t="shared" si="112"/>
        <v/>
      </c>
      <c r="G233" t="str">
        <f t="shared" si="112"/>
        <v/>
      </c>
      <c r="H233" t="str">
        <f t="shared" si="112"/>
        <v/>
      </c>
      <c r="I233" t="str">
        <f t="shared" si="112"/>
        <v/>
      </c>
      <c r="J233" t="str">
        <f t="shared" si="112"/>
        <v/>
      </c>
      <c r="K233" t="str">
        <f t="shared" si="112"/>
        <v/>
      </c>
      <c r="L233" t="str">
        <f t="shared" si="112"/>
        <v/>
      </c>
      <c r="M233" t="str">
        <f t="shared" si="112"/>
        <v/>
      </c>
      <c r="N233" t="str">
        <f t="shared" si="112"/>
        <v/>
      </c>
      <c r="O233" t="str">
        <f t="shared" si="112"/>
        <v/>
      </c>
      <c r="P233" t="str">
        <f t="shared" si="112"/>
        <v/>
      </c>
      <c r="Q233" t="str">
        <f t="shared" si="112"/>
        <v/>
      </c>
      <c r="R233" t="str">
        <f t="shared" si="112"/>
        <v/>
      </c>
      <c r="S233" t="str">
        <f t="shared" si="112"/>
        <v/>
      </c>
      <c r="T233" t="str">
        <f t="shared" si="112"/>
        <v/>
      </c>
      <c r="U233" t="str">
        <f t="shared" si="112"/>
        <v/>
      </c>
      <c r="V233" t="str">
        <f t="shared" si="112"/>
        <v/>
      </c>
      <c r="W233" t="str">
        <f t="shared" si="112"/>
        <v/>
      </c>
      <c r="X233" t="str">
        <f t="shared" si="112"/>
        <v/>
      </c>
      <c r="Y233" t="str">
        <f t="shared" si="112"/>
        <v/>
      </c>
      <c r="Z233" t="str">
        <f t="shared" si="112"/>
        <v/>
      </c>
      <c r="AA233" t="str">
        <f t="shared" si="112"/>
        <v/>
      </c>
      <c r="AB233" t="str">
        <f t="shared" si="112"/>
        <v/>
      </c>
      <c r="AC233" t="str">
        <f t="shared" si="112"/>
        <v/>
      </c>
      <c r="AD233" t="str">
        <f t="shared" si="112"/>
        <v/>
      </c>
      <c r="AE233" t="str">
        <f t="shared" si="112"/>
        <v/>
      </c>
      <c r="AF233" t="str">
        <f t="shared" si="112"/>
        <v/>
      </c>
      <c r="AG233" t="str">
        <f t="shared" si="112"/>
        <v/>
      </c>
      <c r="AH233" t="str">
        <f t="shared" si="112"/>
        <v/>
      </c>
      <c r="AI233" t="str">
        <f t="shared" si="112"/>
        <v/>
      </c>
      <c r="AJ233" t="str">
        <f t="shared" si="112"/>
        <v/>
      </c>
      <c r="AK233" t="str">
        <f t="shared" si="112"/>
        <v/>
      </c>
      <c r="AL233" t="str">
        <f t="shared" si="112"/>
        <v/>
      </c>
      <c r="AM233" t="str">
        <f t="shared" si="112"/>
        <v/>
      </c>
      <c r="AN233" t="str">
        <f t="shared" si="112"/>
        <v/>
      </c>
      <c r="AO233" t="str">
        <f t="shared" si="112"/>
        <v/>
      </c>
      <c r="AP233" t="str">
        <f t="shared" si="112"/>
        <v/>
      </c>
      <c r="AQ233" t="str">
        <f t="shared" si="112"/>
        <v/>
      </c>
      <c r="AR233" t="str">
        <f t="shared" si="112"/>
        <v/>
      </c>
      <c r="AS233" t="str">
        <f t="shared" si="112"/>
        <v/>
      </c>
    </row>
    <row r="234" spans="1:45" x14ac:dyDescent="0.4">
      <c r="A234" t="s">
        <v>113</v>
      </c>
      <c r="B234" t="str">
        <f t="shared" ref="B234:AS234" si="113">IF(B115/100&gt;$A$119,1,"")</f>
        <v/>
      </c>
      <c r="C234" t="str">
        <f t="shared" si="113"/>
        <v/>
      </c>
      <c r="D234" t="str">
        <f t="shared" si="113"/>
        <v/>
      </c>
      <c r="E234" t="str">
        <f t="shared" si="113"/>
        <v/>
      </c>
      <c r="F234" t="str">
        <f t="shared" si="113"/>
        <v/>
      </c>
      <c r="G234" t="str">
        <f t="shared" si="113"/>
        <v/>
      </c>
      <c r="H234" t="str">
        <f t="shared" si="113"/>
        <v/>
      </c>
      <c r="I234" t="str">
        <f t="shared" si="113"/>
        <v/>
      </c>
      <c r="J234" t="str">
        <f t="shared" si="113"/>
        <v/>
      </c>
      <c r="K234" t="str">
        <f t="shared" si="113"/>
        <v/>
      </c>
      <c r="L234" t="str">
        <f t="shared" si="113"/>
        <v/>
      </c>
      <c r="M234" t="str">
        <f t="shared" si="113"/>
        <v/>
      </c>
      <c r="N234" t="str">
        <f t="shared" si="113"/>
        <v/>
      </c>
      <c r="O234" t="str">
        <f t="shared" si="113"/>
        <v/>
      </c>
      <c r="P234" t="str">
        <f t="shared" si="113"/>
        <v/>
      </c>
      <c r="Q234" t="str">
        <f t="shared" si="113"/>
        <v/>
      </c>
      <c r="R234" t="str">
        <f t="shared" si="113"/>
        <v/>
      </c>
      <c r="S234" t="str">
        <f t="shared" si="113"/>
        <v/>
      </c>
      <c r="T234" t="str">
        <f t="shared" si="113"/>
        <v/>
      </c>
      <c r="U234" t="str">
        <f t="shared" si="113"/>
        <v/>
      </c>
      <c r="V234" t="str">
        <f t="shared" si="113"/>
        <v/>
      </c>
      <c r="W234" t="str">
        <f t="shared" si="113"/>
        <v/>
      </c>
      <c r="X234" t="str">
        <f t="shared" si="113"/>
        <v/>
      </c>
      <c r="Y234" t="str">
        <f t="shared" si="113"/>
        <v/>
      </c>
      <c r="Z234" t="str">
        <f t="shared" si="113"/>
        <v/>
      </c>
      <c r="AA234" t="str">
        <f t="shared" si="113"/>
        <v/>
      </c>
      <c r="AB234" t="str">
        <f t="shared" si="113"/>
        <v/>
      </c>
      <c r="AC234" t="str">
        <f t="shared" si="113"/>
        <v/>
      </c>
      <c r="AD234" t="str">
        <f t="shared" si="113"/>
        <v/>
      </c>
      <c r="AE234" t="str">
        <f t="shared" si="113"/>
        <v/>
      </c>
      <c r="AF234" t="str">
        <f t="shared" si="113"/>
        <v/>
      </c>
      <c r="AG234" t="str">
        <f t="shared" si="113"/>
        <v/>
      </c>
      <c r="AH234" t="str">
        <f t="shared" si="113"/>
        <v/>
      </c>
      <c r="AI234" t="str">
        <f t="shared" si="113"/>
        <v/>
      </c>
      <c r="AJ234" t="str">
        <f t="shared" si="113"/>
        <v/>
      </c>
      <c r="AK234" t="str">
        <f t="shared" si="113"/>
        <v/>
      </c>
      <c r="AL234" t="str">
        <f t="shared" si="113"/>
        <v/>
      </c>
      <c r="AM234" t="str">
        <f t="shared" si="113"/>
        <v/>
      </c>
      <c r="AN234" t="str">
        <f t="shared" si="113"/>
        <v/>
      </c>
      <c r="AO234" t="str">
        <f t="shared" si="113"/>
        <v/>
      </c>
      <c r="AP234" t="str">
        <f t="shared" si="113"/>
        <v/>
      </c>
      <c r="AQ234" t="str">
        <f t="shared" si="113"/>
        <v/>
      </c>
      <c r="AR234" t="str">
        <f t="shared" si="113"/>
        <v/>
      </c>
      <c r="AS234" t="str">
        <f t="shared" si="113"/>
        <v/>
      </c>
    </row>
    <row r="235" spans="1:45" x14ac:dyDescent="0.4">
      <c r="A235" t="s">
        <v>114</v>
      </c>
      <c r="B235" t="str">
        <f t="shared" ref="B235:AS235" si="114">IF(B116/100&gt;$A$119,1,"")</f>
        <v/>
      </c>
      <c r="C235" t="str">
        <f t="shared" si="114"/>
        <v/>
      </c>
      <c r="D235" t="str">
        <f t="shared" si="114"/>
        <v/>
      </c>
      <c r="E235" t="str">
        <f t="shared" si="114"/>
        <v/>
      </c>
      <c r="F235" t="str">
        <f t="shared" si="114"/>
        <v/>
      </c>
      <c r="G235" t="str">
        <f t="shared" si="114"/>
        <v/>
      </c>
      <c r="H235" t="str">
        <f t="shared" si="114"/>
        <v/>
      </c>
      <c r="I235" t="str">
        <f t="shared" si="114"/>
        <v/>
      </c>
      <c r="J235" t="str">
        <f t="shared" si="114"/>
        <v/>
      </c>
      <c r="K235" t="str">
        <f t="shared" si="114"/>
        <v/>
      </c>
      <c r="L235" t="str">
        <f t="shared" si="114"/>
        <v/>
      </c>
      <c r="M235" t="str">
        <f t="shared" si="114"/>
        <v/>
      </c>
      <c r="N235" t="str">
        <f t="shared" si="114"/>
        <v/>
      </c>
      <c r="O235" t="str">
        <f t="shared" si="114"/>
        <v/>
      </c>
      <c r="P235" t="str">
        <f t="shared" si="114"/>
        <v/>
      </c>
      <c r="Q235" t="str">
        <f t="shared" si="114"/>
        <v/>
      </c>
      <c r="R235" t="str">
        <f t="shared" si="114"/>
        <v/>
      </c>
      <c r="S235" t="str">
        <f t="shared" si="114"/>
        <v/>
      </c>
      <c r="T235" t="str">
        <f t="shared" si="114"/>
        <v/>
      </c>
      <c r="U235" t="str">
        <f t="shared" si="114"/>
        <v/>
      </c>
      <c r="V235" t="str">
        <f t="shared" si="114"/>
        <v/>
      </c>
      <c r="W235" t="str">
        <f t="shared" si="114"/>
        <v/>
      </c>
      <c r="X235" t="str">
        <f t="shared" si="114"/>
        <v/>
      </c>
      <c r="Y235" t="str">
        <f t="shared" si="114"/>
        <v/>
      </c>
      <c r="Z235" t="str">
        <f t="shared" si="114"/>
        <v/>
      </c>
      <c r="AA235" t="str">
        <f t="shared" si="114"/>
        <v/>
      </c>
      <c r="AB235" t="str">
        <f t="shared" si="114"/>
        <v/>
      </c>
      <c r="AC235" t="str">
        <f t="shared" si="114"/>
        <v/>
      </c>
      <c r="AD235" t="str">
        <f t="shared" si="114"/>
        <v/>
      </c>
      <c r="AE235" t="str">
        <f t="shared" si="114"/>
        <v/>
      </c>
      <c r="AF235" t="str">
        <f t="shared" si="114"/>
        <v/>
      </c>
      <c r="AG235" t="str">
        <f t="shared" si="114"/>
        <v/>
      </c>
      <c r="AH235" t="str">
        <f t="shared" si="114"/>
        <v/>
      </c>
      <c r="AI235" t="str">
        <f t="shared" si="114"/>
        <v/>
      </c>
      <c r="AJ235" t="str">
        <f t="shared" si="114"/>
        <v/>
      </c>
      <c r="AK235" t="str">
        <f t="shared" si="114"/>
        <v/>
      </c>
      <c r="AL235" t="str">
        <f t="shared" si="114"/>
        <v/>
      </c>
      <c r="AM235" t="str">
        <f t="shared" si="114"/>
        <v/>
      </c>
      <c r="AN235" t="str">
        <f t="shared" si="114"/>
        <v/>
      </c>
      <c r="AO235" t="str">
        <f t="shared" si="114"/>
        <v/>
      </c>
      <c r="AP235" t="str">
        <f t="shared" si="114"/>
        <v/>
      </c>
      <c r="AQ235" t="str">
        <f t="shared" si="114"/>
        <v/>
      </c>
      <c r="AR235" t="str">
        <f t="shared" si="114"/>
        <v/>
      </c>
      <c r="AS235" t="str">
        <f t="shared" si="114"/>
        <v/>
      </c>
    </row>
    <row r="236" spans="1:45" x14ac:dyDescent="0.4">
      <c r="A236" t="s">
        <v>115</v>
      </c>
      <c r="B236" t="str">
        <f t="shared" ref="B236:AS236" si="115">IF(B117/100&gt;$A$119,1,"")</f>
        <v/>
      </c>
      <c r="C236" t="str">
        <f t="shared" si="115"/>
        <v/>
      </c>
      <c r="D236" t="str">
        <f t="shared" si="115"/>
        <v/>
      </c>
      <c r="E236" t="str">
        <f t="shared" si="115"/>
        <v/>
      </c>
      <c r="F236" t="str">
        <f t="shared" si="115"/>
        <v/>
      </c>
      <c r="G236" t="str">
        <f t="shared" si="115"/>
        <v/>
      </c>
      <c r="H236" t="str">
        <f t="shared" si="115"/>
        <v/>
      </c>
      <c r="I236" t="str">
        <f t="shared" si="115"/>
        <v/>
      </c>
      <c r="J236" t="str">
        <f t="shared" si="115"/>
        <v/>
      </c>
      <c r="K236" t="str">
        <f t="shared" si="115"/>
        <v/>
      </c>
      <c r="L236" t="str">
        <f t="shared" si="115"/>
        <v/>
      </c>
      <c r="M236" t="str">
        <f t="shared" si="115"/>
        <v/>
      </c>
      <c r="N236" t="str">
        <f t="shared" si="115"/>
        <v/>
      </c>
      <c r="O236" t="str">
        <f t="shared" si="115"/>
        <v/>
      </c>
      <c r="P236" t="str">
        <f t="shared" si="115"/>
        <v/>
      </c>
      <c r="Q236" t="str">
        <f t="shared" si="115"/>
        <v/>
      </c>
      <c r="R236" t="str">
        <f t="shared" si="115"/>
        <v/>
      </c>
      <c r="S236" t="str">
        <f t="shared" si="115"/>
        <v/>
      </c>
      <c r="T236" t="str">
        <f t="shared" si="115"/>
        <v/>
      </c>
      <c r="U236" t="str">
        <f t="shared" si="115"/>
        <v/>
      </c>
      <c r="V236" t="str">
        <f t="shared" si="115"/>
        <v/>
      </c>
      <c r="W236" t="str">
        <f t="shared" si="115"/>
        <v/>
      </c>
      <c r="X236" t="str">
        <f t="shared" si="115"/>
        <v/>
      </c>
      <c r="Y236" t="str">
        <f t="shared" si="115"/>
        <v/>
      </c>
      <c r="Z236" t="str">
        <f t="shared" si="115"/>
        <v/>
      </c>
      <c r="AA236" t="str">
        <f t="shared" si="115"/>
        <v/>
      </c>
      <c r="AB236" t="str">
        <f t="shared" si="115"/>
        <v/>
      </c>
      <c r="AC236" t="str">
        <f t="shared" si="115"/>
        <v/>
      </c>
      <c r="AD236" t="str">
        <f t="shared" si="115"/>
        <v/>
      </c>
      <c r="AE236" t="str">
        <f t="shared" si="115"/>
        <v/>
      </c>
      <c r="AF236" t="str">
        <f t="shared" si="115"/>
        <v/>
      </c>
      <c r="AG236" t="str">
        <f t="shared" si="115"/>
        <v/>
      </c>
      <c r="AH236" t="str">
        <f t="shared" si="115"/>
        <v/>
      </c>
      <c r="AI236" t="str">
        <f t="shared" si="115"/>
        <v/>
      </c>
      <c r="AJ236" t="str">
        <f t="shared" si="115"/>
        <v/>
      </c>
      <c r="AK236" t="str">
        <f t="shared" si="115"/>
        <v/>
      </c>
      <c r="AL236" t="str">
        <f t="shared" si="115"/>
        <v/>
      </c>
      <c r="AM236" t="str">
        <f t="shared" si="115"/>
        <v/>
      </c>
      <c r="AN236" t="str">
        <f t="shared" si="115"/>
        <v/>
      </c>
      <c r="AO236" t="str">
        <f t="shared" si="115"/>
        <v/>
      </c>
      <c r="AP236" t="str">
        <f t="shared" si="115"/>
        <v/>
      </c>
      <c r="AQ236" t="str">
        <f t="shared" si="115"/>
        <v/>
      </c>
      <c r="AR236" t="str">
        <f t="shared" si="115"/>
        <v/>
      </c>
      <c r="AS236" t="str">
        <f t="shared" si="115"/>
        <v/>
      </c>
    </row>
  </sheetData>
  <conditionalFormatting sqref="B121:AS2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53"/>
  <sheetViews>
    <sheetView zoomScale="51" zoomScaleNormal="7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D69" sqref="D69:D75"/>
    </sheetView>
  </sheetViews>
  <sheetFormatPr defaultRowHeight="13.5" x14ac:dyDescent="0.4"/>
  <cols>
    <col min="2" max="2" width="11.46875" bestFit="1" customWidth="1"/>
    <col min="3" max="3" width="7.87890625" bestFit="1" customWidth="1"/>
    <col min="4" max="4" width="13.3515625" bestFit="1" customWidth="1"/>
    <col min="5" max="5" width="20" bestFit="1" customWidth="1"/>
    <col min="6" max="6" width="7.234375" bestFit="1" customWidth="1"/>
    <col min="7" max="7" width="11.87890625" bestFit="1" customWidth="1"/>
    <col min="8" max="8" width="8.87890625" bestFit="1" customWidth="1"/>
    <col min="9" max="9" width="9.76171875" bestFit="1" customWidth="1"/>
    <col min="10" max="10" width="22.3515625" bestFit="1" customWidth="1"/>
    <col min="11" max="11" width="20" bestFit="1" customWidth="1"/>
    <col min="12" max="12" width="8" bestFit="1" customWidth="1"/>
    <col min="13" max="13" width="6.64453125" bestFit="1" customWidth="1"/>
    <col min="14" max="14" width="12.76171875" bestFit="1" customWidth="1"/>
    <col min="15" max="15" width="13" bestFit="1" customWidth="1"/>
    <col min="16" max="16" width="6.46875" bestFit="1" customWidth="1"/>
    <col min="17" max="17" width="4.76171875" bestFit="1" customWidth="1"/>
    <col min="18" max="18" width="8.46875" bestFit="1" customWidth="1"/>
    <col min="19" max="19" width="6.234375" bestFit="1" customWidth="1"/>
    <col min="20" max="20" width="11.87890625" bestFit="1" customWidth="1"/>
    <col min="21" max="21" width="4.234375" bestFit="1" customWidth="1"/>
    <col min="22" max="22" width="5.64453125" bestFit="1" customWidth="1"/>
    <col min="23" max="23" width="11.76171875" bestFit="1" customWidth="1"/>
    <col min="24" max="24" width="16.87890625" bestFit="1" customWidth="1"/>
    <col min="25" max="25" width="15" bestFit="1" customWidth="1"/>
    <col min="26" max="26" width="11.87890625" bestFit="1" customWidth="1"/>
    <col min="27" max="27" width="8.234375" bestFit="1" customWidth="1"/>
    <col min="28" max="28" width="13.3515625" bestFit="1" customWidth="1"/>
    <col min="29" max="29" width="17.234375" bestFit="1" customWidth="1"/>
    <col min="30" max="30" width="8.3515625" bestFit="1" customWidth="1"/>
    <col min="31" max="31" width="10.46875" bestFit="1" customWidth="1"/>
    <col min="32" max="32" width="10" bestFit="1" customWidth="1"/>
    <col min="33" max="33" width="6.76171875" bestFit="1" customWidth="1"/>
    <col min="34" max="34" width="19.64453125" bestFit="1" customWidth="1"/>
    <col min="35" max="35" width="14.234375" bestFit="1" customWidth="1"/>
    <col min="36" max="36" width="22.87890625" bestFit="1" customWidth="1"/>
    <col min="37" max="37" width="6.46875" bestFit="1" customWidth="1"/>
    <col min="38" max="39" width="10.46875" bestFit="1" customWidth="1"/>
    <col min="40" max="40" width="5.234375" bestFit="1" customWidth="1"/>
    <col min="41" max="41" width="6.87890625" bestFit="1" customWidth="1"/>
    <col min="42" max="42" width="7.64453125" bestFit="1" customWidth="1"/>
    <col min="43" max="43" width="10.1171875" bestFit="1" customWidth="1"/>
    <col min="44" max="44" width="7.87890625" bestFit="1" customWidth="1"/>
    <col min="45" max="45" width="18.234375" bestFit="1" customWidth="1"/>
  </cols>
  <sheetData>
    <row r="1" spans="1:45" ht="40.5" x14ac:dyDescent="0.4">
      <c r="A1" t="s">
        <v>167</v>
      </c>
      <c r="B1" t="s">
        <v>116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165</v>
      </c>
      <c r="AS1" t="s">
        <v>166</v>
      </c>
    </row>
    <row r="2" spans="1:45" x14ac:dyDescent="0.4">
      <c r="A2" t="s">
        <v>0</v>
      </c>
      <c r="B2" s="12" t="str">
        <f>IF(IF('Percent change'!B121="",0,'Percent change'!B121)+IF('HP filter final'!B121="",0,'HP filter final'!B121)=0,"",IF('Percent change'!B121="",0,'Percent change'!B121)+IF('HP filter final'!B121="",0,'HP filter final'!B121))</f>
        <v/>
      </c>
      <c r="C2" s="12" t="str">
        <f>IF(IF('Percent change'!C121="",0,'Percent change'!C121)+IF('HP filter final'!C121="",0,'HP filter final'!C121)=0,"",IF('Percent change'!C121="",0,'Percent change'!C121)+IF('HP filter final'!C121="",0,'HP filter final'!C121))</f>
        <v/>
      </c>
      <c r="D2" s="12" t="str">
        <f>IF(IF('Percent change'!D121="",0,'Percent change'!D121)+IF('HP filter final'!D121="",0,'HP filter final'!D121)=0,"",IF('Percent change'!D121="",0,'Percent change'!D121)+IF('HP filter final'!D121="",0,'HP filter final'!D121))</f>
        <v/>
      </c>
      <c r="E2" s="12" t="str">
        <f>IF(IF('Percent change'!E121="",0,'Percent change'!E121)+IF('HP filter final'!E121="",0,'HP filter final'!E121)=0,"",IF('Percent change'!E121="",0,'Percent change'!E121)+IF('HP filter final'!E121="",0,'HP filter final'!E121))</f>
        <v/>
      </c>
      <c r="F2" s="12" t="str">
        <f>IF(IF('Percent change'!F121="",0,'Percent change'!F121)+IF('HP filter final'!F121="",0,'HP filter final'!F121)=0,"",IF('Percent change'!F121="",0,'Percent change'!F121)+IF('HP filter final'!F121="",0,'HP filter final'!F121))</f>
        <v/>
      </c>
      <c r="G2" s="12" t="str">
        <f>IF(IF('Percent change'!G121="",0,'Percent change'!G121)+IF('HP filter final'!G121="",0,'HP filter final'!G121)=0,"",IF('Percent change'!G121="",0,'Percent change'!G121)+IF('HP filter final'!G121="",0,'HP filter final'!G121))</f>
        <v/>
      </c>
      <c r="H2" s="12" t="str">
        <f>IF(IF('Percent change'!H121="",0,'Percent change'!H121)+IF('HP filter final'!H121="",0,'HP filter final'!H121)=0,"",IF('Percent change'!H121="",0,'Percent change'!H121)+IF('HP filter final'!H121="",0,'HP filter final'!H121))</f>
        <v/>
      </c>
      <c r="I2" s="12" t="str">
        <f>IF(IF('Percent change'!I121="",0,'Percent change'!I121)+IF('HP filter final'!I121="",0,'HP filter final'!I121)=0,"",IF('Percent change'!I121="",0,'Percent change'!I121)+IF('HP filter final'!I121="",0,'HP filter final'!I121))</f>
        <v/>
      </c>
      <c r="J2" s="12" t="str">
        <f>IF(IF('Percent change'!J121="",0,'Percent change'!J121)+IF('HP filter final'!J121="",0,'HP filter final'!J121)=0,"",IF('Percent change'!J121="",0,'Percent change'!J121)+IF('HP filter final'!J121="",0,'HP filter final'!J121))</f>
        <v/>
      </c>
      <c r="K2" s="12" t="str">
        <f>IF(IF('Percent change'!K121="",0,'Percent change'!K121)+IF('HP filter final'!K121="",0,'HP filter final'!K121)=0,"",IF('Percent change'!K121="",0,'Percent change'!K121)+IF('HP filter final'!K121="",0,'HP filter final'!K121))</f>
        <v/>
      </c>
      <c r="L2" s="12" t="str">
        <f>IF(IF('Percent change'!L121="",0,'Percent change'!L121)+IF('HP filter final'!L121="",0,'HP filter final'!L121)=0,"",IF('Percent change'!L121="",0,'Percent change'!L121)+IF('HP filter final'!L121="",0,'HP filter final'!L121))</f>
        <v/>
      </c>
      <c r="M2" s="12" t="str">
        <f>IF(IF('Percent change'!M121="",0,'Percent change'!M121)+IF('HP filter final'!M121="",0,'HP filter final'!M121)=0,"",IF('Percent change'!M121="",0,'Percent change'!M121)+IF('HP filter final'!M121="",0,'HP filter final'!M121))</f>
        <v/>
      </c>
      <c r="N2" s="12" t="str">
        <f>IF(IF('Percent change'!N121="",0,'Percent change'!N121)+IF('HP filter final'!N121="",0,'HP filter final'!N121)=0,"",IF('Percent change'!N121="",0,'Percent change'!N121)+IF('HP filter final'!N121="",0,'HP filter final'!N121))</f>
        <v/>
      </c>
      <c r="O2" s="12" t="str">
        <f>IF(IF('Percent change'!O121="",0,'Percent change'!O121)+IF('HP filter final'!O121="",0,'HP filter final'!O121)=0,"",IF('Percent change'!O121="",0,'Percent change'!O121)+IF('HP filter final'!O121="",0,'HP filter final'!O121))</f>
        <v/>
      </c>
      <c r="P2" s="12" t="str">
        <f>IF(IF('Percent change'!P121="",0,'Percent change'!P121)+IF('HP filter final'!P121="",0,'HP filter final'!P121)=0,"",IF('Percent change'!P121="",0,'Percent change'!P121)+IF('HP filter final'!P121="",0,'HP filter final'!P121))</f>
        <v/>
      </c>
      <c r="Q2" s="12" t="str">
        <f>IF(IF('Percent change'!Q121="",0,'Percent change'!Q121)+IF('HP filter final'!Q121="",0,'HP filter final'!Q121)=0,"",IF('Percent change'!Q121="",0,'Percent change'!Q121)+IF('HP filter final'!Q121="",0,'HP filter final'!Q121))</f>
        <v/>
      </c>
      <c r="R2" s="12" t="str">
        <f>IF(IF('Percent change'!R121="",0,'Percent change'!R121)+IF('HP filter final'!R121="",0,'HP filter final'!R121)=0,"",IF('Percent change'!R121="",0,'Percent change'!R121)+IF('HP filter final'!R121="",0,'HP filter final'!R121))</f>
        <v/>
      </c>
      <c r="S2" s="12" t="str">
        <f>IF(IF('Percent change'!S121="",0,'Percent change'!S121)+IF('HP filter final'!S121="",0,'HP filter final'!S121)=0,"",IF('Percent change'!S121="",0,'Percent change'!S121)+IF('HP filter final'!S121="",0,'HP filter final'!S121))</f>
        <v/>
      </c>
      <c r="T2" s="12" t="str">
        <f>IF(IF('Percent change'!T121="",0,'Percent change'!T121)+IF('HP filter final'!T121="",0,'HP filter final'!T121)=0,"",IF('Percent change'!T121="",0,'Percent change'!T121)+IF('HP filter final'!T121="",0,'HP filter final'!T121))</f>
        <v/>
      </c>
      <c r="U2" s="12" t="str">
        <f>IF(IF('Percent change'!U121="",0,'Percent change'!U121)+IF('HP filter final'!U121="",0,'HP filter final'!U121)=0,"",IF('Percent change'!U121="",0,'Percent change'!U121)+IF('HP filter final'!U121="",0,'HP filter final'!U121))</f>
        <v/>
      </c>
      <c r="V2" s="12" t="str">
        <f>IF(IF('Percent change'!V121="",0,'Percent change'!V121)+IF('HP filter final'!V121="",0,'HP filter final'!V121)=0,"",IF('Percent change'!V121="",0,'Percent change'!V121)+IF('HP filter final'!V121="",0,'HP filter final'!V121))</f>
        <v/>
      </c>
      <c r="W2" s="12" t="str">
        <f>IF(IF('Percent change'!W121="",0,'Percent change'!W121)+IF('HP filter final'!W121="",0,'HP filter final'!W121)=0,"",IF('Percent change'!W121="",0,'Percent change'!W121)+IF('HP filter final'!W121="",0,'HP filter final'!W121))</f>
        <v/>
      </c>
      <c r="X2" s="12" t="str">
        <f>IF(IF('Percent change'!X121="",0,'Percent change'!X121)+IF('HP filter final'!X121="",0,'HP filter final'!X121)=0,"",IF('Percent change'!X121="",0,'Percent change'!X121)+IF('HP filter final'!X121="",0,'HP filter final'!X121))</f>
        <v/>
      </c>
      <c r="Y2" s="12" t="str">
        <f>IF(IF('Percent change'!Y121="",0,'Percent change'!Y121)+IF('HP filter final'!Y121="",0,'HP filter final'!Y121)=0,"",IF('Percent change'!Y121="",0,'Percent change'!Y121)+IF('HP filter final'!Y121="",0,'HP filter final'!Y121))</f>
        <v/>
      </c>
      <c r="Z2" s="12" t="str">
        <f>IF(IF('Percent change'!Z121="",0,'Percent change'!Z121)+IF('HP filter final'!Z121="",0,'HP filter final'!Z121)=0,"",IF('Percent change'!Z121="",0,'Percent change'!Z121)+IF('HP filter final'!Z121="",0,'HP filter final'!Z121))</f>
        <v/>
      </c>
      <c r="AA2" s="12" t="str">
        <f>IF(IF('Percent change'!AA121="",0,'Percent change'!AA121)+IF('HP filter final'!AA121="",0,'HP filter final'!AA121)=0,"",IF('Percent change'!AA121="",0,'Percent change'!AA121)+IF('HP filter final'!AA121="",0,'HP filter final'!AA121))</f>
        <v/>
      </c>
      <c r="AB2" s="12" t="str">
        <f>IF(IF('Percent change'!AB121="",0,'Percent change'!AB121)+IF('HP filter final'!AB121="",0,'HP filter final'!AB121)=0,"",IF('Percent change'!AB121="",0,'Percent change'!AB121)+IF('HP filter final'!AB121="",0,'HP filter final'!AB121))</f>
        <v/>
      </c>
      <c r="AC2" s="12" t="str">
        <f>IF(IF('Percent change'!AC121="",0,'Percent change'!AC121)+IF('HP filter final'!AC121="",0,'HP filter final'!AC121)=0,"",IF('Percent change'!AC121="",0,'Percent change'!AC121)+IF('HP filter final'!AC121="",0,'HP filter final'!AC121))</f>
        <v/>
      </c>
      <c r="AD2" s="12" t="str">
        <f>IF(IF('Percent change'!AD121="",0,'Percent change'!AD121)+IF('HP filter final'!AD121="",0,'HP filter final'!AD121)=0,"",IF('Percent change'!AD121="",0,'Percent change'!AD121)+IF('HP filter final'!AD121="",0,'HP filter final'!AD121))</f>
        <v/>
      </c>
      <c r="AE2" s="12" t="str">
        <f>IF(IF('Percent change'!AE121="",0,'Percent change'!AE121)+IF('HP filter final'!AE121="",0,'HP filter final'!AE121)=0,"",IF('Percent change'!AE121="",0,'Percent change'!AE121)+IF('HP filter final'!AE121="",0,'HP filter final'!AE121))</f>
        <v/>
      </c>
      <c r="AF2" s="12" t="str">
        <f>IF(IF('Percent change'!AF121="",0,'Percent change'!AF121)+IF('HP filter final'!AF121="",0,'HP filter final'!AF121)=0,"",IF('Percent change'!AF121="",0,'Percent change'!AF121)+IF('HP filter final'!AF121="",0,'HP filter final'!AF121))</f>
        <v/>
      </c>
      <c r="AG2" s="12" t="str">
        <f>IF(IF('Percent change'!AG121="",0,'Percent change'!AG121)+IF('HP filter final'!AG121="",0,'HP filter final'!AG121)=0,"",IF('Percent change'!AG121="",0,'Percent change'!AG121)+IF('HP filter final'!AG121="",0,'HP filter final'!AG121))</f>
        <v/>
      </c>
      <c r="AH2" s="12" t="str">
        <f>IF(IF('Percent change'!AH121="",0,'Percent change'!AH121)+IF('HP filter final'!AH121="",0,'HP filter final'!AH121)=0,"",IF('Percent change'!AH121="",0,'Percent change'!AH121)+IF('HP filter final'!AH121="",0,'HP filter final'!AH121))</f>
        <v/>
      </c>
      <c r="AI2" s="12" t="str">
        <f>IF(IF('Percent change'!AI121="",0,'Percent change'!AI121)+IF('HP filter final'!AI121="",0,'HP filter final'!AI121)=0,"",IF('Percent change'!AI121="",0,'Percent change'!AI121)+IF('HP filter final'!AI121="",0,'HP filter final'!AI121))</f>
        <v/>
      </c>
      <c r="AJ2" s="12" t="str">
        <f>IF(IF('Percent change'!AJ121="",0,'Percent change'!AJ121)+IF('HP filter final'!AJ121="",0,'HP filter final'!AJ121)=0,"",IF('Percent change'!AJ121="",0,'Percent change'!AJ121)+IF('HP filter final'!AJ121="",0,'HP filter final'!AJ121))</f>
        <v/>
      </c>
      <c r="AK2" s="12" t="str">
        <f>IF(IF('Percent change'!AK121="",0,'Percent change'!AK121)+IF('HP filter final'!AK121="",0,'HP filter final'!AK121)=0,"",IF('Percent change'!AK121="",0,'Percent change'!AK121)+IF('HP filter final'!AK121="",0,'HP filter final'!AK121))</f>
        <v/>
      </c>
      <c r="AL2" s="12" t="str">
        <f>IF(IF('Percent change'!AL121="",0,'Percent change'!AL121)+IF('HP filter final'!AL121="",0,'HP filter final'!AL121)=0,"",IF('Percent change'!AL121="",0,'Percent change'!AL121)+IF('HP filter final'!AL121="",0,'HP filter final'!AL121))</f>
        <v/>
      </c>
      <c r="AM2" s="12" t="str">
        <f>IF(IF('Percent change'!AM121="",0,'Percent change'!AM121)+IF('HP filter final'!AM121="",0,'HP filter final'!AM121)=0,"",IF('Percent change'!AM121="",0,'Percent change'!AM121)+IF('HP filter final'!AM121="",0,'HP filter final'!AM121))</f>
        <v/>
      </c>
      <c r="AN2" s="12" t="str">
        <f>IF(IF('Percent change'!AN121="",0,'Percent change'!AN121)+IF('HP filter final'!AN121="",0,'HP filter final'!AN121)=0,"",IF('Percent change'!AN121="",0,'Percent change'!AN121)+IF('HP filter final'!AN121="",0,'HP filter final'!AN121))</f>
        <v/>
      </c>
      <c r="AO2" s="12" t="str">
        <f>IF(IF('Percent change'!AO121="",0,'Percent change'!AO121)+IF('HP filter final'!AO121="",0,'HP filter final'!AO121)=0,"",IF('Percent change'!AO121="",0,'Percent change'!AO121)+IF('HP filter final'!AO121="",0,'HP filter final'!AO121))</f>
        <v/>
      </c>
      <c r="AP2" s="12" t="str">
        <f>IF(IF('Percent change'!AP121="",0,'Percent change'!AP121)+IF('HP filter final'!AP121="",0,'HP filter final'!AP121)=0,"",IF('Percent change'!AP121="",0,'Percent change'!AP121)+IF('HP filter final'!AP121="",0,'HP filter final'!AP121))</f>
        <v/>
      </c>
      <c r="AQ2" s="12" t="str">
        <f>IF(IF('Percent change'!AQ121="",0,'Percent change'!AQ121)+IF('HP filter final'!AQ121="",0,'HP filter final'!AQ121)=0,"",IF('Percent change'!AQ121="",0,'Percent change'!AQ121)+IF('HP filter final'!AQ121="",0,'HP filter final'!AQ121))</f>
        <v/>
      </c>
      <c r="AR2" s="12" t="str">
        <f>IF(IF('Percent change'!AR121="",0,'Percent change'!AR121)+IF('HP filter final'!AR121="",0,'HP filter final'!AR121)=0,"",IF('Percent change'!AR121="",0,'Percent change'!AR121)+IF('HP filter final'!AR121="",0,'HP filter final'!AR121))</f>
        <v/>
      </c>
      <c r="AS2" s="12" t="str">
        <f>IF(IF('Percent change'!AS121="",0,'Percent change'!AS121)+IF('HP filter final'!AS121="",0,'HP filter final'!AS121)=0,"",IF('Percent change'!AS121="",0,'Percent change'!AS121)+IF('HP filter final'!AS121="",0,'HP filter final'!AS121))</f>
        <v/>
      </c>
    </row>
    <row r="3" spans="1:45" x14ac:dyDescent="0.4">
      <c r="A3" t="s">
        <v>1</v>
      </c>
      <c r="B3" s="12" t="str">
        <f>IF(IF('Percent change'!B122="",0,'Percent change'!B122)+IF('HP filter final'!B122="",0,'HP filter final'!B122)=0,"",IF('Percent change'!B122="",0,'Percent change'!B122)+IF('HP filter final'!B122="",0,'HP filter final'!B122))</f>
        <v/>
      </c>
      <c r="C3" s="12" t="str">
        <f>IF(IF('Percent change'!C122="",0,'Percent change'!C122)+IF('HP filter final'!C122="",0,'HP filter final'!C122)=0,"",IF('Percent change'!C122="",0,'Percent change'!C122)+IF('HP filter final'!C122="",0,'HP filter final'!C122))</f>
        <v/>
      </c>
      <c r="D3" s="12" t="str">
        <f>IF(IF('Percent change'!D122="",0,'Percent change'!D122)+IF('HP filter final'!D122="",0,'HP filter final'!D122)=0,"",IF('Percent change'!D122="",0,'Percent change'!D122)+IF('HP filter final'!D122="",0,'HP filter final'!D122))</f>
        <v/>
      </c>
      <c r="E3" s="12" t="str">
        <f>IF(IF('Percent change'!E122="",0,'Percent change'!E122)+IF('HP filter final'!E122="",0,'HP filter final'!E122)=0,"",IF('Percent change'!E122="",0,'Percent change'!E122)+IF('HP filter final'!E122="",0,'HP filter final'!E122))</f>
        <v/>
      </c>
      <c r="F3" s="12" t="str">
        <f>IF(IF('Percent change'!F122="",0,'Percent change'!F122)+IF('HP filter final'!F122="",0,'HP filter final'!F122)=0,"",IF('Percent change'!F122="",0,'Percent change'!F122)+IF('HP filter final'!F122="",0,'HP filter final'!F122))</f>
        <v/>
      </c>
      <c r="G3" s="12" t="str">
        <f>IF(IF('Percent change'!G122="",0,'Percent change'!G122)+IF('HP filter final'!G122="",0,'HP filter final'!G122)=0,"",IF('Percent change'!G122="",0,'Percent change'!G122)+IF('HP filter final'!G122="",0,'HP filter final'!G122))</f>
        <v/>
      </c>
      <c r="H3" s="12" t="str">
        <f>IF(IF('Percent change'!H122="",0,'Percent change'!H122)+IF('HP filter final'!H122="",0,'HP filter final'!H122)=0,"",IF('Percent change'!H122="",0,'Percent change'!H122)+IF('HP filter final'!H122="",0,'HP filter final'!H122))</f>
        <v/>
      </c>
      <c r="I3" s="12" t="str">
        <f>IF(IF('Percent change'!I122="",0,'Percent change'!I122)+IF('HP filter final'!I122="",0,'HP filter final'!I122)=0,"",IF('Percent change'!I122="",0,'Percent change'!I122)+IF('HP filter final'!I122="",0,'HP filter final'!I122))</f>
        <v/>
      </c>
      <c r="J3" s="12" t="str">
        <f>IF(IF('Percent change'!J122="",0,'Percent change'!J122)+IF('HP filter final'!J122="",0,'HP filter final'!J122)=0,"",IF('Percent change'!J122="",0,'Percent change'!J122)+IF('HP filter final'!J122="",0,'HP filter final'!J122))</f>
        <v/>
      </c>
      <c r="K3" s="12" t="str">
        <f>IF(IF('Percent change'!K122="",0,'Percent change'!K122)+IF('HP filter final'!K122="",0,'HP filter final'!K122)=0,"",IF('Percent change'!K122="",0,'Percent change'!K122)+IF('HP filter final'!K122="",0,'HP filter final'!K122))</f>
        <v/>
      </c>
      <c r="L3" s="12" t="str">
        <f>IF(IF('Percent change'!L122="",0,'Percent change'!L122)+IF('HP filter final'!L122="",0,'HP filter final'!L122)=0,"",IF('Percent change'!L122="",0,'Percent change'!L122)+IF('HP filter final'!L122="",0,'HP filter final'!L122))</f>
        <v/>
      </c>
      <c r="M3" s="12" t="str">
        <f>IF(IF('Percent change'!M122="",0,'Percent change'!M122)+IF('HP filter final'!M122="",0,'HP filter final'!M122)=0,"",IF('Percent change'!M122="",0,'Percent change'!M122)+IF('HP filter final'!M122="",0,'HP filter final'!M122))</f>
        <v/>
      </c>
      <c r="N3" s="12" t="str">
        <f>IF(IF('Percent change'!N122="",0,'Percent change'!N122)+IF('HP filter final'!N122="",0,'HP filter final'!N122)=0,"",IF('Percent change'!N122="",0,'Percent change'!N122)+IF('HP filter final'!N122="",0,'HP filter final'!N122))</f>
        <v/>
      </c>
      <c r="O3" s="12" t="str">
        <f>IF(IF('Percent change'!O122="",0,'Percent change'!O122)+IF('HP filter final'!O122="",0,'HP filter final'!O122)=0,"",IF('Percent change'!O122="",0,'Percent change'!O122)+IF('HP filter final'!O122="",0,'HP filter final'!O122))</f>
        <v/>
      </c>
      <c r="P3" s="12" t="str">
        <f>IF(IF('Percent change'!P122="",0,'Percent change'!P122)+IF('HP filter final'!P122="",0,'HP filter final'!P122)=0,"",IF('Percent change'!P122="",0,'Percent change'!P122)+IF('HP filter final'!P122="",0,'HP filter final'!P122))</f>
        <v/>
      </c>
      <c r="Q3" s="12" t="str">
        <f>IF(IF('Percent change'!Q122="",0,'Percent change'!Q122)+IF('HP filter final'!Q122="",0,'HP filter final'!Q122)=0,"",IF('Percent change'!Q122="",0,'Percent change'!Q122)+IF('HP filter final'!Q122="",0,'HP filter final'!Q122))</f>
        <v/>
      </c>
      <c r="R3" s="12" t="str">
        <f>IF(IF('Percent change'!R122="",0,'Percent change'!R122)+IF('HP filter final'!R122="",0,'HP filter final'!R122)=0,"",IF('Percent change'!R122="",0,'Percent change'!R122)+IF('HP filter final'!R122="",0,'HP filter final'!R122))</f>
        <v/>
      </c>
      <c r="S3" s="12" t="str">
        <f>IF(IF('Percent change'!S122="",0,'Percent change'!S122)+IF('HP filter final'!S122="",0,'HP filter final'!S122)=0,"",IF('Percent change'!S122="",0,'Percent change'!S122)+IF('HP filter final'!S122="",0,'HP filter final'!S122))</f>
        <v/>
      </c>
      <c r="T3" s="12" t="str">
        <f>IF(IF('Percent change'!T122="",0,'Percent change'!T122)+IF('HP filter final'!T122="",0,'HP filter final'!T122)=0,"",IF('Percent change'!T122="",0,'Percent change'!T122)+IF('HP filter final'!T122="",0,'HP filter final'!T122))</f>
        <v/>
      </c>
      <c r="U3" s="12" t="str">
        <f>IF(IF('Percent change'!U122="",0,'Percent change'!U122)+IF('HP filter final'!U122="",0,'HP filter final'!U122)=0,"",IF('Percent change'!U122="",0,'Percent change'!U122)+IF('HP filter final'!U122="",0,'HP filter final'!U122))</f>
        <v/>
      </c>
      <c r="V3" s="12" t="str">
        <f>IF(IF('Percent change'!V122="",0,'Percent change'!V122)+IF('HP filter final'!V122="",0,'HP filter final'!V122)=0,"",IF('Percent change'!V122="",0,'Percent change'!V122)+IF('HP filter final'!V122="",0,'HP filter final'!V122))</f>
        <v/>
      </c>
      <c r="W3" s="12" t="str">
        <f>IF(IF('Percent change'!W122="",0,'Percent change'!W122)+IF('HP filter final'!W122="",0,'HP filter final'!W122)=0,"",IF('Percent change'!W122="",0,'Percent change'!W122)+IF('HP filter final'!W122="",0,'HP filter final'!W122))</f>
        <v/>
      </c>
      <c r="X3" s="12" t="str">
        <f>IF(IF('Percent change'!X122="",0,'Percent change'!X122)+IF('HP filter final'!X122="",0,'HP filter final'!X122)=0,"",IF('Percent change'!X122="",0,'Percent change'!X122)+IF('HP filter final'!X122="",0,'HP filter final'!X122))</f>
        <v/>
      </c>
      <c r="Y3" s="12" t="str">
        <f>IF(IF('Percent change'!Y122="",0,'Percent change'!Y122)+IF('HP filter final'!Y122="",0,'HP filter final'!Y122)=0,"",IF('Percent change'!Y122="",0,'Percent change'!Y122)+IF('HP filter final'!Y122="",0,'HP filter final'!Y122))</f>
        <v/>
      </c>
      <c r="Z3" s="12" t="str">
        <f>IF(IF('Percent change'!Z122="",0,'Percent change'!Z122)+IF('HP filter final'!Z122="",0,'HP filter final'!Z122)=0,"",IF('Percent change'!Z122="",0,'Percent change'!Z122)+IF('HP filter final'!Z122="",0,'HP filter final'!Z122))</f>
        <v/>
      </c>
      <c r="AA3" s="12" t="str">
        <f>IF(IF('Percent change'!AA122="",0,'Percent change'!AA122)+IF('HP filter final'!AA122="",0,'HP filter final'!AA122)=0,"",IF('Percent change'!AA122="",0,'Percent change'!AA122)+IF('HP filter final'!AA122="",0,'HP filter final'!AA122))</f>
        <v/>
      </c>
      <c r="AB3" s="12" t="str">
        <f>IF(IF('Percent change'!AB122="",0,'Percent change'!AB122)+IF('HP filter final'!AB122="",0,'HP filter final'!AB122)=0,"",IF('Percent change'!AB122="",0,'Percent change'!AB122)+IF('HP filter final'!AB122="",0,'HP filter final'!AB122))</f>
        <v/>
      </c>
      <c r="AC3" s="12" t="str">
        <f>IF(IF('Percent change'!AC122="",0,'Percent change'!AC122)+IF('HP filter final'!AC122="",0,'HP filter final'!AC122)=0,"",IF('Percent change'!AC122="",0,'Percent change'!AC122)+IF('HP filter final'!AC122="",0,'HP filter final'!AC122))</f>
        <v/>
      </c>
      <c r="AD3" s="12" t="str">
        <f>IF(IF('Percent change'!AD122="",0,'Percent change'!AD122)+IF('HP filter final'!AD122="",0,'HP filter final'!AD122)=0,"",IF('Percent change'!AD122="",0,'Percent change'!AD122)+IF('HP filter final'!AD122="",0,'HP filter final'!AD122))</f>
        <v/>
      </c>
      <c r="AE3" s="12" t="str">
        <f>IF(IF('Percent change'!AE122="",0,'Percent change'!AE122)+IF('HP filter final'!AE122="",0,'HP filter final'!AE122)=0,"",IF('Percent change'!AE122="",0,'Percent change'!AE122)+IF('HP filter final'!AE122="",0,'HP filter final'!AE122))</f>
        <v/>
      </c>
      <c r="AF3" s="12" t="str">
        <f>IF(IF('Percent change'!AF122="",0,'Percent change'!AF122)+IF('HP filter final'!AF122="",0,'HP filter final'!AF122)=0,"",IF('Percent change'!AF122="",0,'Percent change'!AF122)+IF('HP filter final'!AF122="",0,'HP filter final'!AF122))</f>
        <v/>
      </c>
      <c r="AG3" s="12" t="str">
        <f>IF(IF('Percent change'!AG122="",0,'Percent change'!AG122)+IF('HP filter final'!AG122="",0,'HP filter final'!AG122)=0,"",IF('Percent change'!AG122="",0,'Percent change'!AG122)+IF('HP filter final'!AG122="",0,'HP filter final'!AG122))</f>
        <v/>
      </c>
      <c r="AH3" s="12" t="str">
        <f>IF(IF('Percent change'!AH122="",0,'Percent change'!AH122)+IF('HP filter final'!AH122="",0,'HP filter final'!AH122)=0,"",IF('Percent change'!AH122="",0,'Percent change'!AH122)+IF('HP filter final'!AH122="",0,'HP filter final'!AH122))</f>
        <v/>
      </c>
      <c r="AI3" s="12" t="str">
        <f>IF(IF('Percent change'!AI122="",0,'Percent change'!AI122)+IF('HP filter final'!AI122="",0,'HP filter final'!AI122)=0,"",IF('Percent change'!AI122="",0,'Percent change'!AI122)+IF('HP filter final'!AI122="",0,'HP filter final'!AI122))</f>
        <v/>
      </c>
      <c r="AJ3" s="12" t="str">
        <f>IF(IF('Percent change'!AJ122="",0,'Percent change'!AJ122)+IF('HP filter final'!AJ122="",0,'HP filter final'!AJ122)=0,"",IF('Percent change'!AJ122="",0,'Percent change'!AJ122)+IF('HP filter final'!AJ122="",0,'HP filter final'!AJ122))</f>
        <v/>
      </c>
      <c r="AK3" s="12" t="str">
        <f>IF(IF('Percent change'!AK122="",0,'Percent change'!AK122)+IF('HP filter final'!AK122="",0,'HP filter final'!AK122)=0,"",IF('Percent change'!AK122="",0,'Percent change'!AK122)+IF('HP filter final'!AK122="",0,'HP filter final'!AK122))</f>
        <v/>
      </c>
      <c r="AL3" s="12" t="str">
        <f>IF(IF('Percent change'!AL122="",0,'Percent change'!AL122)+IF('HP filter final'!AL122="",0,'HP filter final'!AL122)=0,"",IF('Percent change'!AL122="",0,'Percent change'!AL122)+IF('HP filter final'!AL122="",0,'HP filter final'!AL122))</f>
        <v/>
      </c>
      <c r="AM3" s="12" t="str">
        <f>IF(IF('Percent change'!AM122="",0,'Percent change'!AM122)+IF('HP filter final'!AM122="",0,'HP filter final'!AM122)=0,"",IF('Percent change'!AM122="",0,'Percent change'!AM122)+IF('HP filter final'!AM122="",0,'HP filter final'!AM122))</f>
        <v/>
      </c>
      <c r="AN3" s="12" t="str">
        <f>IF(IF('Percent change'!AN122="",0,'Percent change'!AN122)+IF('HP filter final'!AN122="",0,'HP filter final'!AN122)=0,"",IF('Percent change'!AN122="",0,'Percent change'!AN122)+IF('HP filter final'!AN122="",0,'HP filter final'!AN122))</f>
        <v/>
      </c>
      <c r="AO3" s="12" t="str">
        <f>IF(IF('Percent change'!AO122="",0,'Percent change'!AO122)+IF('HP filter final'!AO122="",0,'HP filter final'!AO122)=0,"",IF('Percent change'!AO122="",0,'Percent change'!AO122)+IF('HP filter final'!AO122="",0,'HP filter final'!AO122))</f>
        <v/>
      </c>
      <c r="AP3" s="12" t="str">
        <f>IF(IF('Percent change'!AP122="",0,'Percent change'!AP122)+IF('HP filter final'!AP122="",0,'HP filter final'!AP122)=0,"",IF('Percent change'!AP122="",0,'Percent change'!AP122)+IF('HP filter final'!AP122="",0,'HP filter final'!AP122))</f>
        <v/>
      </c>
      <c r="AQ3" s="12" t="str">
        <f>IF(IF('Percent change'!AQ122="",0,'Percent change'!AQ122)+IF('HP filter final'!AQ122="",0,'HP filter final'!AQ122)=0,"",IF('Percent change'!AQ122="",0,'Percent change'!AQ122)+IF('HP filter final'!AQ122="",0,'HP filter final'!AQ122))</f>
        <v/>
      </c>
      <c r="AR3" s="12" t="str">
        <f>IF(IF('Percent change'!AR122="",0,'Percent change'!AR122)+IF('HP filter final'!AR122="",0,'HP filter final'!AR122)=0,"",IF('Percent change'!AR122="",0,'Percent change'!AR122)+IF('HP filter final'!AR122="",0,'HP filter final'!AR122))</f>
        <v/>
      </c>
      <c r="AS3" s="12" t="str">
        <f>IF(IF('Percent change'!AS122="",0,'Percent change'!AS122)+IF('HP filter final'!AS122="",0,'HP filter final'!AS122)=0,"",IF('Percent change'!AS122="",0,'Percent change'!AS122)+IF('HP filter final'!AS122="",0,'HP filter final'!AS122))</f>
        <v/>
      </c>
    </row>
    <row r="4" spans="1:45" x14ac:dyDescent="0.4">
      <c r="A4" t="s">
        <v>2</v>
      </c>
      <c r="B4" s="12" t="str">
        <f>IF(IF('Percent change'!B123="",0,'Percent change'!B123)+IF('HP filter final'!B123="",0,'HP filter final'!B123)=0,"",IF('Percent change'!B123="",0,'Percent change'!B123)+IF('HP filter final'!B123="",0,'HP filter final'!B123))</f>
        <v/>
      </c>
      <c r="C4" s="12" t="str">
        <f>IF(IF('Percent change'!C123="",0,'Percent change'!C123)+IF('HP filter final'!C123="",0,'HP filter final'!C123)=0,"",IF('Percent change'!C123="",0,'Percent change'!C123)+IF('HP filter final'!C123="",0,'HP filter final'!C123))</f>
        <v/>
      </c>
      <c r="D4" s="12" t="str">
        <f>IF(IF('Percent change'!D123="",0,'Percent change'!D123)+IF('HP filter final'!D123="",0,'HP filter final'!D123)=0,"",IF('Percent change'!D123="",0,'Percent change'!D123)+IF('HP filter final'!D123="",0,'HP filter final'!D123))</f>
        <v/>
      </c>
      <c r="E4" s="12" t="str">
        <f>IF(IF('Percent change'!E123="",0,'Percent change'!E123)+IF('HP filter final'!E123="",0,'HP filter final'!E123)=0,"",IF('Percent change'!E123="",0,'Percent change'!E123)+IF('HP filter final'!E123="",0,'HP filter final'!E123))</f>
        <v/>
      </c>
      <c r="F4" s="12" t="str">
        <f>IF(IF('Percent change'!F123="",0,'Percent change'!F123)+IF('HP filter final'!F123="",0,'HP filter final'!F123)=0,"",IF('Percent change'!F123="",0,'Percent change'!F123)+IF('HP filter final'!F123="",0,'HP filter final'!F123))</f>
        <v/>
      </c>
      <c r="G4" s="12" t="str">
        <f>IF(IF('Percent change'!G123="",0,'Percent change'!G123)+IF('HP filter final'!G123="",0,'HP filter final'!G123)=0,"",IF('Percent change'!G123="",0,'Percent change'!G123)+IF('HP filter final'!G123="",0,'HP filter final'!G123))</f>
        <v/>
      </c>
      <c r="H4" s="12" t="str">
        <f>IF(IF('Percent change'!H123="",0,'Percent change'!H123)+IF('HP filter final'!H123="",0,'HP filter final'!H123)=0,"",IF('Percent change'!H123="",0,'Percent change'!H123)+IF('HP filter final'!H123="",0,'HP filter final'!H123))</f>
        <v/>
      </c>
      <c r="I4" s="12" t="str">
        <f>IF(IF('Percent change'!I123="",0,'Percent change'!I123)+IF('HP filter final'!I123="",0,'HP filter final'!I123)=0,"",IF('Percent change'!I123="",0,'Percent change'!I123)+IF('HP filter final'!I123="",0,'HP filter final'!I123))</f>
        <v/>
      </c>
      <c r="J4" s="12" t="str">
        <f>IF(IF('Percent change'!J123="",0,'Percent change'!J123)+IF('HP filter final'!J123="",0,'HP filter final'!J123)=0,"",IF('Percent change'!J123="",0,'Percent change'!J123)+IF('HP filter final'!J123="",0,'HP filter final'!J123))</f>
        <v/>
      </c>
      <c r="K4" s="12" t="str">
        <f>IF(IF('Percent change'!K123="",0,'Percent change'!K123)+IF('HP filter final'!K123="",0,'HP filter final'!K123)=0,"",IF('Percent change'!K123="",0,'Percent change'!K123)+IF('HP filter final'!K123="",0,'HP filter final'!K123))</f>
        <v/>
      </c>
      <c r="L4" s="12" t="str">
        <f>IF(IF('Percent change'!L123="",0,'Percent change'!L123)+IF('HP filter final'!L123="",0,'HP filter final'!L123)=0,"",IF('Percent change'!L123="",0,'Percent change'!L123)+IF('HP filter final'!L123="",0,'HP filter final'!L123))</f>
        <v/>
      </c>
      <c r="M4" s="12" t="str">
        <f>IF(IF('Percent change'!M123="",0,'Percent change'!M123)+IF('HP filter final'!M123="",0,'HP filter final'!M123)=0,"",IF('Percent change'!M123="",0,'Percent change'!M123)+IF('HP filter final'!M123="",0,'HP filter final'!M123))</f>
        <v/>
      </c>
      <c r="N4" s="12" t="str">
        <f>IF(IF('Percent change'!N123="",0,'Percent change'!N123)+IF('HP filter final'!N123="",0,'HP filter final'!N123)=0,"",IF('Percent change'!N123="",0,'Percent change'!N123)+IF('HP filter final'!N123="",0,'HP filter final'!N123))</f>
        <v/>
      </c>
      <c r="O4" s="12" t="str">
        <f>IF(IF('Percent change'!O123="",0,'Percent change'!O123)+IF('HP filter final'!O123="",0,'HP filter final'!O123)=0,"",IF('Percent change'!O123="",0,'Percent change'!O123)+IF('HP filter final'!O123="",0,'HP filter final'!O123))</f>
        <v/>
      </c>
      <c r="P4" s="12" t="str">
        <f>IF(IF('Percent change'!P123="",0,'Percent change'!P123)+IF('HP filter final'!P123="",0,'HP filter final'!P123)=0,"",IF('Percent change'!P123="",0,'Percent change'!P123)+IF('HP filter final'!P123="",0,'HP filter final'!P123))</f>
        <v/>
      </c>
      <c r="Q4" s="12" t="str">
        <f>IF(IF('Percent change'!Q123="",0,'Percent change'!Q123)+IF('HP filter final'!Q123="",0,'HP filter final'!Q123)=0,"",IF('Percent change'!Q123="",0,'Percent change'!Q123)+IF('HP filter final'!Q123="",0,'HP filter final'!Q123))</f>
        <v/>
      </c>
      <c r="R4" s="12" t="str">
        <f>IF(IF('Percent change'!R123="",0,'Percent change'!R123)+IF('HP filter final'!R123="",0,'HP filter final'!R123)=0,"",IF('Percent change'!R123="",0,'Percent change'!R123)+IF('HP filter final'!R123="",0,'HP filter final'!R123))</f>
        <v/>
      </c>
      <c r="S4" s="12" t="str">
        <f>IF(IF('Percent change'!S123="",0,'Percent change'!S123)+IF('HP filter final'!S123="",0,'HP filter final'!S123)=0,"",IF('Percent change'!S123="",0,'Percent change'!S123)+IF('HP filter final'!S123="",0,'HP filter final'!S123))</f>
        <v/>
      </c>
      <c r="T4" s="12" t="str">
        <f>IF(IF('Percent change'!T123="",0,'Percent change'!T123)+IF('HP filter final'!T123="",0,'HP filter final'!T123)=0,"",IF('Percent change'!T123="",0,'Percent change'!T123)+IF('HP filter final'!T123="",0,'HP filter final'!T123))</f>
        <v/>
      </c>
      <c r="U4" s="12" t="str">
        <f>IF(IF('Percent change'!U123="",0,'Percent change'!U123)+IF('HP filter final'!U123="",0,'HP filter final'!U123)=0,"",IF('Percent change'!U123="",0,'Percent change'!U123)+IF('HP filter final'!U123="",0,'HP filter final'!U123))</f>
        <v/>
      </c>
      <c r="V4" s="12" t="str">
        <f>IF(IF('Percent change'!V123="",0,'Percent change'!V123)+IF('HP filter final'!V123="",0,'HP filter final'!V123)=0,"",IF('Percent change'!V123="",0,'Percent change'!V123)+IF('HP filter final'!V123="",0,'HP filter final'!V123))</f>
        <v/>
      </c>
      <c r="W4" s="12" t="str">
        <f>IF(IF('Percent change'!W123="",0,'Percent change'!W123)+IF('HP filter final'!W123="",0,'HP filter final'!W123)=0,"",IF('Percent change'!W123="",0,'Percent change'!W123)+IF('HP filter final'!W123="",0,'HP filter final'!W123))</f>
        <v/>
      </c>
      <c r="X4" s="12" t="str">
        <f>IF(IF('Percent change'!X123="",0,'Percent change'!X123)+IF('HP filter final'!X123="",0,'HP filter final'!X123)=0,"",IF('Percent change'!X123="",0,'Percent change'!X123)+IF('HP filter final'!X123="",0,'HP filter final'!X123))</f>
        <v/>
      </c>
      <c r="Y4" s="12" t="str">
        <f>IF(IF('Percent change'!Y123="",0,'Percent change'!Y123)+IF('HP filter final'!Y123="",0,'HP filter final'!Y123)=0,"",IF('Percent change'!Y123="",0,'Percent change'!Y123)+IF('HP filter final'!Y123="",0,'HP filter final'!Y123))</f>
        <v/>
      </c>
      <c r="Z4" s="12" t="str">
        <f>IF(IF('Percent change'!Z123="",0,'Percent change'!Z123)+IF('HP filter final'!Z123="",0,'HP filter final'!Z123)=0,"",IF('Percent change'!Z123="",0,'Percent change'!Z123)+IF('HP filter final'!Z123="",0,'HP filter final'!Z123))</f>
        <v/>
      </c>
      <c r="AA4" s="12" t="str">
        <f>IF(IF('Percent change'!AA123="",0,'Percent change'!AA123)+IF('HP filter final'!AA123="",0,'HP filter final'!AA123)=0,"",IF('Percent change'!AA123="",0,'Percent change'!AA123)+IF('HP filter final'!AA123="",0,'HP filter final'!AA123))</f>
        <v/>
      </c>
      <c r="AB4" s="12" t="str">
        <f>IF(IF('Percent change'!AB123="",0,'Percent change'!AB123)+IF('HP filter final'!AB123="",0,'HP filter final'!AB123)=0,"",IF('Percent change'!AB123="",0,'Percent change'!AB123)+IF('HP filter final'!AB123="",0,'HP filter final'!AB123))</f>
        <v/>
      </c>
      <c r="AC4" s="12" t="str">
        <f>IF(IF('Percent change'!AC123="",0,'Percent change'!AC123)+IF('HP filter final'!AC123="",0,'HP filter final'!AC123)=0,"",IF('Percent change'!AC123="",0,'Percent change'!AC123)+IF('HP filter final'!AC123="",0,'HP filter final'!AC123))</f>
        <v/>
      </c>
      <c r="AD4" s="12" t="str">
        <f>IF(IF('Percent change'!AD123="",0,'Percent change'!AD123)+IF('HP filter final'!AD123="",0,'HP filter final'!AD123)=0,"",IF('Percent change'!AD123="",0,'Percent change'!AD123)+IF('HP filter final'!AD123="",0,'HP filter final'!AD123))</f>
        <v/>
      </c>
      <c r="AE4" s="12" t="str">
        <f>IF(IF('Percent change'!AE123="",0,'Percent change'!AE123)+IF('HP filter final'!AE123="",0,'HP filter final'!AE123)=0,"",IF('Percent change'!AE123="",0,'Percent change'!AE123)+IF('HP filter final'!AE123="",0,'HP filter final'!AE123))</f>
        <v/>
      </c>
      <c r="AF4" s="12" t="str">
        <f>IF(IF('Percent change'!AF123="",0,'Percent change'!AF123)+IF('HP filter final'!AF123="",0,'HP filter final'!AF123)=0,"",IF('Percent change'!AF123="",0,'Percent change'!AF123)+IF('HP filter final'!AF123="",0,'HP filter final'!AF123))</f>
        <v/>
      </c>
      <c r="AG4" s="12" t="str">
        <f>IF(IF('Percent change'!AG123="",0,'Percent change'!AG123)+IF('HP filter final'!AG123="",0,'HP filter final'!AG123)=0,"",IF('Percent change'!AG123="",0,'Percent change'!AG123)+IF('HP filter final'!AG123="",0,'HP filter final'!AG123))</f>
        <v/>
      </c>
      <c r="AH4" s="12" t="str">
        <f>IF(IF('Percent change'!AH123="",0,'Percent change'!AH123)+IF('HP filter final'!AH123="",0,'HP filter final'!AH123)=0,"",IF('Percent change'!AH123="",0,'Percent change'!AH123)+IF('HP filter final'!AH123="",0,'HP filter final'!AH123))</f>
        <v/>
      </c>
      <c r="AI4" s="12" t="str">
        <f>IF(IF('Percent change'!AI123="",0,'Percent change'!AI123)+IF('HP filter final'!AI123="",0,'HP filter final'!AI123)=0,"",IF('Percent change'!AI123="",0,'Percent change'!AI123)+IF('HP filter final'!AI123="",0,'HP filter final'!AI123))</f>
        <v/>
      </c>
      <c r="AJ4" s="12" t="str">
        <f>IF(IF('Percent change'!AJ123="",0,'Percent change'!AJ123)+IF('HP filter final'!AJ123="",0,'HP filter final'!AJ123)=0,"",IF('Percent change'!AJ123="",0,'Percent change'!AJ123)+IF('HP filter final'!AJ123="",0,'HP filter final'!AJ123))</f>
        <v/>
      </c>
      <c r="AK4" s="12" t="str">
        <f>IF(IF('Percent change'!AK123="",0,'Percent change'!AK123)+IF('HP filter final'!AK123="",0,'HP filter final'!AK123)=0,"",IF('Percent change'!AK123="",0,'Percent change'!AK123)+IF('HP filter final'!AK123="",0,'HP filter final'!AK123))</f>
        <v/>
      </c>
      <c r="AL4" s="12" t="str">
        <f>IF(IF('Percent change'!AL123="",0,'Percent change'!AL123)+IF('HP filter final'!AL123="",0,'HP filter final'!AL123)=0,"",IF('Percent change'!AL123="",0,'Percent change'!AL123)+IF('HP filter final'!AL123="",0,'HP filter final'!AL123))</f>
        <v/>
      </c>
      <c r="AM4" s="12" t="str">
        <f>IF(IF('Percent change'!AM123="",0,'Percent change'!AM123)+IF('HP filter final'!AM123="",0,'HP filter final'!AM123)=0,"",IF('Percent change'!AM123="",0,'Percent change'!AM123)+IF('HP filter final'!AM123="",0,'HP filter final'!AM123))</f>
        <v/>
      </c>
      <c r="AN4" s="12" t="str">
        <f>IF(IF('Percent change'!AN123="",0,'Percent change'!AN123)+IF('HP filter final'!AN123="",0,'HP filter final'!AN123)=0,"",IF('Percent change'!AN123="",0,'Percent change'!AN123)+IF('HP filter final'!AN123="",0,'HP filter final'!AN123))</f>
        <v/>
      </c>
      <c r="AO4" s="12" t="str">
        <f>IF(IF('Percent change'!AO123="",0,'Percent change'!AO123)+IF('HP filter final'!AO123="",0,'HP filter final'!AO123)=0,"",IF('Percent change'!AO123="",0,'Percent change'!AO123)+IF('HP filter final'!AO123="",0,'HP filter final'!AO123))</f>
        <v/>
      </c>
      <c r="AP4" s="12" t="str">
        <f>IF(IF('Percent change'!AP123="",0,'Percent change'!AP123)+IF('HP filter final'!AP123="",0,'HP filter final'!AP123)=0,"",IF('Percent change'!AP123="",0,'Percent change'!AP123)+IF('HP filter final'!AP123="",0,'HP filter final'!AP123))</f>
        <v/>
      </c>
      <c r="AQ4" s="12" t="str">
        <f>IF(IF('Percent change'!AQ123="",0,'Percent change'!AQ123)+IF('HP filter final'!AQ123="",0,'HP filter final'!AQ123)=0,"",IF('Percent change'!AQ123="",0,'Percent change'!AQ123)+IF('HP filter final'!AQ123="",0,'HP filter final'!AQ123))</f>
        <v/>
      </c>
      <c r="AR4" s="12" t="str">
        <f>IF(IF('Percent change'!AR123="",0,'Percent change'!AR123)+IF('HP filter final'!AR123="",0,'HP filter final'!AR123)=0,"",IF('Percent change'!AR123="",0,'Percent change'!AR123)+IF('HP filter final'!AR123="",0,'HP filter final'!AR123))</f>
        <v/>
      </c>
      <c r="AS4" s="12" t="str">
        <f>IF(IF('Percent change'!AS123="",0,'Percent change'!AS123)+IF('HP filter final'!AS123="",0,'HP filter final'!AS123)=0,"",IF('Percent change'!AS123="",0,'Percent change'!AS123)+IF('HP filter final'!AS123="",0,'HP filter final'!AS123))</f>
        <v/>
      </c>
    </row>
    <row r="5" spans="1:45" x14ac:dyDescent="0.4">
      <c r="A5" t="s">
        <v>3</v>
      </c>
      <c r="B5" s="12" t="str">
        <f>IF(IF('Percent change'!B124="",0,'Percent change'!B124)+IF('HP filter final'!B124="",0,'HP filter final'!B124)=0,"",IF('Percent change'!B124="",0,'Percent change'!B124)+IF('HP filter final'!B124="",0,'HP filter final'!B124))</f>
        <v/>
      </c>
      <c r="C5" s="12" t="str">
        <f>IF(IF('Percent change'!C124="",0,'Percent change'!C124)+IF('HP filter final'!C124="",0,'HP filter final'!C124)=0,"",IF('Percent change'!C124="",0,'Percent change'!C124)+IF('HP filter final'!C124="",0,'HP filter final'!C124))</f>
        <v/>
      </c>
      <c r="D5" s="12" t="str">
        <f>IF(IF('Percent change'!D124="",0,'Percent change'!D124)+IF('HP filter final'!D124="",0,'HP filter final'!D124)=0,"",IF('Percent change'!D124="",0,'Percent change'!D124)+IF('HP filter final'!D124="",0,'HP filter final'!D124))</f>
        <v/>
      </c>
      <c r="E5" s="12" t="str">
        <f>IF(IF('Percent change'!E124="",0,'Percent change'!E124)+IF('HP filter final'!E124="",0,'HP filter final'!E124)=0,"",IF('Percent change'!E124="",0,'Percent change'!E124)+IF('HP filter final'!E124="",0,'HP filter final'!E124))</f>
        <v/>
      </c>
      <c r="F5" s="12" t="str">
        <f>IF(IF('Percent change'!F124="",0,'Percent change'!F124)+IF('HP filter final'!F124="",0,'HP filter final'!F124)=0,"",IF('Percent change'!F124="",0,'Percent change'!F124)+IF('HP filter final'!F124="",0,'HP filter final'!F124))</f>
        <v/>
      </c>
      <c r="G5" s="12" t="str">
        <f>IF(IF('Percent change'!G124="",0,'Percent change'!G124)+IF('HP filter final'!G124="",0,'HP filter final'!G124)=0,"",IF('Percent change'!G124="",0,'Percent change'!G124)+IF('HP filter final'!G124="",0,'HP filter final'!G124))</f>
        <v/>
      </c>
      <c r="H5" s="12" t="str">
        <f>IF(IF('Percent change'!H124="",0,'Percent change'!H124)+IF('HP filter final'!H124="",0,'HP filter final'!H124)=0,"",IF('Percent change'!H124="",0,'Percent change'!H124)+IF('HP filter final'!H124="",0,'HP filter final'!H124))</f>
        <v/>
      </c>
      <c r="I5" s="12" t="str">
        <f>IF(IF('Percent change'!I124="",0,'Percent change'!I124)+IF('HP filter final'!I124="",0,'HP filter final'!I124)=0,"",IF('Percent change'!I124="",0,'Percent change'!I124)+IF('HP filter final'!I124="",0,'HP filter final'!I124))</f>
        <v/>
      </c>
      <c r="J5" s="12" t="str">
        <f>IF(IF('Percent change'!J124="",0,'Percent change'!J124)+IF('HP filter final'!J124="",0,'HP filter final'!J124)=0,"",IF('Percent change'!J124="",0,'Percent change'!J124)+IF('HP filter final'!J124="",0,'HP filter final'!J124))</f>
        <v/>
      </c>
      <c r="K5" s="12" t="str">
        <f>IF(IF('Percent change'!K124="",0,'Percent change'!K124)+IF('HP filter final'!K124="",0,'HP filter final'!K124)=0,"",IF('Percent change'!K124="",0,'Percent change'!K124)+IF('HP filter final'!K124="",0,'HP filter final'!K124))</f>
        <v/>
      </c>
      <c r="L5" s="12" t="str">
        <f>IF(IF('Percent change'!L124="",0,'Percent change'!L124)+IF('HP filter final'!L124="",0,'HP filter final'!L124)=0,"",IF('Percent change'!L124="",0,'Percent change'!L124)+IF('HP filter final'!L124="",0,'HP filter final'!L124))</f>
        <v/>
      </c>
      <c r="M5" s="12" t="str">
        <f>IF(IF('Percent change'!M124="",0,'Percent change'!M124)+IF('HP filter final'!M124="",0,'HP filter final'!M124)=0,"",IF('Percent change'!M124="",0,'Percent change'!M124)+IF('HP filter final'!M124="",0,'HP filter final'!M124))</f>
        <v/>
      </c>
      <c r="N5" s="12" t="str">
        <f>IF(IF('Percent change'!N124="",0,'Percent change'!N124)+IF('HP filter final'!N124="",0,'HP filter final'!N124)=0,"",IF('Percent change'!N124="",0,'Percent change'!N124)+IF('HP filter final'!N124="",0,'HP filter final'!N124))</f>
        <v/>
      </c>
      <c r="O5" s="12" t="str">
        <f>IF(IF('Percent change'!O124="",0,'Percent change'!O124)+IF('HP filter final'!O124="",0,'HP filter final'!O124)=0,"",IF('Percent change'!O124="",0,'Percent change'!O124)+IF('HP filter final'!O124="",0,'HP filter final'!O124))</f>
        <v/>
      </c>
      <c r="P5" s="12" t="str">
        <f>IF(IF('Percent change'!P124="",0,'Percent change'!P124)+IF('HP filter final'!P124="",0,'HP filter final'!P124)=0,"",IF('Percent change'!P124="",0,'Percent change'!P124)+IF('HP filter final'!P124="",0,'HP filter final'!P124))</f>
        <v/>
      </c>
      <c r="Q5" s="12" t="str">
        <f>IF(IF('Percent change'!Q124="",0,'Percent change'!Q124)+IF('HP filter final'!Q124="",0,'HP filter final'!Q124)=0,"",IF('Percent change'!Q124="",0,'Percent change'!Q124)+IF('HP filter final'!Q124="",0,'HP filter final'!Q124))</f>
        <v/>
      </c>
      <c r="R5" s="12" t="str">
        <f>IF(IF('Percent change'!R124="",0,'Percent change'!R124)+IF('HP filter final'!R124="",0,'HP filter final'!R124)=0,"",IF('Percent change'!R124="",0,'Percent change'!R124)+IF('HP filter final'!R124="",0,'HP filter final'!R124))</f>
        <v/>
      </c>
      <c r="S5" s="12" t="str">
        <f>IF(IF('Percent change'!S124="",0,'Percent change'!S124)+IF('HP filter final'!S124="",0,'HP filter final'!S124)=0,"",IF('Percent change'!S124="",0,'Percent change'!S124)+IF('HP filter final'!S124="",0,'HP filter final'!S124))</f>
        <v/>
      </c>
      <c r="T5" s="12" t="str">
        <f>IF(IF('Percent change'!T124="",0,'Percent change'!T124)+IF('HP filter final'!T124="",0,'HP filter final'!T124)=0,"",IF('Percent change'!T124="",0,'Percent change'!T124)+IF('HP filter final'!T124="",0,'HP filter final'!T124))</f>
        <v/>
      </c>
      <c r="U5" s="12" t="str">
        <f>IF(IF('Percent change'!U124="",0,'Percent change'!U124)+IF('HP filter final'!U124="",0,'HP filter final'!U124)=0,"",IF('Percent change'!U124="",0,'Percent change'!U124)+IF('HP filter final'!U124="",0,'HP filter final'!U124))</f>
        <v/>
      </c>
      <c r="V5" s="12" t="str">
        <f>IF(IF('Percent change'!V124="",0,'Percent change'!V124)+IF('HP filter final'!V124="",0,'HP filter final'!V124)=0,"",IF('Percent change'!V124="",0,'Percent change'!V124)+IF('HP filter final'!V124="",0,'HP filter final'!V124))</f>
        <v/>
      </c>
      <c r="W5" s="12" t="str">
        <f>IF(IF('Percent change'!W124="",0,'Percent change'!W124)+IF('HP filter final'!W124="",0,'HP filter final'!W124)=0,"",IF('Percent change'!W124="",0,'Percent change'!W124)+IF('HP filter final'!W124="",0,'HP filter final'!W124))</f>
        <v/>
      </c>
      <c r="X5" s="12" t="str">
        <f>IF(IF('Percent change'!X124="",0,'Percent change'!X124)+IF('HP filter final'!X124="",0,'HP filter final'!X124)=0,"",IF('Percent change'!X124="",0,'Percent change'!X124)+IF('HP filter final'!X124="",0,'HP filter final'!X124))</f>
        <v/>
      </c>
      <c r="Y5" s="12" t="str">
        <f>IF(IF('Percent change'!Y124="",0,'Percent change'!Y124)+IF('HP filter final'!Y124="",0,'HP filter final'!Y124)=0,"",IF('Percent change'!Y124="",0,'Percent change'!Y124)+IF('HP filter final'!Y124="",0,'HP filter final'!Y124))</f>
        <v/>
      </c>
      <c r="Z5" s="12" t="str">
        <f>IF(IF('Percent change'!Z124="",0,'Percent change'!Z124)+IF('HP filter final'!Z124="",0,'HP filter final'!Z124)=0,"",IF('Percent change'!Z124="",0,'Percent change'!Z124)+IF('HP filter final'!Z124="",0,'HP filter final'!Z124))</f>
        <v/>
      </c>
      <c r="AA5" s="12" t="str">
        <f>IF(IF('Percent change'!AA124="",0,'Percent change'!AA124)+IF('HP filter final'!AA124="",0,'HP filter final'!AA124)=0,"",IF('Percent change'!AA124="",0,'Percent change'!AA124)+IF('HP filter final'!AA124="",0,'HP filter final'!AA124))</f>
        <v/>
      </c>
      <c r="AB5" s="12" t="str">
        <f>IF(IF('Percent change'!AB124="",0,'Percent change'!AB124)+IF('HP filter final'!AB124="",0,'HP filter final'!AB124)=0,"",IF('Percent change'!AB124="",0,'Percent change'!AB124)+IF('HP filter final'!AB124="",0,'HP filter final'!AB124))</f>
        <v/>
      </c>
      <c r="AC5" s="12" t="str">
        <f>IF(IF('Percent change'!AC124="",0,'Percent change'!AC124)+IF('HP filter final'!AC124="",0,'HP filter final'!AC124)=0,"",IF('Percent change'!AC124="",0,'Percent change'!AC124)+IF('HP filter final'!AC124="",0,'HP filter final'!AC124))</f>
        <v/>
      </c>
      <c r="AD5" s="12" t="str">
        <f>IF(IF('Percent change'!AD124="",0,'Percent change'!AD124)+IF('HP filter final'!AD124="",0,'HP filter final'!AD124)=0,"",IF('Percent change'!AD124="",0,'Percent change'!AD124)+IF('HP filter final'!AD124="",0,'HP filter final'!AD124))</f>
        <v/>
      </c>
      <c r="AE5" s="12" t="str">
        <f>IF(IF('Percent change'!AE124="",0,'Percent change'!AE124)+IF('HP filter final'!AE124="",0,'HP filter final'!AE124)=0,"",IF('Percent change'!AE124="",0,'Percent change'!AE124)+IF('HP filter final'!AE124="",0,'HP filter final'!AE124))</f>
        <v/>
      </c>
      <c r="AF5" s="12" t="str">
        <f>IF(IF('Percent change'!AF124="",0,'Percent change'!AF124)+IF('HP filter final'!AF124="",0,'HP filter final'!AF124)=0,"",IF('Percent change'!AF124="",0,'Percent change'!AF124)+IF('HP filter final'!AF124="",0,'HP filter final'!AF124))</f>
        <v/>
      </c>
      <c r="AG5" s="12" t="str">
        <f>IF(IF('Percent change'!AG124="",0,'Percent change'!AG124)+IF('HP filter final'!AG124="",0,'HP filter final'!AG124)=0,"",IF('Percent change'!AG124="",0,'Percent change'!AG124)+IF('HP filter final'!AG124="",0,'HP filter final'!AG124))</f>
        <v/>
      </c>
      <c r="AH5" s="12" t="str">
        <f>IF(IF('Percent change'!AH124="",0,'Percent change'!AH124)+IF('HP filter final'!AH124="",0,'HP filter final'!AH124)=0,"",IF('Percent change'!AH124="",0,'Percent change'!AH124)+IF('HP filter final'!AH124="",0,'HP filter final'!AH124))</f>
        <v/>
      </c>
      <c r="AI5" s="12" t="str">
        <f>IF(IF('Percent change'!AI124="",0,'Percent change'!AI124)+IF('HP filter final'!AI124="",0,'HP filter final'!AI124)=0,"",IF('Percent change'!AI124="",0,'Percent change'!AI124)+IF('HP filter final'!AI124="",0,'HP filter final'!AI124))</f>
        <v/>
      </c>
      <c r="AJ5" s="12" t="str">
        <f>IF(IF('Percent change'!AJ124="",0,'Percent change'!AJ124)+IF('HP filter final'!AJ124="",0,'HP filter final'!AJ124)=0,"",IF('Percent change'!AJ124="",0,'Percent change'!AJ124)+IF('HP filter final'!AJ124="",0,'HP filter final'!AJ124))</f>
        <v/>
      </c>
      <c r="AK5" s="12" t="str">
        <f>IF(IF('Percent change'!AK124="",0,'Percent change'!AK124)+IF('HP filter final'!AK124="",0,'HP filter final'!AK124)=0,"",IF('Percent change'!AK124="",0,'Percent change'!AK124)+IF('HP filter final'!AK124="",0,'HP filter final'!AK124))</f>
        <v/>
      </c>
      <c r="AL5" s="12" t="str">
        <f>IF(IF('Percent change'!AL124="",0,'Percent change'!AL124)+IF('HP filter final'!AL124="",0,'HP filter final'!AL124)=0,"",IF('Percent change'!AL124="",0,'Percent change'!AL124)+IF('HP filter final'!AL124="",0,'HP filter final'!AL124))</f>
        <v/>
      </c>
      <c r="AM5" s="12" t="str">
        <f>IF(IF('Percent change'!AM124="",0,'Percent change'!AM124)+IF('HP filter final'!AM124="",0,'HP filter final'!AM124)=0,"",IF('Percent change'!AM124="",0,'Percent change'!AM124)+IF('HP filter final'!AM124="",0,'HP filter final'!AM124))</f>
        <v/>
      </c>
      <c r="AN5" s="12" t="str">
        <f>IF(IF('Percent change'!AN124="",0,'Percent change'!AN124)+IF('HP filter final'!AN124="",0,'HP filter final'!AN124)=0,"",IF('Percent change'!AN124="",0,'Percent change'!AN124)+IF('HP filter final'!AN124="",0,'HP filter final'!AN124))</f>
        <v/>
      </c>
      <c r="AO5" s="12" t="str">
        <f>IF(IF('Percent change'!AO124="",0,'Percent change'!AO124)+IF('HP filter final'!AO124="",0,'HP filter final'!AO124)=0,"",IF('Percent change'!AO124="",0,'Percent change'!AO124)+IF('HP filter final'!AO124="",0,'HP filter final'!AO124))</f>
        <v/>
      </c>
      <c r="AP5" s="12" t="str">
        <f>IF(IF('Percent change'!AP124="",0,'Percent change'!AP124)+IF('HP filter final'!AP124="",0,'HP filter final'!AP124)=0,"",IF('Percent change'!AP124="",0,'Percent change'!AP124)+IF('HP filter final'!AP124="",0,'HP filter final'!AP124))</f>
        <v/>
      </c>
      <c r="AQ5" s="12" t="str">
        <f>IF(IF('Percent change'!AQ124="",0,'Percent change'!AQ124)+IF('HP filter final'!AQ124="",0,'HP filter final'!AQ124)=0,"",IF('Percent change'!AQ124="",0,'Percent change'!AQ124)+IF('HP filter final'!AQ124="",0,'HP filter final'!AQ124))</f>
        <v/>
      </c>
      <c r="AR5" s="12" t="str">
        <f>IF(IF('Percent change'!AR124="",0,'Percent change'!AR124)+IF('HP filter final'!AR124="",0,'HP filter final'!AR124)=0,"",IF('Percent change'!AR124="",0,'Percent change'!AR124)+IF('HP filter final'!AR124="",0,'HP filter final'!AR124))</f>
        <v/>
      </c>
      <c r="AS5" s="12" t="str">
        <f>IF(IF('Percent change'!AS124="",0,'Percent change'!AS124)+IF('HP filter final'!AS124="",0,'HP filter final'!AS124)=0,"",IF('Percent change'!AS124="",0,'Percent change'!AS124)+IF('HP filter final'!AS124="",0,'HP filter final'!AS124))</f>
        <v/>
      </c>
    </row>
    <row r="6" spans="1:45" x14ac:dyDescent="0.4">
      <c r="A6" t="s">
        <v>4</v>
      </c>
      <c r="B6" s="12" t="str">
        <f>IF(IF('Percent change'!B125="",0,'Percent change'!B125)+IF('HP filter final'!B125="",0,'HP filter final'!B125)=0,"",IF('Percent change'!B125="",0,'Percent change'!B125)+IF('HP filter final'!B125="",0,'HP filter final'!B125))</f>
        <v/>
      </c>
      <c r="C6" s="12" t="str">
        <f>IF(IF('Percent change'!C125="",0,'Percent change'!C125)+IF('HP filter final'!C125="",0,'HP filter final'!C125)=0,"",IF('Percent change'!C125="",0,'Percent change'!C125)+IF('HP filter final'!C125="",0,'HP filter final'!C125))</f>
        <v/>
      </c>
      <c r="D6" s="12" t="str">
        <f>IF(IF('Percent change'!D125="",0,'Percent change'!D125)+IF('HP filter final'!D125="",0,'HP filter final'!D125)=0,"",IF('Percent change'!D125="",0,'Percent change'!D125)+IF('HP filter final'!D125="",0,'HP filter final'!D125))</f>
        <v/>
      </c>
      <c r="E6" s="12" t="str">
        <f>IF(IF('Percent change'!E125="",0,'Percent change'!E125)+IF('HP filter final'!E125="",0,'HP filter final'!E125)=0,"",IF('Percent change'!E125="",0,'Percent change'!E125)+IF('HP filter final'!E125="",0,'HP filter final'!E125))</f>
        <v/>
      </c>
      <c r="F6" s="12" t="str">
        <f>IF(IF('Percent change'!F125="",0,'Percent change'!F125)+IF('HP filter final'!F125="",0,'HP filter final'!F125)=0,"",IF('Percent change'!F125="",0,'Percent change'!F125)+IF('HP filter final'!F125="",0,'HP filter final'!F125))</f>
        <v/>
      </c>
      <c r="G6" s="12" t="str">
        <f>IF(IF('Percent change'!G125="",0,'Percent change'!G125)+IF('HP filter final'!G125="",0,'HP filter final'!G125)=0,"",IF('Percent change'!G125="",0,'Percent change'!G125)+IF('HP filter final'!G125="",0,'HP filter final'!G125))</f>
        <v/>
      </c>
      <c r="H6" s="12" t="str">
        <f>IF(IF('Percent change'!H125="",0,'Percent change'!H125)+IF('HP filter final'!H125="",0,'HP filter final'!H125)=0,"",IF('Percent change'!H125="",0,'Percent change'!H125)+IF('HP filter final'!H125="",0,'HP filter final'!H125))</f>
        <v/>
      </c>
      <c r="I6" s="12" t="str">
        <f>IF(IF('Percent change'!I125="",0,'Percent change'!I125)+IF('HP filter final'!I125="",0,'HP filter final'!I125)=0,"",IF('Percent change'!I125="",0,'Percent change'!I125)+IF('HP filter final'!I125="",0,'HP filter final'!I125))</f>
        <v/>
      </c>
      <c r="J6" s="12" t="str">
        <f>IF(IF('Percent change'!J125="",0,'Percent change'!J125)+IF('HP filter final'!J125="",0,'HP filter final'!J125)=0,"",IF('Percent change'!J125="",0,'Percent change'!J125)+IF('HP filter final'!J125="",0,'HP filter final'!J125))</f>
        <v/>
      </c>
      <c r="K6" s="12" t="str">
        <f>IF(IF('Percent change'!K125="",0,'Percent change'!K125)+IF('HP filter final'!K125="",0,'HP filter final'!K125)=0,"",IF('Percent change'!K125="",0,'Percent change'!K125)+IF('HP filter final'!K125="",0,'HP filter final'!K125))</f>
        <v/>
      </c>
      <c r="L6" s="12" t="str">
        <f>IF(IF('Percent change'!L125="",0,'Percent change'!L125)+IF('HP filter final'!L125="",0,'HP filter final'!L125)=0,"",IF('Percent change'!L125="",0,'Percent change'!L125)+IF('HP filter final'!L125="",0,'HP filter final'!L125))</f>
        <v/>
      </c>
      <c r="M6" s="12" t="str">
        <f>IF(IF('Percent change'!M125="",0,'Percent change'!M125)+IF('HP filter final'!M125="",0,'HP filter final'!M125)=0,"",IF('Percent change'!M125="",0,'Percent change'!M125)+IF('HP filter final'!M125="",0,'HP filter final'!M125))</f>
        <v/>
      </c>
      <c r="N6" s="12" t="str">
        <f>IF(IF('Percent change'!N125="",0,'Percent change'!N125)+IF('HP filter final'!N125="",0,'HP filter final'!N125)=0,"",IF('Percent change'!N125="",0,'Percent change'!N125)+IF('HP filter final'!N125="",0,'HP filter final'!N125))</f>
        <v/>
      </c>
      <c r="O6" s="12" t="str">
        <f>IF(IF('Percent change'!O125="",0,'Percent change'!O125)+IF('HP filter final'!O125="",0,'HP filter final'!O125)=0,"",IF('Percent change'!O125="",0,'Percent change'!O125)+IF('HP filter final'!O125="",0,'HP filter final'!O125))</f>
        <v/>
      </c>
      <c r="P6" s="12" t="str">
        <f>IF(IF('Percent change'!P125="",0,'Percent change'!P125)+IF('HP filter final'!P125="",0,'HP filter final'!P125)=0,"",IF('Percent change'!P125="",0,'Percent change'!P125)+IF('HP filter final'!P125="",0,'HP filter final'!P125))</f>
        <v/>
      </c>
      <c r="Q6" s="12" t="str">
        <f>IF(IF('Percent change'!Q125="",0,'Percent change'!Q125)+IF('HP filter final'!Q125="",0,'HP filter final'!Q125)=0,"",IF('Percent change'!Q125="",0,'Percent change'!Q125)+IF('HP filter final'!Q125="",0,'HP filter final'!Q125))</f>
        <v/>
      </c>
      <c r="R6" s="12" t="str">
        <f>IF(IF('Percent change'!R125="",0,'Percent change'!R125)+IF('HP filter final'!R125="",0,'HP filter final'!R125)=0,"",IF('Percent change'!R125="",0,'Percent change'!R125)+IF('HP filter final'!R125="",0,'HP filter final'!R125))</f>
        <v/>
      </c>
      <c r="S6" s="12" t="str">
        <f>IF(IF('Percent change'!S125="",0,'Percent change'!S125)+IF('HP filter final'!S125="",0,'HP filter final'!S125)=0,"",IF('Percent change'!S125="",0,'Percent change'!S125)+IF('HP filter final'!S125="",0,'HP filter final'!S125))</f>
        <v/>
      </c>
      <c r="T6" s="12" t="str">
        <f>IF(IF('Percent change'!T125="",0,'Percent change'!T125)+IF('HP filter final'!T125="",0,'HP filter final'!T125)=0,"",IF('Percent change'!T125="",0,'Percent change'!T125)+IF('HP filter final'!T125="",0,'HP filter final'!T125))</f>
        <v/>
      </c>
      <c r="U6" s="12" t="str">
        <f>IF(IF('Percent change'!U125="",0,'Percent change'!U125)+IF('HP filter final'!U125="",0,'HP filter final'!U125)=0,"",IF('Percent change'!U125="",0,'Percent change'!U125)+IF('HP filter final'!U125="",0,'HP filter final'!U125))</f>
        <v/>
      </c>
      <c r="V6" s="12" t="str">
        <f>IF(IF('Percent change'!V125="",0,'Percent change'!V125)+IF('HP filter final'!V125="",0,'HP filter final'!V125)=0,"",IF('Percent change'!V125="",0,'Percent change'!V125)+IF('HP filter final'!V125="",0,'HP filter final'!V125))</f>
        <v/>
      </c>
      <c r="W6" s="12" t="str">
        <f>IF(IF('Percent change'!W125="",0,'Percent change'!W125)+IF('HP filter final'!W125="",0,'HP filter final'!W125)=0,"",IF('Percent change'!W125="",0,'Percent change'!W125)+IF('HP filter final'!W125="",0,'HP filter final'!W125))</f>
        <v/>
      </c>
      <c r="X6" s="12" t="str">
        <f>IF(IF('Percent change'!X125="",0,'Percent change'!X125)+IF('HP filter final'!X125="",0,'HP filter final'!X125)=0,"",IF('Percent change'!X125="",0,'Percent change'!X125)+IF('HP filter final'!X125="",0,'HP filter final'!X125))</f>
        <v/>
      </c>
      <c r="Y6" s="12" t="str">
        <f>IF(IF('Percent change'!Y125="",0,'Percent change'!Y125)+IF('HP filter final'!Y125="",0,'HP filter final'!Y125)=0,"",IF('Percent change'!Y125="",0,'Percent change'!Y125)+IF('HP filter final'!Y125="",0,'HP filter final'!Y125))</f>
        <v/>
      </c>
      <c r="Z6" s="12" t="str">
        <f>IF(IF('Percent change'!Z125="",0,'Percent change'!Z125)+IF('HP filter final'!Z125="",0,'HP filter final'!Z125)=0,"",IF('Percent change'!Z125="",0,'Percent change'!Z125)+IF('HP filter final'!Z125="",0,'HP filter final'!Z125))</f>
        <v/>
      </c>
      <c r="AA6" s="12" t="str">
        <f>IF(IF('Percent change'!AA125="",0,'Percent change'!AA125)+IF('HP filter final'!AA125="",0,'HP filter final'!AA125)=0,"",IF('Percent change'!AA125="",0,'Percent change'!AA125)+IF('HP filter final'!AA125="",0,'HP filter final'!AA125))</f>
        <v/>
      </c>
      <c r="AB6" s="12" t="str">
        <f>IF(IF('Percent change'!AB125="",0,'Percent change'!AB125)+IF('HP filter final'!AB125="",0,'HP filter final'!AB125)=0,"",IF('Percent change'!AB125="",0,'Percent change'!AB125)+IF('HP filter final'!AB125="",0,'HP filter final'!AB125))</f>
        <v/>
      </c>
      <c r="AC6" s="12" t="str">
        <f>IF(IF('Percent change'!AC125="",0,'Percent change'!AC125)+IF('HP filter final'!AC125="",0,'HP filter final'!AC125)=0,"",IF('Percent change'!AC125="",0,'Percent change'!AC125)+IF('HP filter final'!AC125="",0,'HP filter final'!AC125))</f>
        <v/>
      </c>
      <c r="AD6" s="12" t="str">
        <f>IF(IF('Percent change'!AD125="",0,'Percent change'!AD125)+IF('HP filter final'!AD125="",0,'HP filter final'!AD125)=0,"",IF('Percent change'!AD125="",0,'Percent change'!AD125)+IF('HP filter final'!AD125="",0,'HP filter final'!AD125))</f>
        <v/>
      </c>
      <c r="AE6" s="12" t="str">
        <f>IF(IF('Percent change'!AE125="",0,'Percent change'!AE125)+IF('HP filter final'!AE125="",0,'HP filter final'!AE125)=0,"",IF('Percent change'!AE125="",0,'Percent change'!AE125)+IF('HP filter final'!AE125="",0,'HP filter final'!AE125))</f>
        <v/>
      </c>
      <c r="AF6" s="12" t="str">
        <f>IF(IF('Percent change'!AF125="",0,'Percent change'!AF125)+IF('HP filter final'!AF125="",0,'HP filter final'!AF125)=0,"",IF('Percent change'!AF125="",0,'Percent change'!AF125)+IF('HP filter final'!AF125="",0,'HP filter final'!AF125))</f>
        <v/>
      </c>
      <c r="AG6" s="12" t="str">
        <f>IF(IF('Percent change'!AG125="",0,'Percent change'!AG125)+IF('HP filter final'!AG125="",0,'HP filter final'!AG125)=0,"",IF('Percent change'!AG125="",0,'Percent change'!AG125)+IF('HP filter final'!AG125="",0,'HP filter final'!AG125))</f>
        <v/>
      </c>
      <c r="AH6" s="12" t="str">
        <f>IF(IF('Percent change'!AH125="",0,'Percent change'!AH125)+IF('HP filter final'!AH125="",0,'HP filter final'!AH125)=0,"",IF('Percent change'!AH125="",0,'Percent change'!AH125)+IF('HP filter final'!AH125="",0,'HP filter final'!AH125))</f>
        <v/>
      </c>
      <c r="AI6" s="12" t="str">
        <f>IF(IF('Percent change'!AI125="",0,'Percent change'!AI125)+IF('HP filter final'!AI125="",0,'HP filter final'!AI125)=0,"",IF('Percent change'!AI125="",0,'Percent change'!AI125)+IF('HP filter final'!AI125="",0,'HP filter final'!AI125))</f>
        <v/>
      </c>
      <c r="AJ6" s="12" t="str">
        <f>IF(IF('Percent change'!AJ125="",0,'Percent change'!AJ125)+IF('HP filter final'!AJ125="",0,'HP filter final'!AJ125)=0,"",IF('Percent change'!AJ125="",0,'Percent change'!AJ125)+IF('HP filter final'!AJ125="",0,'HP filter final'!AJ125))</f>
        <v/>
      </c>
      <c r="AK6" s="12" t="str">
        <f>IF(IF('Percent change'!AK125="",0,'Percent change'!AK125)+IF('HP filter final'!AK125="",0,'HP filter final'!AK125)=0,"",IF('Percent change'!AK125="",0,'Percent change'!AK125)+IF('HP filter final'!AK125="",0,'HP filter final'!AK125))</f>
        <v/>
      </c>
      <c r="AL6" s="12" t="str">
        <f>IF(IF('Percent change'!AL125="",0,'Percent change'!AL125)+IF('HP filter final'!AL125="",0,'HP filter final'!AL125)=0,"",IF('Percent change'!AL125="",0,'Percent change'!AL125)+IF('HP filter final'!AL125="",0,'HP filter final'!AL125))</f>
        <v/>
      </c>
      <c r="AM6" s="12" t="str">
        <f>IF(IF('Percent change'!AM125="",0,'Percent change'!AM125)+IF('HP filter final'!AM125="",0,'HP filter final'!AM125)=0,"",IF('Percent change'!AM125="",0,'Percent change'!AM125)+IF('HP filter final'!AM125="",0,'HP filter final'!AM125))</f>
        <v/>
      </c>
      <c r="AN6" s="12" t="str">
        <f>IF(IF('Percent change'!AN125="",0,'Percent change'!AN125)+IF('HP filter final'!AN125="",0,'HP filter final'!AN125)=0,"",IF('Percent change'!AN125="",0,'Percent change'!AN125)+IF('HP filter final'!AN125="",0,'HP filter final'!AN125))</f>
        <v/>
      </c>
      <c r="AO6" s="12" t="str">
        <f>IF(IF('Percent change'!AO125="",0,'Percent change'!AO125)+IF('HP filter final'!AO125="",0,'HP filter final'!AO125)=0,"",IF('Percent change'!AO125="",0,'Percent change'!AO125)+IF('HP filter final'!AO125="",0,'HP filter final'!AO125))</f>
        <v/>
      </c>
      <c r="AP6" s="12" t="str">
        <f>IF(IF('Percent change'!AP125="",0,'Percent change'!AP125)+IF('HP filter final'!AP125="",0,'HP filter final'!AP125)=0,"",IF('Percent change'!AP125="",0,'Percent change'!AP125)+IF('HP filter final'!AP125="",0,'HP filter final'!AP125))</f>
        <v/>
      </c>
      <c r="AQ6" s="12" t="str">
        <f>IF(IF('Percent change'!AQ125="",0,'Percent change'!AQ125)+IF('HP filter final'!AQ125="",0,'HP filter final'!AQ125)=0,"",IF('Percent change'!AQ125="",0,'Percent change'!AQ125)+IF('HP filter final'!AQ125="",0,'HP filter final'!AQ125))</f>
        <v/>
      </c>
      <c r="AR6" s="12" t="str">
        <f>IF(IF('Percent change'!AR125="",0,'Percent change'!AR125)+IF('HP filter final'!AR125="",0,'HP filter final'!AR125)=0,"",IF('Percent change'!AR125="",0,'Percent change'!AR125)+IF('HP filter final'!AR125="",0,'HP filter final'!AR125))</f>
        <v/>
      </c>
      <c r="AS6" s="12" t="str">
        <f>IF(IF('Percent change'!AS125="",0,'Percent change'!AS125)+IF('HP filter final'!AS125="",0,'HP filter final'!AS125)=0,"",IF('Percent change'!AS125="",0,'Percent change'!AS125)+IF('HP filter final'!AS125="",0,'HP filter final'!AS125))</f>
        <v/>
      </c>
    </row>
    <row r="7" spans="1:45" x14ac:dyDescent="0.4">
      <c r="A7" t="s">
        <v>5</v>
      </c>
      <c r="B7" s="12" t="str">
        <f>IF(IF('Percent change'!B126="",0,'Percent change'!B126)+IF('HP filter final'!B126="",0,'HP filter final'!B126)=0,"",IF('Percent change'!B126="",0,'Percent change'!B126)+IF('HP filter final'!B126="",0,'HP filter final'!B126))</f>
        <v/>
      </c>
      <c r="C7" s="12" t="str">
        <f>IF(IF('Percent change'!C126="",0,'Percent change'!C126)+IF('HP filter final'!C126="",0,'HP filter final'!C126)=0,"",IF('Percent change'!C126="",0,'Percent change'!C126)+IF('HP filter final'!C126="",0,'HP filter final'!C126))</f>
        <v/>
      </c>
      <c r="D7" s="12" t="str">
        <f>IF(IF('Percent change'!D126="",0,'Percent change'!D126)+IF('HP filter final'!D126="",0,'HP filter final'!D126)=0,"",IF('Percent change'!D126="",0,'Percent change'!D126)+IF('HP filter final'!D126="",0,'HP filter final'!D126))</f>
        <v/>
      </c>
      <c r="E7" s="12" t="str">
        <f>IF(IF('Percent change'!E126="",0,'Percent change'!E126)+IF('HP filter final'!E126="",0,'HP filter final'!E126)=0,"",IF('Percent change'!E126="",0,'Percent change'!E126)+IF('HP filter final'!E126="",0,'HP filter final'!E126))</f>
        <v/>
      </c>
      <c r="F7" s="12" t="str">
        <f>IF(IF('Percent change'!F126="",0,'Percent change'!F126)+IF('HP filter final'!F126="",0,'HP filter final'!F126)=0,"",IF('Percent change'!F126="",0,'Percent change'!F126)+IF('HP filter final'!F126="",0,'HP filter final'!F126))</f>
        <v/>
      </c>
      <c r="G7" s="12" t="str">
        <f>IF(IF('Percent change'!G126="",0,'Percent change'!G126)+IF('HP filter final'!G126="",0,'HP filter final'!G126)=0,"",IF('Percent change'!G126="",0,'Percent change'!G126)+IF('HP filter final'!G126="",0,'HP filter final'!G126))</f>
        <v/>
      </c>
      <c r="H7" s="12" t="str">
        <f>IF(IF('Percent change'!H126="",0,'Percent change'!H126)+IF('HP filter final'!H126="",0,'HP filter final'!H126)=0,"",IF('Percent change'!H126="",0,'Percent change'!H126)+IF('HP filter final'!H126="",0,'HP filter final'!H126))</f>
        <v/>
      </c>
      <c r="I7" s="12" t="str">
        <f>IF(IF('Percent change'!I126="",0,'Percent change'!I126)+IF('HP filter final'!I126="",0,'HP filter final'!I126)=0,"",IF('Percent change'!I126="",0,'Percent change'!I126)+IF('HP filter final'!I126="",0,'HP filter final'!I126))</f>
        <v/>
      </c>
      <c r="J7" s="12" t="str">
        <f>IF(IF('Percent change'!J126="",0,'Percent change'!J126)+IF('HP filter final'!J126="",0,'HP filter final'!J126)=0,"",IF('Percent change'!J126="",0,'Percent change'!J126)+IF('HP filter final'!J126="",0,'HP filter final'!J126))</f>
        <v/>
      </c>
      <c r="K7" s="12" t="str">
        <f>IF(IF('Percent change'!K126="",0,'Percent change'!K126)+IF('HP filter final'!K126="",0,'HP filter final'!K126)=0,"",IF('Percent change'!K126="",0,'Percent change'!K126)+IF('HP filter final'!K126="",0,'HP filter final'!K126))</f>
        <v/>
      </c>
      <c r="L7" s="12" t="str">
        <f>IF(IF('Percent change'!L126="",0,'Percent change'!L126)+IF('HP filter final'!L126="",0,'HP filter final'!L126)=0,"",IF('Percent change'!L126="",0,'Percent change'!L126)+IF('HP filter final'!L126="",0,'HP filter final'!L126))</f>
        <v/>
      </c>
      <c r="M7" s="12" t="str">
        <f>IF(IF('Percent change'!M126="",0,'Percent change'!M126)+IF('HP filter final'!M126="",0,'HP filter final'!M126)=0,"",IF('Percent change'!M126="",0,'Percent change'!M126)+IF('HP filter final'!M126="",0,'HP filter final'!M126))</f>
        <v/>
      </c>
      <c r="N7" s="12" t="str">
        <f>IF(IF('Percent change'!N126="",0,'Percent change'!N126)+IF('HP filter final'!N126="",0,'HP filter final'!N126)=0,"",IF('Percent change'!N126="",0,'Percent change'!N126)+IF('HP filter final'!N126="",0,'HP filter final'!N126))</f>
        <v/>
      </c>
      <c r="O7" s="12" t="str">
        <f>IF(IF('Percent change'!O126="",0,'Percent change'!O126)+IF('HP filter final'!O126="",0,'HP filter final'!O126)=0,"",IF('Percent change'!O126="",0,'Percent change'!O126)+IF('HP filter final'!O126="",0,'HP filter final'!O126))</f>
        <v/>
      </c>
      <c r="P7" s="12" t="str">
        <f>IF(IF('Percent change'!P126="",0,'Percent change'!P126)+IF('HP filter final'!P126="",0,'HP filter final'!P126)=0,"",IF('Percent change'!P126="",0,'Percent change'!P126)+IF('HP filter final'!P126="",0,'HP filter final'!P126))</f>
        <v/>
      </c>
      <c r="Q7" s="12" t="str">
        <f>IF(IF('Percent change'!Q126="",0,'Percent change'!Q126)+IF('HP filter final'!Q126="",0,'HP filter final'!Q126)=0,"",IF('Percent change'!Q126="",0,'Percent change'!Q126)+IF('HP filter final'!Q126="",0,'HP filter final'!Q126))</f>
        <v/>
      </c>
      <c r="R7" s="12" t="str">
        <f>IF(IF('Percent change'!R126="",0,'Percent change'!R126)+IF('HP filter final'!R126="",0,'HP filter final'!R126)=0,"",IF('Percent change'!R126="",0,'Percent change'!R126)+IF('HP filter final'!R126="",0,'HP filter final'!R126))</f>
        <v/>
      </c>
      <c r="S7" s="12" t="str">
        <f>IF(IF('Percent change'!S126="",0,'Percent change'!S126)+IF('HP filter final'!S126="",0,'HP filter final'!S126)=0,"",IF('Percent change'!S126="",0,'Percent change'!S126)+IF('HP filter final'!S126="",0,'HP filter final'!S126))</f>
        <v/>
      </c>
      <c r="T7" s="12" t="str">
        <f>IF(IF('Percent change'!T126="",0,'Percent change'!T126)+IF('HP filter final'!T126="",0,'HP filter final'!T126)=0,"",IF('Percent change'!T126="",0,'Percent change'!T126)+IF('HP filter final'!T126="",0,'HP filter final'!T126))</f>
        <v/>
      </c>
      <c r="U7" s="12" t="str">
        <f>IF(IF('Percent change'!U126="",0,'Percent change'!U126)+IF('HP filter final'!U126="",0,'HP filter final'!U126)=0,"",IF('Percent change'!U126="",0,'Percent change'!U126)+IF('HP filter final'!U126="",0,'HP filter final'!U126))</f>
        <v/>
      </c>
      <c r="V7" s="12" t="str">
        <f>IF(IF('Percent change'!V126="",0,'Percent change'!V126)+IF('HP filter final'!V126="",0,'HP filter final'!V126)=0,"",IF('Percent change'!V126="",0,'Percent change'!V126)+IF('HP filter final'!V126="",0,'HP filter final'!V126))</f>
        <v/>
      </c>
      <c r="W7" s="12" t="str">
        <f>IF(IF('Percent change'!W126="",0,'Percent change'!W126)+IF('HP filter final'!W126="",0,'HP filter final'!W126)=0,"",IF('Percent change'!W126="",0,'Percent change'!W126)+IF('HP filter final'!W126="",0,'HP filter final'!W126))</f>
        <v/>
      </c>
      <c r="X7" s="12" t="str">
        <f>IF(IF('Percent change'!X126="",0,'Percent change'!X126)+IF('HP filter final'!X126="",0,'HP filter final'!X126)=0,"",IF('Percent change'!X126="",0,'Percent change'!X126)+IF('HP filter final'!X126="",0,'HP filter final'!X126))</f>
        <v/>
      </c>
      <c r="Y7" s="12" t="str">
        <f>IF(IF('Percent change'!Y126="",0,'Percent change'!Y126)+IF('HP filter final'!Y126="",0,'HP filter final'!Y126)=0,"",IF('Percent change'!Y126="",0,'Percent change'!Y126)+IF('HP filter final'!Y126="",0,'HP filter final'!Y126))</f>
        <v/>
      </c>
      <c r="Z7" s="12" t="str">
        <f>IF(IF('Percent change'!Z126="",0,'Percent change'!Z126)+IF('HP filter final'!Z126="",0,'HP filter final'!Z126)=0,"",IF('Percent change'!Z126="",0,'Percent change'!Z126)+IF('HP filter final'!Z126="",0,'HP filter final'!Z126))</f>
        <v/>
      </c>
      <c r="AA7" s="12" t="str">
        <f>IF(IF('Percent change'!AA126="",0,'Percent change'!AA126)+IF('HP filter final'!AA126="",0,'HP filter final'!AA126)=0,"",IF('Percent change'!AA126="",0,'Percent change'!AA126)+IF('HP filter final'!AA126="",0,'HP filter final'!AA126))</f>
        <v/>
      </c>
      <c r="AB7" s="12" t="str">
        <f>IF(IF('Percent change'!AB126="",0,'Percent change'!AB126)+IF('HP filter final'!AB126="",0,'HP filter final'!AB126)=0,"",IF('Percent change'!AB126="",0,'Percent change'!AB126)+IF('HP filter final'!AB126="",0,'HP filter final'!AB126))</f>
        <v/>
      </c>
      <c r="AC7" s="12" t="str">
        <f>IF(IF('Percent change'!AC126="",0,'Percent change'!AC126)+IF('HP filter final'!AC126="",0,'HP filter final'!AC126)=0,"",IF('Percent change'!AC126="",0,'Percent change'!AC126)+IF('HP filter final'!AC126="",0,'HP filter final'!AC126))</f>
        <v/>
      </c>
      <c r="AD7" s="12" t="str">
        <f>IF(IF('Percent change'!AD126="",0,'Percent change'!AD126)+IF('HP filter final'!AD126="",0,'HP filter final'!AD126)=0,"",IF('Percent change'!AD126="",0,'Percent change'!AD126)+IF('HP filter final'!AD126="",0,'HP filter final'!AD126))</f>
        <v/>
      </c>
      <c r="AE7" s="12" t="str">
        <f>IF(IF('Percent change'!AE126="",0,'Percent change'!AE126)+IF('HP filter final'!AE126="",0,'HP filter final'!AE126)=0,"",IF('Percent change'!AE126="",0,'Percent change'!AE126)+IF('HP filter final'!AE126="",0,'HP filter final'!AE126))</f>
        <v/>
      </c>
      <c r="AF7" s="12" t="str">
        <f>IF(IF('Percent change'!AF126="",0,'Percent change'!AF126)+IF('HP filter final'!AF126="",0,'HP filter final'!AF126)=0,"",IF('Percent change'!AF126="",0,'Percent change'!AF126)+IF('HP filter final'!AF126="",0,'HP filter final'!AF126))</f>
        <v/>
      </c>
      <c r="AG7" s="12" t="str">
        <f>IF(IF('Percent change'!AG126="",0,'Percent change'!AG126)+IF('HP filter final'!AG126="",0,'HP filter final'!AG126)=0,"",IF('Percent change'!AG126="",0,'Percent change'!AG126)+IF('HP filter final'!AG126="",0,'HP filter final'!AG126))</f>
        <v/>
      </c>
      <c r="AH7" s="12" t="str">
        <f>IF(IF('Percent change'!AH126="",0,'Percent change'!AH126)+IF('HP filter final'!AH126="",0,'HP filter final'!AH126)=0,"",IF('Percent change'!AH126="",0,'Percent change'!AH126)+IF('HP filter final'!AH126="",0,'HP filter final'!AH126))</f>
        <v/>
      </c>
      <c r="AI7" s="12" t="str">
        <f>IF(IF('Percent change'!AI126="",0,'Percent change'!AI126)+IF('HP filter final'!AI126="",0,'HP filter final'!AI126)=0,"",IF('Percent change'!AI126="",0,'Percent change'!AI126)+IF('HP filter final'!AI126="",0,'HP filter final'!AI126))</f>
        <v/>
      </c>
      <c r="AJ7" s="12" t="str">
        <f>IF(IF('Percent change'!AJ126="",0,'Percent change'!AJ126)+IF('HP filter final'!AJ126="",0,'HP filter final'!AJ126)=0,"",IF('Percent change'!AJ126="",0,'Percent change'!AJ126)+IF('HP filter final'!AJ126="",0,'HP filter final'!AJ126))</f>
        <v/>
      </c>
      <c r="AK7" s="12" t="str">
        <f>IF(IF('Percent change'!AK126="",0,'Percent change'!AK126)+IF('HP filter final'!AK126="",0,'HP filter final'!AK126)=0,"",IF('Percent change'!AK126="",0,'Percent change'!AK126)+IF('HP filter final'!AK126="",0,'HP filter final'!AK126))</f>
        <v/>
      </c>
      <c r="AL7" s="12" t="str">
        <f>IF(IF('Percent change'!AL126="",0,'Percent change'!AL126)+IF('HP filter final'!AL126="",0,'HP filter final'!AL126)=0,"",IF('Percent change'!AL126="",0,'Percent change'!AL126)+IF('HP filter final'!AL126="",0,'HP filter final'!AL126))</f>
        <v/>
      </c>
      <c r="AM7" s="12" t="str">
        <f>IF(IF('Percent change'!AM126="",0,'Percent change'!AM126)+IF('HP filter final'!AM126="",0,'HP filter final'!AM126)=0,"",IF('Percent change'!AM126="",0,'Percent change'!AM126)+IF('HP filter final'!AM126="",0,'HP filter final'!AM126))</f>
        <v/>
      </c>
      <c r="AN7" s="12" t="str">
        <f>IF(IF('Percent change'!AN126="",0,'Percent change'!AN126)+IF('HP filter final'!AN126="",0,'HP filter final'!AN126)=0,"",IF('Percent change'!AN126="",0,'Percent change'!AN126)+IF('HP filter final'!AN126="",0,'HP filter final'!AN126))</f>
        <v/>
      </c>
      <c r="AO7" s="12" t="str">
        <f>IF(IF('Percent change'!AO126="",0,'Percent change'!AO126)+IF('HP filter final'!AO126="",0,'HP filter final'!AO126)=0,"",IF('Percent change'!AO126="",0,'Percent change'!AO126)+IF('HP filter final'!AO126="",0,'HP filter final'!AO126))</f>
        <v/>
      </c>
      <c r="AP7" s="12" t="str">
        <f>IF(IF('Percent change'!AP126="",0,'Percent change'!AP126)+IF('HP filter final'!AP126="",0,'HP filter final'!AP126)=0,"",IF('Percent change'!AP126="",0,'Percent change'!AP126)+IF('HP filter final'!AP126="",0,'HP filter final'!AP126))</f>
        <v/>
      </c>
      <c r="AQ7" s="12" t="str">
        <f>IF(IF('Percent change'!AQ126="",0,'Percent change'!AQ126)+IF('HP filter final'!AQ126="",0,'HP filter final'!AQ126)=0,"",IF('Percent change'!AQ126="",0,'Percent change'!AQ126)+IF('HP filter final'!AQ126="",0,'HP filter final'!AQ126))</f>
        <v/>
      </c>
      <c r="AR7" s="12" t="str">
        <f>IF(IF('Percent change'!AR126="",0,'Percent change'!AR126)+IF('HP filter final'!AR126="",0,'HP filter final'!AR126)=0,"",IF('Percent change'!AR126="",0,'Percent change'!AR126)+IF('HP filter final'!AR126="",0,'HP filter final'!AR126))</f>
        <v/>
      </c>
      <c r="AS7" s="12" t="str">
        <f>IF(IF('Percent change'!AS126="",0,'Percent change'!AS126)+IF('HP filter final'!AS126="",0,'HP filter final'!AS126)=0,"",IF('Percent change'!AS126="",0,'Percent change'!AS126)+IF('HP filter final'!AS126="",0,'HP filter final'!AS126))</f>
        <v/>
      </c>
    </row>
    <row r="8" spans="1:45" x14ac:dyDescent="0.4">
      <c r="A8" t="s">
        <v>6</v>
      </c>
      <c r="B8" s="12" t="str">
        <f>IF(IF('Percent change'!B127="",0,'Percent change'!B127)+IF('HP filter final'!B127="",0,'HP filter final'!B127)=0,"",IF('Percent change'!B127="",0,'Percent change'!B127)+IF('HP filter final'!B127="",0,'HP filter final'!B127))</f>
        <v/>
      </c>
      <c r="C8" s="12" t="str">
        <f>IF(IF('Percent change'!C127="",0,'Percent change'!C127)+IF('HP filter final'!C127="",0,'HP filter final'!C127)=0,"",IF('Percent change'!C127="",0,'Percent change'!C127)+IF('HP filter final'!C127="",0,'HP filter final'!C127))</f>
        <v/>
      </c>
      <c r="D8" s="12" t="str">
        <f>IF(IF('Percent change'!D127="",0,'Percent change'!D127)+IF('HP filter final'!D127="",0,'HP filter final'!D127)=0,"",IF('Percent change'!D127="",0,'Percent change'!D127)+IF('HP filter final'!D127="",0,'HP filter final'!D127))</f>
        <v/>
      </c>
      <c r="E8" s="12" t="str">
        <f>IF(IF('Percent change'!E127="",0,'Percent change'!E127)+IF('HP filter final'!E127="",0,'HP filter final'!E127)=0,"",IF('Percent change'!E127="",0,'Percent change'!E127)+IF('HP filter final'!E127="",0,'HP filter final'!E127))</f>
        <v/>
      </c>
      <c r="F8" s="12" t="str">
        <f>IF(IF('Percent change'!F127="",0,'Percent change'!F127)+IF('HP filter final'!F127="",0,'HP filter final'!F127)=0,"",IF('Percent change'!F127="",0,'Percent change'!F127)+IF('HP filter final'!F127="",0,'HP filter final'!F127))</f>
        <v/>
      </c>
      <c r="G8" s="12" t="str">
        <f>IF(IF('Percent change'!G127="",0,'Percent change'!G127)+IF('HP filter final'!G127="",0,'HP filter final'!G127)=0,"",IF('Percent change'!G127="",0,'Percent change'!G127)+IF('HP filter final'!G127="",0,'HP filter final'!G127))</f>
        <v/>
      </c>
      <c r="H8" s="12" t="str">
        <f>IF(IF('Percent change'!H127="",0,'Percent change'!H127)+IF('HP filter final'!H127="",0,'HP filter final'!H127)=0,"",IF('Percent change'!H127="",0,'Percent change'!H127)+IF('HP filter final'!H127="",0,'HP filter final'!H127))</f>
        <v/>
      </c>
      <c r="I8" s="12" t="str">
        <f>IF(IF('Percent change'!I127="",0,'Percent change'!I127)+IF('HP filter final'!I127="",0,'HP filter final'!I127)=0,"",IF('Percent change'!I127="",0,'Percent change'!I127)+IF('HP filter final'!I127="",0,'HP filter final'!I127))</f>
        <v/>
      </c>
      <c r="J8" s="12" t="str">
        <f>IF(IF('Percent change'!J127="",0,'Percent change'!J127)+IF('HP filter final'!J127="",0,'HP filter final'!J127)=0,"",IF('Percent change'!J127="",0,'Percent change'!J127)+IF('HP filter final'!J127="",0,'HP filter final'!J127))</f>
        <v/>
      </c>
      <c r="K8" s="12" t="str">
        <f>IF(IF('Percent change'!K127="",0,'Percent change'!K127)+IF('HP filter final'!K127="",0,'HP filter final'!K127)=0,"",IF('Percent change'!K127="",0,'Percent change'!K127)+IF('HP filter final'!K127="",0,'HP filter final'!K127))</f>
        <v/>
      </c>
      <c r="L8" s="12" t="str">
        <f>IF(IF('Percent change'!L127="",0,'Percent change'!L127)+IF('HP filter final'!L127="",0,'HP filter final'!L127)=0,"",IF('Percent change'!L127="",0,'Percent change'!L127)+IF('HP filter final'!L127="",0,'HP filter final'!L127))</f>
        <v/>
      </c>
      <c r="M8" s="12" t="str">
        <f>IF(IF('Percent change'!M127="",0,'Percent change'!M127)+IF('HP filter final'!M127="",0,'HP filter final'!M127)=0,"",IF('Percent change'!M127="",0,'Percent change'!M127)+IF('HP filter final'!M127="",0,'HP filter final'!M127))</f>
        <v/>
      </c>
      <c r="N8" s="12" t="str">
        <f>IF(IF('Percent change'!N127="",0,'Percent change'!N127)+IF('HP filter final'!N127="",0,'HP filter final'!N127)=0,"",IF('Percent change'!N127="",0,'Percent change'!N127)+IF('HP filter final'!N127="",0,'HP filter final'!N127))</f>
        <v/>
      </c>
      <c r="O8" s="12" t="str">
        <f>IF(IF('Percent change'!O127="",0,'Percent change'!O127)+IF('HP filter final'!O127="",0,'HP filter final'!O127)=0,"",IF('Percent change'!O127="",0,'Percent change'!O127)+IF('HP filter final'!O127="",0,'HP filter final'!O127))</f>
        <v/>
      </c>
      <c r="P8" s="12" t="str">
        <f>IF(IF('Percent change'!P127="",0,'Percent change'!P127)+IF('HP filter final'!P127="",0,'HP filter final'!P127)=0,"",IF('Percent change'!P127="",0,'Percent change'!P127)+IF('HP filter final'!P127="",0,'HP filter final'!P127))</f>
        <v/>
      </c>
      <c r="Q8" s="12" t="str">
        <f>IF(IF('Percent change'!Q127="",0,'Percent change'!Q127)+IF('HP filter final'!Q127="",0,'HP filter final'!Q127)=0,"",IF('Percent change'!Q127="",0,'Percent change'!Q127)+IF('HP filter final'!Q127="",0,'HP filter final'!Q127))</f>
        <v/>
      </c>
      <c r="R8" s="12" t="str">
        <f>IF(IF('Percent change'!R127="",0,'Percent change'!R127)+IF('HP filter final'!R127="",0,'HP filter final'!R127)=0,"",IF('Percent change'!R127="",0,'Percent change'!R127)+IF('HP filter final'!R127="",0,'HP filter final'!R127))</f>
        <v/>
      </c>
      <c r="S8" s="12" t="str">
        <f>IF(IF('Percent change'!S127="",0,'Percent change'!S127)+IF('HP filter final'!S127="",0,'HP filter final'!S127)=0,"",IF('Percent change'!S127="",0,'Percent change'!S127)+IF('HP filter final'!S127="",0,'HP filter final'!S127))</f>
        <v/>
      </c>
      <c r="T8" s="12" t="str">
        <f>IF(IF('Percent change'!T127="",0,'Percent change'!T127)+IF('HP filter final'!T127="",0,'HP filter final'!T127)=0,"",IF('Percent change'!T127="",0,'Percent change'!T127)+IF('HP filter final'!T127="",0,'HP filter final'!T127))</f>
        <v/>
      </c>
      <c r="U8" s="12" t="str">
        <f>IF(IF('Percent change'!U127="",0,'Percent change'!U127)+IF('HP filter final'!U127="",0,'HP filter final'!U127)=0,"",IF('Percent change'!U127="",0,'Percent change'!U127)+IF('HP filter final'!U127="",0,'HP filter final'!U127))</f>
        <v/>
      </c>
      <c r="V8" s="12" t="str">
        <f>IF(IF('Percent change'!V127="",0,'Percent change'!V127)+IF('HP filter final'!V127="",0,'HP filter final'!V127)=0,"",IF('Percent change'!V127="",0,'Percent change'!V127)+IF('HP filter final'!V127="",0,'HP filter final'!V127))</f>
        <v/>
      </c>
      <c r="W8" s="12" t="str">
        <f>IF(IF('Percent change'!W127="",0,'Percent change'!W127)+IF('HP filter final'!W127="",0,'HP filter final'!W127)=0,"",IF('Percent change'!W127="",0,'Percent change'!W127)+IF('HP filter final'!W127="",0,'HP filter final'!W127))</f>
        <v/>
      </c>
      <c r="X8" s="12" t="str">
        <f>IF(IF('Percent change'!X127="",0,'Percent change'!X127)+IF('HP filter final'!X127="",0,'HP filter final'!X127)=0,"",IF('Percent change'!X127="",0,'Percent change'!X127)+IF('HP filter final'!X127="",0,'HP filter final'!X127))</f>
        <v/>
      </c>
      <c r="Y8" s="12" t="str">
        <f>IF(IF('Percent change'!Y127="",0,'Percent change'!Y127)+IF('HP filter final'!Y127="",0,'HP filter final'!Y127)=0,"",IF('Percent change'!Y127="",0,'Percent change'!Y127)+IF('HP filter final'!Y127="",0,'HP filter final'!Y127))</f>
        <v/>
      </c>
      <c r="Z8" s="12" t="str">
        <f>IF(IF('Percent change'!Z127="",0,'Percent change'!Z127)+IF('HP filter final'!Z127="",0,'HP filter final'!Z127)=0,"",IF('Percent change'!Z127="",0,'Percent change'!Z127)+IF('HP filter final'!Z127="",0,'HP filter final'!Z127))</f>
        <v/>
      </c>
      <c r="AA8" s="12" t="str">
        <f>IF(IF('Percent change'!AA127="",0,'Percent change'!AA127)+IF('HP filter final'!AA127="",0,'HP filter final'!AA127)=0,"",IF('Percent change'!AA127="",0,'Percent change'!AA127)+IF('HP filter final'!AA127="",0,'HP filter final'!AA127))</f>
        <v/>
      </c>
      <c r="AB8" s="12" t="str">
        <f>IF(IF('Percent change'!AB127="",0,'Percent change'!AB127)+IF('HP filter final'!AB127="",0,'HP filter final'!AB127)=0,"",IF('Percent change'!AB127="",0,'Percent change'!AB127)+IF('HP filter final'!AB127="",0,'HP filter final'!AB127))</f>
        <v/>
      </c>
      <c r="AC8" s="12" t="str">
        <f>IF(IF('Percent change'!AC127="",0,'Percent change'!AC127)+IF('HP filter final'!AC127="",0,'HP filter final'!AC127)=0,"",IF('Percent change'!AC127="",0,'Percent change'!AC127)+IF('HP filter final'!AC127="",0,'HP filter final'!AC127))</f>
        <v/>
      </c>
      <c r="AD8" s="12" t="str">
        <f>IF(IF('Percent change'!AD127="",0,'Percent change'!AD127)+IF('HP filter final'!AD127="",0,'HP filter final'!AD127)=0,"",IF('Percent change'!AD127="",0,'Percent change'!AD127)+IF('HP filter final'!AD127="",0,'HP filter final'!AD127))</f>
        <v/>
      </c>
      <c r="AE8" s="12" t="str">
        <f>IF(IF('Percent change'!AE127="",0,'Percent change'!AE127)+IF('HP filter final'!AE127="",0,'HP filter final'!AE127)=0,"",IF('Percent change'!AE127="",0,'Percent change'!AE127)+IF('HP filter final'!AE127="",0,'HP filter final'!AE127))</f>
        <v/>
      </c>
      <c r="AF8" s="12" t="str">
        <f>IF(IF('Percent change'!AF127="",0,'Percent change'!AF127)+IF('HP filter final'!AF127="",0,'HP filter final'!AF127)=0,"",IF('Percent change'!AF127="",0,'Percent change'!AF127)+IF('HP filter final'!AF127="",0,'HP filter final'!AF127))</f>
        <v/>
      </c>
      <c r="AG8" s="12" t="str">
        <f>IF(IF('Percent change'!AG127="",0,'Percent change'!AG127)+IF('HP filter final'!AG127="",0,'HP filter final'!AG127)=0,"",IF('Percent change'!AG127="",0,'Percent change'!AG127)+IF('HP filter final'!AG127="",0,'HP filter final'!AG127))</f>
        <v/>
      </c>
      <c r="AH8" s="12" t="str">
        <f>IF(IF('Percent change'!AH127="",0,'Percent change'!AH127)+IF('HP filter final'!AH127="",0,'HP filter final'!AH127)=0,"",IF('Percent change'!AH127="",0,'Percent change'!AH127)+IF('HP filter final'!AH127="",0,'HP filter final'!AH127))</f>
        <v/>
      </c>
      <c r="AI8" s="12" t="str">
        <f>IF(IF('Percent change'!AI127="",0,'Percent change'!AI127)+IF('HP filter final'!AI127="",0,'HP filter final'!AI127)=0,"",IF('Percent change'!AI127="",0,'Percent change'!AI127)+IF('HP filter final'!AI127="",0,'HP filter final'!AI127))</f>
        <v/>
      </c>
      <c r="AJ8" s="12" t="str">
        <f>IF(IF('Percent change'!AJ127="",0,'Percent change'!AJ127)+IF('HP filter final'!AJ127="",0,'HP filter final'!AJ127)=0,"",IF('Percent change'!AJ127="",0,'Percent change'!AJ127)+IF('HP filter final'!AJ127="",0,'HP filter final'!AJ127))</f>
        <v/>
      </c>
      <c r="AK8" s="12" t="str">
        <f>IF(IF('Percent change'!AK127="",0,'Percent change'!AK127)+IF('HP filter final'!AK127="",0,'HP filter final'!AK127)=0,"",IF('Percent change'!AK127="",0,'Percent change'!AK127)+IF('HP filter final'!AK127="",0,'HP filter final'!AK127))</f>
        <v/>
      </c>
      <c r="AL8" s="12" t="str">
        <f>IF(IF('Percent change'!AL127="",0,'Percent change'!AL127)+IF('HP filter final'!AL127="",0,'HP filter final'!AL127)=0,"",IF('Percent change'!AL127="",0,'Percent change'!AL127)+IF('HP filter final'!AL127="",0,'HP filter final'!AL127))</f>
        <v/>
      </c>
      <c r="AM8" s="12" t="str">
        <f>IF(IF('Percent change'!AM127="",0,'Percent change'!AM127)+IF('HP filter final'!AM127="",0,'HP filter final'!AM127)=0,"",IF('Percent change'!AM127="",0,'Percent change'!AM127)+IF('HP filter final'!AM127="",0,'HP filter final'!AM127))</f>
        <v/>
      </c>
      <c r="AN8" s="12" t="str">
        <f>IF(IF('Percent change'!AN127="",0,'Percent change'!AN127)+IF('HP filter final'!AN127="",0,'HP filter final'!AN127)=0,"",IF('Percent change'!AN127="",0,'Percent change'!AN127)+IF('HP filter final'!AN127="",0,'HP filter final'!AN127))</f>
        <v/>
      </c>
      <c r="AO8" s="12" t="str">
        <f>IF(IF('Percent change'!AO127="",0,'Percent change'!AO127)+IF('HP filter final'!AO127="",0,'HP filter final'!AO127)=0,"",IF('Percent change'!AO127="",0,'Percent change'!AO127)+IF('HP filter final'!AO127="",0,'HP filter final'!AO127))</f>
        <v/>
      </c>
      <c r="AP8" s="12" t="str">
        <f>IF(IF('Percent change'!AP127="",0,'Percent change'!AP127)+IF('HP filter final'!AP127="",0,'HP filter final'!AP127)=0,"",IF('Percent change'!AP127="",0,'Percent change'!AP127)+IF('HP filter final'!AP127="",0,'HP filter final'!AP127))</f>
        <v/>
      </c>
      <c r="AQ8" s="12" t="str">
        <f>IF(IF('Percent change'!AQ127="",0,'Percent change'!AQ127)+IF('HP filter final'!AQ127="",0,'HP filter final'!AQ127)=0,"",IF('Percent change'!AQ127="",0,'Percent change'!AQ127)+IF('HP filter final'!AQ127="",0,'HP filter final'!AQ127))</f>
        <v/>
      </c>
      <c r="AR8" s="12" t="str">
        <f>IF(IF('Percent change'!AR127="",0,'Percent change'!AR127)+IF('HP filter final'!AR127="",0,'HP filter final'!AR127)=0,"",IF('Percent change'!AR127="",0,'Percent change'!AR127)+IF('HP filter final'!AR127="",0,'HP filter final'!AR127))</f>
        <v/>
      </c>
      <c r="AS8" s="12" t="str">
        <f>IF(IF('Percent change'!AS127="",0,'Percent change'!AS127)+IF('HP filter final'!AS127="",0,'HP filter final'!AS127)=0,"",IF('Percent change'!AS127="",0,'Percent change'!AS127)+IF('HP filter final'!AS127="",0,'HP filter final'!AS127))</f>
        <v/>
      </c>
    </row>
    <row r="9" spans="1:45" x14ac:dyDescent="0.4">
      <c r="A9" t="s">
        <v>7</v>
      </c>
      <c r="B9" s="12" t="str">
        <f>IF(IF('Percent change'!B128="",0,'Percent change'!B128)+IF('HP filter final'!B128="",0,'HP filter final'!B128)=0,"",IF('Percent change'!B128="",0,'Percent change'!B128)+IF('HP filter final'!B128="",0,'HP filter final'!B128))</f>
        <v/>
      </c>
      <c r="C9" s="12" t="str">
        <f>IF(IF('Percent change'!C128="",0,'Percent change'!C128)+IF('HP filter final'!C128="",0,'HP filter final'!C128)=0,"",IF('Percent change'!C128="",0,'Percent change'!C128)+IF('HP filter final'!C128="",0,'HP filter final'!C128))</f>
        <v/>
      </c>
      <c r="D9" s="12" t="str">
        <f>IF(IF('Percent change'!D128="",0,'Percent change'!D128)+IF('HP filter final'!D128="",0,'HP filter final'!D128)=0,"",IF('Percent change'!D128="",0,'Percent change'!D128)+IF('HP filter final'!D128="",0,'HP filter final'!D128))</f>
        <v/>
      </c>
      <c r="E9" s="12" t="str">
        <f>IF(IF('Percent change'!E128="",0,'Percent change'!E128)+IF('HP filter final'!E128="",0,'HP filter final'!E128)=0,"",IF('Percent change'!E128="",0,'Percent change'!E128)+IF('HP filter final'!E128="",0,'HP filter final'!E128))</f>
        <v/>
      </c>
      <c r="F9" s="12" t="str">
        <f>IF(IF('Percent change'!F128="",0,'Percent change'!F128)+IF('HP filter final'!F128="",0,'HP filter final'!F128)=0,"",IF('Percent change'!F128="",0,'Percent change'!F128)+IF('HP filter final'!F128="",0,'HP filter final'!F128))</f>
        <v/>
      </c>
      <c r="G9" s="12" t="str">
        <f>IF(IF('Percent change'!G128="",0,'Percent change'!G128)+IF('HP filter final'!G128="",0,'HP filter final'!G128)=0,"",IF('Percent change'!G128="",0,'Percent change'!G128)+IF('HP filter final'!G128="",0,'HP filter final'!G128))</f>
        <v/>
      </c>
      <c r="H9" s="12" t="str">
        <f>IF(IF('Percent change'!H128="",0,'Percent change'!H128)+IF('HP filter final'!H128="",0,'HP filter final'!H128)=0,"",IF('Percent change'!H128="",0,'Percent change'!H128)+IF('HP filter final'!H128="",0,'HP filter final'!H128))</f>
        <v/>
      </c>
      <c r="I9" s="12" t="str">
        <f>IF(IF('Percent change'!I128="",0,'Percent change'!I128)+IF('HP filter final'!I128="",0,'HP filter final'!I128)=0,"",IF('Percent change'!I128="",0,'Percent change'!I128)+IF('HP filter final'!I128="",0,'HP filter final'!I128))</f>
        <v/>
      </c>
      <c r="J9" s="12" t="str">
        <f>IF(IF('Percent change'!J128="",0,'Percent change'!J128)+IF('HP filter final'!J128="",0,'HP filter final'!J128)=0,"",IF('Percent change'!J128="",0,'Percent change'!J128)+IF('HP filter final'!J128="",0,'HP filter final'!J128))</f>
        <v/>
      </c>
      <c r="K9" s="12" t="str">
        <f>IF(IF('Percent change'!K128="",0,'Percent change'!K128)+IF('HP filter final'!K128="",0,'HP filter final'!K128)=0,"",IF('Percent change'!K128="",0,'Percent change'!K128)+IF('HP filter final'!K128="",0,'HP filter final'!K128))</f>
        <v/>
      </c>
      <c r="L9" s="12" t="str">
        <f>IF(IF('Percent change'!L128="",0,'Percent change'!L128)+IF('HP filter final'!L128="",0,'HP filter final'!L128)=0,"",IF('Percent change'!L128="",0,'Percent change'!L128)+IF('HP filter final'!L128="",0,'HP filter final'!L128))</f>
        <v/>
      </c>
      <c r="M9" s="12" t="str">
        <f>IF(IF('Percent change'!M128="",0,'Percent change'!M128)+IF('HP filter final'!M128="",0,'HP filter final'!M128)=0,"",IF('Percent change'!M128="",0,'Percent change'!M128)+IF('HP filter final'!M128="",0,'HP filter final'!M128))</f>
        <v/>
      </c>
      <c r="N9" s="12" t="str">
        <f>IF(IF('Percent change'!N128="",0,'Percent change'!N128)+IF('HP filter final'!N128="",0,'HP filter final'!N128)=0,"",IF('Percent change'!N128="",0,'Percent change'!N128)+IF('HP filter final'!N128="",0,'HP filter final'!N128))</f>
        <v/>
      </c>
      <c r="O9" s="12" t="str">
        <f>IF(IF('Percent change'!O128="",0,'Percent change'!O128)+IF('HP filter final'!O128="",0,'HP filter final'!O128)=0,"",IF('Percent change'!O128="",0,'Percent change'!O128)+IF('HP filter final'!O128="",0,'HP filter final'!O128))</f>
        <v/>
      </c>
      <c r="P9" s="12" t="str">
        <f>IF(IF('Percent change'!P128="",0,'Percent change'!P128)+IF('HP filter final'!P128="",0,'HP filter final'!P128)=0,"",IF('Percent change'!P128="",0,'Percent change'!P128)+IF('HP filter final'!P128="",0,'HP filter final'!P128))</f>
        <v/>
      </c>
      <c r="Q9" s="12" t="str">
        <f>IF(IF('Percent change'!Q128="",0,'Percent change'!Q128)+IF('HP filter final'!Q128="",0,'HP filter final'!Q128)=0,"",IF('Percent change'!Q128="",0,'Percent change'!Q128)+IF('HP filter final'!Q128="",0,'HP filter final'!Q128))</f>
        <v/>
      </c>
      <c r="R9" s="12" t="str">
        <f>IF(IF('Percent change'!R128="",0,'Percent change'!R128)+IF('HP filter final'!R128="",0,'HP filter final'!R128)=0,"",IF('Percent change'!R128="",0,'Percent change'!R128)+IF('HP filter final'!R128="",0,'HP filter final'!R128))</f>
        <v/>
      </c>
      <c r="S9" s="12" t="str">
        <f>IF(IF('Percent change'!S128="",0,'Percent change'!S128)+IF('HP filter final'!S128="",0,'HP filter final'!S128)=0,"",IF('Percent change'!S128="",0,'Percent change'!S128)+IF('HP filter final'!S128="",0,'HP filter final'!S128))</f>
        <v/>
      </c>
      <c r="T9" s="12" t="str">
        <f>IF(IF('Percent change'!T128="",0,'Percent change'!T128)+IF('HP filter final'!T128="",0,'HP filter final'!T128)=0,"",IF('Percent change'!T128="",0,'Percent change'!T128)+IF('HP filter final'!T128="",0,'HP filter final'!T128))</f>
        <v/>
      </c>
      <c r="U9" s="12" t="str">
        <f>IF(IF('Percent change'!U128="",0,'Percent change'!U128)+IF('HP filter final'!U128="",0,'HP filter final'!U128)=0,"",IF('Percent change'!U128="",0,'Percent change'!U128)+IF('HP filter final'!U128="",0,'HP filter final'!U128))</f>
        <v/>
      </c>
      <c r="V9" s="12" t="str">
        <f>IF(IF('Percent change'!V128="",0,'Percent change'!V128)+IF('HP filter final'!V128="",0,'HP filter final'!V128)=0,"",IF('Percent change'!V128="",0,'Percent change'!V128)+IF('HP filter final'!V128="",0,'HP filter final'!V128))</f>
        <v/>
      </c>
      <c r="W9" s="12" t="str">
        <f>IF(IF('Percent change'!W128="",0,'Percent change'!W128)+IF('HP filter final'!W128="",0,'HP filter final'!W128)=0,"",IF('Percent change'!W128="",0,'Percent change'!W128)+IF('HP filter final'!W128="",0,'HP filter final'!W128))</f>
        <v/>
      </c>
      <c r="X9" s="12" t="str">
        <f>IF(IF('Percent change'!X128="",0,'Percent change'!X128)+IF('HP filter final'!X128="",0,'HP filter final'!X128)=0,"",IF('Percent change'!X128="",0,'Percent change'!X128)+IF('HP filter final'!X128="",0,'HP filter final'!X128))</f>
        <v/>
      </c>
      <c r="Y9" s="12" t="str">
        <f>IF(IF('Percent change'!Y128="",0,'Percent change'!Y128)+IF('HP filter final'!Y128="",0,'HP filter final'!Y128)=0,"",IF('Percent change'!Y128="",0,'Percent change'!Y128)+IF('HP filter final'!Y128="",0,'HP filter final'!Y128))</f>
        <v/>
      </c>
      <c r="Z9" s="12" t="str">
        <f>IF(IF('Percent change'!Z128="",0,'Percent change'!Z128)+IF('HP filter final'!Z128="",0,'HP filter final'!Z128)=0,"",IF('Percent change'!Z128="",0,'Percent change'!Z128)+IF('HP filter final'!Z128="",0,'HP filter final'!Z128))</f>
        <v/>
      </c>
      <c r="AA9" s="12" t="str">
        <f>IF(IF('Percent change'!AA128="",0,'Percent change'!AA128)+IF('HP filter final'!AA128="",0,'HP filter final'!AA128)=0,"",IF('Percent change'!AA128="",0,'Percent change'!AA128)+IF('HP filter final'!AA128="",0,'HP filter final'!AA128))</f>
        <v/>
      </c>
      <c r="AB9" s="12" t="str">
        <f>IF(IF('Percent change'!AB128="",0,'Percent change'!AB128)+IF('HP filter final'!AB128="",0,'HP filter final'!AB128)=0,"",IF('Percent change'!AB128="",0,'Percent change'!AB128)+IF('HP filter final'!AB128="",0,'HP filter final'!AB128))</f>
        <v/>
      </c>
      <c r="AC9" s="12" t="str">
        <f>IF(IF('Percent change'!AC128="",0,'Percent change'!AC128)+IF('HP filter final'!AC128="",0,'HP filter final'!AC128)=0,"",IF('Percent change'!AC128="",0,'Percent change'!AC128)+IF('HP filter final'!AC128="",0,'HP filter final'!AC128))</f>
        <v/>
      </c>
      <c r="AD9" s="12" t="str">
        <f>IF(IF('Percent change'!AD128="",0,'Percent change'!AD128)+IF('HP filter final'!AD128="",0,'HP filter final'!AD128)=0,"",IF('Percent change'!AD128="",0,'Percent change'!AD128)+IF('HP filter final'!AD128="",0,'HP filter final'!AD128))</f>
        <v/>
      </c>
      <c r="AE9" s="12" t="str">
        <f>IF(IF('Percent change'!AE128="",0,'Percent change'!AE128)+IF('HP filter final'!AE128="",0,'HP filter final'!AE128)=0,"",IF('Percent change'!AE128="",0,'Percent change'!AE128)+IF('HP filter final'!AE128="",0,'HP filter final'!AE128))</f>
        <v/>
      </c>
      <c r="AF9" s="12" t="str">
        <f>IF(IF('Percent change'!AF128="",0,'Percent change'!AF128)+IF('HP filter final'!AF128="",0,'HP filter final'!AF128)=0,"",IF('Percent change'!AF128="",0,'Percent change'!AF128)+IF('HP filter final'!AF128="",0,'HP filter final'!AF128))</f>
        <v/>
      </c>
      <c r="AG9" s="12" t="str">
        <f>IF(IF('Percent change'!AG128="",0,'Percent change'!AG128)+IF('HP filter final'!AG128="",0,'HP filter final'!AG128)=0,"",IF('Percent change'!AG128="",0,'Percent change'!AG128)+IF('HP filter final'!AG128="",0,'HP filter final'!AG128))</f>
        <v/>
      </c>
      <c r="AH9" s="12" t="str">
        <f>IF(IF('Percent change'!AH128="",0,'Percent change'!AH128)+IF('HP filter final'!AH128="",0,'HP filter final'!AH128)=0,"",IF('Percent change'!AH128="",0,'Percent change'!AH128)+IF('HP filter final'!AH128="",0,'HP filter final'!AH128))</f>
        <v/>
      </c>
      <c r="AI9" s="12" t="str">
        <f>IF(IF('Percent change'!AI128="",0,'Percent change'!AI128)+IF('HP filter final'!AI128="",0,'HP filter final'!AI128)=0,"",IF('Percent change'!AI128="",0,'Percent change'!AI128)+IF('HP filter final'!AI128="",0,'HP filter final'!AI128))</f>
        <v/>
      </c>
      <c r="AJ9" s="12" t="str">
        <f>IF(IF('Percent change'!AJ128="",0,'Percent change'!AJ128)+IF('HP filter final'!AJ128="",0,'HP filter final'!AJ128)=0,"",IF('Percent change'!AJ128="",0,'Percent change'!AJ128)+IF('HP filter final'!AJ128="",0,'HP filter final'!AJ128))</f>
        <v/>
      </c>
      <c r="AK9" s="12" t="str">
        <f>IF(IF('Percent change'!AK128="",0,'Percent change'!AK128)+IF('HP filter final'!AK128="",0,'HP filter final'!AK128)=0,"",IF('Percent change'!AK128="",0,'Percent change'!AK128)+IF('HP filter final'!AK128="",0,'HP filter final'!AK128))</f>
        <v/>
      </c>
      <c r="AL9" s="12" t="str">
        <f>IF(IF('Percent change'!AL128="",0,'Percent change'!AL128)+IF('HP filter final'!AL128="",0,'HP filter final'!AL128)=0,"",IF('Percent change'!AL128="",0,'Percent change'!AL128)+IF('HP filter final'!AL128="",0,'HP filter final'!AL128))</f>
        <v/>
      </c>
      <c r="AM9" s="12" t="str">
        <f>IF(IF('Percent change'!AM128="",0,'Percent change'!AM128)+IF('HP filter final'!AM128="",0,'HP filter final'!AM128)=0,"",IF('Percent change'!AM128="",0,'Percent change'!AM128)+IF('HP filter final'!AM128="",0,'HP filter final'!AM128))</f>
        <v/>
      </c>
      <c r="AN9" s="12" t="str">
        <f>IF(IF('Percent change'!AN128="",0,'Percent change'!AN128)+IF('HP filter final'!AN128="",0,'HP filter final'!AN128)=0,"",IF('Percent change'!AN128="",0,'Percent change'!AN128)+IF('HP filter final'!AN128="",0,'HP filter final'!AN128))</f>
        <v/>
      </c>
      <c r="AO9" s="12" t="str">
        <f>IF(IF('Percent change'!AO128="",0,'Percent change'!AO128)+IF('HP filter final'!AO128="",0,'HP filter final'!AO128)=0,"",IF('Percent change'!AO128="",0,'Percent change'!AO128)+IF('HP filter final'!AO128="",0,'HP filter final'!AO128))</f>
        <v/>
      </c>
      <c r="AP9" s="12" t="str">
        <f>IF(IF('Percent change'!AP128="",0,'Percent change'!AP128)+IF('HP filter final'!AP128="",0,'HP filter final'!AP128)=0,"",IF('Percent change'!AP128="",0,'Percent change'!AP128)+IF('HP filter final'!AP128="",0,'HP filter final'!AP128))</f>
        <v/>
      </c>
      <c r="AQ9" s="12" t="str">
        <f>IF(IF('Percent change'!AQ128="",0,'Percent change'!AQ128)+IF('HP filter final'!AQ128="",0,'HP filter final'!AQ128)=0,"",IF('Percent change'!AQ128="",0,'Percent change'!AQ128)+IF('HP filter final'!AQ128="",0,'HP filter final'!AQ128))</f>
        <v/>
      </c>
      <c r="AR9" s="12" t="str">
        <f>IF(IF('Percent change'!AR128="",0,'Percent change'!AR128)+IF('HP filter final'!AR128="",0,'HP filter final'!AR128)=0,"",IF('Percent change'!AR128="",0,'Percent change'!AR128)+IF('HP filter final'!AR128="",0,'HP filter final'!AR128))</f>
        <v/>
      </c>
      <c r="AS9" s="12" t="str">
        <f>IF(IF('Percent change'!AS128="",0,'Percent change'!AS128)+IF('HP filter final'!AS128="",0,'HP filter final'!AS128)=0,"",IF('Percent change'!AS128="",0,'Percent change'!AS128)+IF('HP filter final'!AS128="",0,'HP filter final'!AS128))</f>
        <v/>
      </c>
    </row>
    <row r="10" spans="1:45" x14ac:dyDescent="0.4">
      <c r="A10" t="s">
        <v>8</v>
      </c>
      <c r="B10" s="12" t="str">
        <f>IF(IF('Percent change'!B129="",0,'Percent change'!B129)+IF('HP filter final'!B129="",0,'HP filter final'!B129)=0,"",IF('Percent change'!B129="",0,'Percent change'!B129)+IF('HP filter final'!B129="",0,'HP filter final'!B129))</f>
        <v/>
      </c>
      <c r="C10" s="12" t="str">
        <f>IF(IF('Percent change'!C129="",0,'Percent change'!C129)+IF('HP filter final'!C129="",0,'HP filter final'!C129)=0,"",IF('Percent change'!C129="",0,'Percent change'!C129)+IF('HP filter final'!C129="",0,'HP filter final'!C129))</f>
        <v/>
      </c>
      <c r="D10" s="12" t="str">
        <f>IF(IF('Percent change'!D129="",0,'Percent change'!D129)+IF('HP filter final'!D129="",0,'HP filter final'!D129)=0,"",IF('Percent change'!D129="",0,'Percent change'!D129)+IF('HP filter final'!D129="",0,'HP filter final'!D129))</f>
        <v/>
      </c>
      <c r="E10" s="12" t="str">
        <f>IF(IF('Percent change'!E129="",0,'Percent change'!E129)+IF('HP filter final'!E129="",0,'HP filter final'!E129)=0,"",IF('Percent change'!E129="",0,'Percent change'!E129)+IF('HP filter final'!E129="",0,'HP filter final'!E129))</f>
        <v/>
      </c>
      <c r="F10" s="12" t="str">
        <f>IF(IF('Percent change'!F129="",0,'Percent change'!F129)+IF('HP filter final'!F129="",0,'HP filter final'!F129)=0,"",IF('Percent change'!F129="",0,'Percent change'!F129)+IF('HP filter final'!F129="",0,'HP filter final'!F129))</f>
        <v/>
      </c>
      <c r="G10" s="12" t="str">
        <f>IF(IF('Percent change'!G129="",0,'Percent change'!G129)+IF('HP filter final'!G129="",0,'HP filter final'!G129)=0,"",IF('Percent change'!G129="",0,'Percent change'!G129)+IF('HP filter final'!G129="",0,'HP filter final'!G129))</f>
        <v/>
      </c>
      <c r="H10" s="12" t="str">
        <f>IF(IF('Percent change'!H129="",0,'Percent change'!H129)+IF('HP filter final'!H129="",0,'HP filter final'!H129)=0,"",IF('Percent change'!H129="",0,'Percent change'!H129)+IF('HP filter final'!H129="",0,'HP filter final'!H129))</f>
        <v/>
      </c>
      <c r="I10" s="12" t="str">
        <f>IF(IF('Percent change'!I129="",0,'Percent change'!I129)+IF('HP filter final'!I129="",0,'HP filter final'!I129)=0,"",IF('Percent change'!I129="",0,'Percent change'!I129)+IF('HP filter final'!I129="",0,'HP filter final'!I129))</f>
        <v/>
      </c>
      <c r="J10" s="12" t="str">
        <f>IF(IF('Percent change'!J129="",0,'Percent change'!J129)+IF('HP filter final'!J129="",0,'HP filter final'!J129)=0,"",IF('Percent change'!J129="",0,'Percent change'!J129)+IF('HP filter final'!J129="",0,'HP filter final'!J129))</f>
        <v/>
      </c>
      <c r="K10" s="12" t="str">
        <f>IF(IF('Percent change'!K129="",0,'Percent change'!K129)+IF('HP filter final'!K129="",0,'HP filter final'!K129)=0,"",IF('Percent change'!K129="",0,'Percent change'!K129)+IF('HP filter final'!K129="",0,'HP filter final'!K129))</f>
        <v/>
      </c>
      <c r="L10" s="12" t="str">
        <f>IF(IF('Percent change'!L129="",0,'Percent change'!L129)+IF('HP filter final'!L129="",0,'HP filter final'!L129)=0,"",IF('Percent change'!L129="",0,'Percent change'!L129)+IF('HP filter final'!L129="",0,'HP filter final'!L129))</f>
        <v/>
      </c>
      <c r="M10" s="12" t="str">
        <f>IF(IF('Percent change'!M129="",0,'Percent change'!M129)+IF('HP filter final'!M129="",0,'HP filter final'!M129)=0,"",IF('Percent change'!M129="",0,'Percent change'!M129)+IF('HP filter final'!M129="",0,'HP filter final'!M129))</f>
        <v/>
      </c>
      <c r="N10" s="12" t="str">
        <f>IF(IF('Percent change'!N129="",0,'Percent change'!N129)+IF('HP filter final'!N129="",0,'HP filter final'!N129)=0,"",IF('Percent change'!N129="",0,'Percent change'!N129)+IF('HP filter final'!N129="",0,'HP filter final'!N129))</f>
        <v/>
      </c>
      <c r="O10" s="12" t="str">
        <f>IF(IF('Percent change'!O129="",0,'Percent change'!O129)+IF('HP filter final'!O129="",0,'HP filter final'!O129)=0,"",IF('Percent change'!O129="",0,'Percent change'!O129)+IF('HP filter final'!O129="",0,'HP filter final'!O129))</f>
        <v/>
      </c>
      <c r="P10" s="12" t="str">
        <f>IF(IF('Percent change'!P129="",0,'Percent change'!P129)+IF('HP filter final'!P129="",0,'HP filter final'!P129)=0,"",IF('Percent change'!P129="",0,'Percent change'!P129)+IF('HP filter final'!P129="",0,'HP filter final'!P129))</f>
        <v/>
      </c>
      <c r="Q10" s="12" t="str">
        <f>IF(IF('Percent change'!Q129="",0,'Percent change'!Q129)+IF('HP filter final'!Q129="",0,'HP filter final'!Q129)=0,"",IF('Percent change'!Q129="",0,'Percent change'!Q129)+IF('HP filter final'!Q129="",0,'HP filter final'!Q129))</f>
        <v/>
      </c>
      <c r="R10" s="12" t="str">
        <f>IF(IF('Percent change'!R129="",0,'Percent change'!R129)+IF('HP filter final'!R129="",0,'HP filter final'!R129)=0,"",IF('Percent change'!R129="",0,'Percent change'!R129)+IF('HP filter final'!R129="",0,'HP filter final'!R129))</f>
        <v/>
      </c>
      <c r="S10" s="12" t="str">
        <f>IF(IF('Percent change'!S129="",0,'Percent change'!S129)+IF('HP filter final'!S129="",0,'HP filter final'!S129)=0,"",IF('Percent change'!S129="",0,'Percent change'!S129)+IF('HP filter final'!S129="",0,'HP filter final'!S129))</f>
        <v/>
      </c>
      <c r="T10" s="12" t="str">
        <f>IF(IF('Percent change'!T129="",0,'Percent change'!T129)+IF('HP filter final'!T129="",0,'HP filter final'!T129)=0,"",IF('Percent change'!T129="",0,'Percent change'!T129)+IF('HP filter final'!T129="",0,'HP filter final'!T129))</f>
        <v/>
      </c>
      <c r="U10" s="12" t="str">
        <f>IF(IF('Percent change'!U129="",0,'Percent change'!U129)+IF('HP filter final'!U129="",0,'HP filter final'!U129)=0,"",IF('Percent change'!U129="",0,'Percent change'!U129)+IF('HP filter final'!U129="",0,'HP filter final'!U129))</f>
        <v/>
      </c>
      <c r="V10" s="12" t="str">
        <f>IF(IF('Percent change'!V129="",0,'Percent change'!V129)+IF('HP filter final'!V129="",0,'HP filter final'!V129)=0,"",IF('Percent change'!V129="",0,'Percent change'!V129)+IF('HP filter final'!V129="",0,'HP filter final'!V129))</f>
        <v/>
      </c>
      <c r="W10" s="12" t="str">
        <f>IF(IF('Percent change'!W129="",0,'Percent change'!W129)+IF('HP filter final'!W129="",0,'HP filter final'!W129)=0,"",IF('Percent change'!W129="",0,'Percent change'!W129)+IF('HP filter final'!W129="",0,'HP filter final'!W129))</f>
        <v/>
      </c>
      <c r="X10" s="12" t="str">
        <f>IF(IF('Percent change'!X129="",0,'Percent change'!X129)+IF('HP filter final'!X129="",0,'HP filter final'!X129)=0,"",IF('Percent change'!X129="",0,'Percent change'!X129)+IF('HP filter final'!X129="",0,'HP filter final'!X129))</f>
        <v/>
      </c>
      <c r="Y10" s="12" t="str">
        <f>IF(IF('Percent change'!Y129="",0,'Percent change'!Y129)+IF('HP filter final'!Y129="",0,'HP filter final'!Y129)=0,"",IF('Percent change'!Y129="",0,'Percent change'!Y129)+IF('HP filter final'!Y129="",0,'HP filter final'!Y129))</f>
        <v/>
      </c>
      <c r="Z10" s="12" t="str">
        <f>IF(IF('Percent change'!Z129="",0,'Percent change'!Z129)+IF('HP filter final'!Z129="",0,'HP filter final'!Z129)=0,"",IF('Percent change'!Z129="",0,'Percent change'!Z129)+IF('HP filter final'!Z129="",0,'HP filter final'!Z129))</f>
        <v/>
      </c>
      <c r="AA10" s="12" t="str">
        <f>IF(IF('Percent change'!AA129="",0,'Percent change'!AA129)+IF('HP filter final'!AA129="",0,'HP filter final'!AA129)=0,"",IF('Percent change'!AA129="",0,'Percent change'!AA129)+IF('HP filter final'!AA129="",0,'HP filter final'!AA129))</f>
        <v/>
      </c>
      <c r="AB10" s="12" t="str">
        <f>IF(IF('Percent change'!AB129="",0,'Percent change'!AB129)+IF('HP filter final'!AB129="",0,'HP filter final'!AB129)=0,"",IF('Percent change'!AB129="",0,'Percent change'!AB129)+IF('HP filter final'!AB129="",0,'HP filter final'!AB129))</f>
        <v/>
      </c>
      <c r="AC10" s="12" t="str">
        <f>IF(IF('Percent change'!AC129="",0,'Percent change'!AC129)+IF('HP filter final'!AC129="",0,'HP filter final'!AC129)=0,"",IF('Percent change'!AC129="",0,'Percent change'!AC129)+IF('HP filter final'!AC129="",0,'HP filter final'!AC129))</f>
        <v/>
      </c>
      <c r="AD10" s="12" t="str">
        <f>IF(IF('Percent change'!AD129="",0,'Percent change'!AD129)+IF('HP filter final'!AD129="",0,'HP filter final'!AD129)=0,"",IF('Percent change'!AD129="",0,'Percent change'!AD129)+IF('HP filter final'!AD129="",0,'HP filter final'!AD129))</f>
        <v/>
      </c>
      <c r="AE10" s="12" t="str">
        <f>IF(IF('Percent change'!AE129="",0,'Percent change'!AE129)+IF('HP filter final'!AE129="",0,'HP filter final'!AE129)=0,"",IF('Percent change'!AE129="",0,'Percent change'!AE129)+IF('HP filter final'!AE129="",0,'HP filter final'!AE129))</f>
        <v/>
      </c>
      <c r="AF10" s="12" t="str">
        <f>IF(IF('Percent change'!AF129="",0,'Percent change'!AF129)+IF('HP filter final'!AF129="",0,'HP filter final'!AF129)=0,"",IF('Percent change'!AF129="",0,'Percent change'!AF129)+IF('HP filter final'!AF129="",0,'HP filter final'!AF129))</f>
        <v/>
      </c>
      <c r="AG10" s="12" t="str">
        <f>IF(IF('Percent change'!AG129="",0,'Percent change'!AG129)+IF('HP filter final'!AG129="",0,'HP filter final'!AG129)=0,"",IF('Percent change'!AG129="",0,'Percent change'!AG129)+IF('HP filter final'!AG129="",0,'HP filter final'!AG129))</f>
        <v/>
      </c>
      <c r="AH10" s="12" t="str">
        <f>IF(IF('Percent change'!AH129="",0,'Percent change'!AH129)+IF('HP filter final'!AH129="",0,'HP filter final'!AH129)=0,"",IF('Percent change'!AH129="",0,'Percent change'!AH129)+IF('HP filter final'!AH129="",0,'HP filter final'!AH129))</f>
        <v/>
      </c>
      <c r="AI10" s="12" t="str">
        <f>IF(IF('Percent change'!AI129="",0,'Percent change'!AI129)+IF('HP filter final'!AI129="",0,'HP filter final'!AI129)=0,"",IF('Percent change'!AI129="",0,'Percent change'!AI129)+IF('HP filter final'!AI129="",0,'HP filter final'!AI129))</f>
        <v/>
      </c>
      <c r="AJ10" s="12" t="str">
        <f>IF(IF('Percent change'!AJ129="",0,'Percent change'!AJ129)+IF('HP filter final'!AJ129="",0,'HP filter final'!AJ129)=0,"",IF('Percent change'!AJ129="",0,'Percent change'!AJ129)+IF('HP filter final'!AJ129="",0,'HP filter final'!AJ129))</f>
        <v/>
      </c>
      <c r="AK10" s="12" t="str">
        <f>IF(IF('Percent change'!AK129="",0,'Percent change'!AK129)+IF('HP filter final'!AK129="",0,'HP filter final'!AK129)=0,"",IF('Percent change'!AK129="",0,'Percent change'!AK129)+IF('HP filter final'!AK129="",0,'HP filter final'!AK129))</f>
        <v/>
      </c>
      <c r="AL10" s="12" t="str">
        <f>IF(IF('Percent change'!AL129="",0,'Percent change'!AL129)+IF('HP filter final'!AL129="",0,'HP filter final'!AL129)=0,"",IF('Percent change'!AL129="",0,'Percent change'!AL129)+IF('HP filter final'!AL129="",0,'HP filter final'!AL129))</f>
        <v/>
      </c>
      <c r="AM10" s="12" t="str">
        <f>IF(IF('Percent change'!AM129="",0,'Percent change'!AM129)+IF('HP filter final'!AM129="",0,'HP filter final'!AM129)=0,"",IF('Percent change'!AM129="",0,'Percent change'!AM129)+IF('HP filter final'!AM129="",0,'HP filter final'!AM129))</f>
        <v/>
      </c>
      <c r="AN10" s="12" t="str">
        <f>IF(IF('Percent change'!AN129="",0,'Percent change'!AN129)+IF('HP filter final'!AN129="",0,'HP filter final'!AN129)=0,"",IF('Percent change'!AN129="",0,'Percent change'!AN129)+IF('HP filter final'!AN129="",0,'HP filter final'!AN129))</f>
        <v/>
      </c>
      <c r="AO10" s="12" t="str">
        <f>IF(IF('Percent change'!AO129="",0,'Percent change'!AO129)+IF('HP filter final'!AO129="",0,'HP filter final'!AO129)=0,"",IF('Percent change'!AO129="",0,'Percent change'!AO129)+IF('HP filter final'!AO129="",0,'HP filter final'!AO129))</f>
        <v/>
      </c>
      <c r="AP10" s="12" t="str">
        <f>IF(IF('Percent change'!AP129="",0,'Percent change'!AP129)+IF('HP filter final'!AP129="",0,'HP filter final'!AP129)=0,"",IF('Percent change'!AP129="",0,'Percent change'!AP129)+IF('HP filter final'!AP129="",0,'HP filter final'!AP129))</f>
        <v/>
      </c>
      <c r="AQ10" s="12" t="str">
        <f>IF(IF('Percent change'!AQ129="",0,'Percent change'!AQ129)+IF('HP filter final'!AQ129="",0,'HP filter final'!AQ129)=0,"",IF('Percent change'!AQ129="",0,'Percent change'!AQ129)+IF('HP filter final'!AQ129="",0,'HP filter final'!AQ129))</f>
        <v/>
      </c>
      <c r="AR10" s="12" t="str">
        <f>IF(IF('Percent change'!AR129="",0,'Percent change'!AR129)+IF('HP filter final'!AR129="",0,'HP filter final'!AR129)=0,"",IF('Percent change'!AR129="",0,'Percent change'!AR129)+IF('HP filter final'!AR129="",0,'HP filter final'!AR129))</f>
        <v/>
      </c>
      <c r="AS10" s="12" t="str">
        <f>IF(IF('Percent change'!AS129="",0,'Percent change'!AS129)+IF('HP filter final'!AS129="",0,'HP filter final'!AS129)=0,"",IF('Percent change'!AS129="",0,'Percent change'!AS129)+IF('HP filter final'!AS129="",0,'HP filter final'!AS129))</f>
        <v/>
      </c>
    </row>
    <row r="11" spans="1:45" x14ac:dyDescent="0.4">
      <c r="A11" t="s">
        <v>9</v>
      </c>
      <c r="B11" s="12" t="str">
        <f>IF(IF('Percent change'!B130="",0,'Percent change'!B130)+IF('HP filter final'!B130="",0,'HP filter final'!B130)=0,"",IF('Percent change'!B130="",0,'Percent change'!B130)+IF('HP filter final'!B130="",0,'HP filter final'!B130))</f>
        <v/>
      </c>
      <c r="C11" s="12" t="str">
        <f>IF(IF('Percent change'!C130="",0,'Percent change'!C130)+IF('HP filter final'!C130="",0,'HP filter final'!C130)=0,"",IF('Percent change'!C130="",0,'Percent change'!C130)+IF('HP filter final'!C130="",0,'HP filter final'!C130))</f>
        <v/>
      </c>
      <c r="D11" s="12" t="str">
        <f>IF(IF('Percent change'!D130="",0,'Percent change'!D130)+IF('HP filter final'!D130="",0,'HP filter final'!D130)=0,"",IF('Percent change'!D130="",0,'Percent change'!D130)+IF('HP filter final'!D130="",0,'HP filter final'!D130))</f>
        <v/>
      </c>
      <c r="E11" s="12" t="str">
        <f>IF(IF('Percent change'!E130="",0,'Percent change'!E130)+IF('HP filter final'!E130="",0,'HP filter final'!E130)=0,"",IF('Percent change'!E130="",0,'Percent change'!E130)+IF('HP filter final'!E130="",0,'HP filter final'!E130))</f>
        <v/>
      </c>
      <c r="F11" s="12" t="str">
        <f>IF(IF('Percent change'!F130="",0,'Percent change'!F130)+IF('HP filter final'!F130="",0,'HP filter final'!F130)=0,"",IF('Percent change'!F130="",0,'Percent change'!F130)+IF('HP filter final'!F130="",0,'HP filter final'!F130))</f>
        <v/>
      </c>
      <c r="G11" s="12" t="str">
        <f>IF(IF('Percent change'!G130="",0,'Percent change'!G130)+IF('HP filter final'!G130="",0,'HP filter final'!G130)=0,"",IF('Percent change'!G130="",0,'Percent change'!G130)+IF('HP filter final'!G130="",0,'HP filter final'!G130))</f>
        <v/>
      </c>
      <c r="H11" s="12" t="str">
        <f>IF(IF('Percent change'!H130="",0,'Percent change'!H130)+IF('HP filter final'!H130="",0,'HP filter final'!H130)=0,"",IF('Percent change'!H130="",0,'Percent change'!H130)+IF('HP filter final'!H130="",0,'HP filter final'!H130))</f>
        <v/>
      </c>
      <c r="I11" s="12" t="str">
        <f>IF(IF('Percent change'!I130="",0,'Percent change'!I130)+IF('HP filter final'!I130="",0,'HP filter final'!I130)=0,"",IF('Percent change'!I130="",0,'Percent change'!I130)+IF('HP filter final'!I130="",0,'HP filter final'!I130))</f>
        <v/>
      </c>
      <c r="J11" s="12" t="str">
        <f>IF(IF('Percent change'!J130="",0,'Percent change'!J130)+IF('HP filter final'!J130="",0,'HP filter final'!J130)=0,"",IF('Percent change'!J130="",0,'Percent change'!J130)+IF('HP filter final'!J130="",0,'HP filter final'!J130))</f>
        <v/>
      </c>
      <c r="K11" s="12" t="str">
        <f>IF(IF('Percent change'!K130="",0,'Percent change'!K130)+IF('HP filter final'!K130="",0,'HP filter final'!K130)=0,"",IF('Percent change'!K130="",0,'Percent change'!K130)+IF('HP filter final'!K130="",0,'HP filter final'!K130))</f>
        <v/>
      </c>
      <c r="L11" s="12" t="str">
        <f>IF(IF('Percent change'!L130="",0,'Percent change'!L130)+IF('HP filter final'!L130="",0,'HP filter final'!L130)=0,"",IF('Percent change'!L130="",0,'Percent change'!L130)+IF('HP filter final'!L130="",0,'HP filter final'!L130))</f>
        <v/>
      </c>
      <c r="M11" s="12" t="str">
        <f>IF(IF('Percent change'!M130="",0,'Percent change'!M130)+IF('HP filter final'!M130="",0,'HP filter final'!M130)=0,"",IF('Percent change'!M130="",0,'Percent change'!M130)+IF('HP filter final'!M130="",0,'HP filter final'!M130))</f>
        <v/>
      </c>
      <c r="N11" s="12" t="str">
        <f>IF(IF('Percent change'!N130="",0,'Percent change'!N130)+IF('HP filter final'!N130="",0,'HP filter final'!N130)=0,"",IF('Percent change'!N130="",0,'Percent change'!N130)+IF('HP filter final'!N130="",0,'HP filter final'!N130))</f>
        <v/>
      </c>
      <c r="O11" s="12" t="str">
        <f>IF(IF('Percent change'!O130="",0,'Percent change'!O130)+IF('HP filter final'!O130="",0,'HP filter final'!O130)=0,"",IF('Percent change'!O130="",0,'Percent change'!O130)+IF('HP filter final'!O130="",0,'HP filter final'!O130))</f>
        <v/>
      </c>
      <c r="P11" s="12" t="str">
        <f>IF(IF('Percent change'!P130="",0,'Percent change'!P130)+IF('HP filter final'!P130="",0,'HP filter final'!P130)=0,"",IF('Percent change'!P130="",0,'Percent change'!P130)+IF('HP filter final'!P130="",0,'HP filter final'!P130))</f>
        <v/>
      </c>
      <c r="Q11" s="12" t="str">
        <f>IF(IF('Percent change'!Q130="",0,'Percent change'!Q130)+IF('HP filter final'!Q130="",0,'HP filter final'!Q130)=0,"",IF('Percent change'!Q130="",0,'Percent change'!Q130)+IF('HP filter final'!Q130="",0,'HP filter final'!Q130))</f>
        <v/>
      </c>
      <c r="R11" s="12" t="str">
        <f>IF(IF('Percent change'!R130="",0,'Percent change'!R130)+IF('HP filter final'!R130="",0,'HP filter final'!R130)=0,"",IF('Percent change'!R130="",0,'Percent change'!R130)+IF('HP filter final'!R130="",0,'HP filter final'!R130))</f>
        <v/>
      </c>
      <c r="S11" s="12" t="str">
        <f>IF(IF('Percent change'!S130="",0,'Percent change'!S130)+IF('HP filter final'!S130="",0,'HP filter final'!S130)=0,"",IF('Percent change'!S130="",0,'Percent change'!S130)+IF('HP filter final'!S130="",0,'HP filter final'!S130))</f>
        <v/>
      </c>
      <c r="T11" s="12" t="str">
        <f>IF(IF('Percent change'!T130="",0,'Percent change'!T130)+IF('HP filter final'!T130="",0,'HP filter final'!T130)=0,"",IF('Percent change'!T130="",0,'Percent change'!T130)+IF('HP filter final'!T130="",0,'HP filter final'!T130))</f>
        <v/>
      </c>
      <c r="U11" s="12" t="str">
        <f>IF(IF('Percent change'!U130="",0,'Percent change'!U130)+IF('HP filter final'!U130="",0,'HP filter final'!U130)=0,"",IF('Percent change'!U130="",0,'Percent change'!U130)+IF('HP filter final'!U130="",0,'HP filter final'!U130))</f>
        <v/>
      </c>
      <c r="V11" s="12" t="str">
        <f>IF(IF('Percent change'!V130="",0,'Percent change'!V130)+IF('HP filter final'!V130="",0,'HP filter final'!V130)=0,"",IF('Percent change'!V130="",0,'Percent change'!V130)+IF('HP filter final'!V130="",0,'HP filter final'!V130))</f>
        <v/>
      </c>
      <c r="W11" s="12" t="str">
        <f>IF(IF('Percent change'!W130="",0,'Percent change'!W130)+IF('HP filter final'!W130="",0,'HP filter final'!W130)=0,"",IF('Percent change'!W130="",0,'Percent change'!W130)+IF('HP filter final'!W130="",0,'HP filter final'!W130))</f>
        <v/>
      </c>
      <c r="X11" s="12" t="str">
        <f>IF(IF('Percent change'!X130="",0,'Percent change'!X130)+IF('HP filter final'!X130="",0,'HP filter final'!X130)=0,"",IF('Percent change'!X130="",0,'Percent change'!X130)+IF('HP filter final'!X130="",0,'HP filter final'!X130))</f>
        <v/>
      </c>
      <c r="Y11" s="12" t="str">
        <f>IF(IF('Percent change'!Y130="",0,'Percent change'!Y130)+IF('HP filter final'!Y130="",0,'HP filter final'!Y130)=0,"",IF('Percent change'!Y130="",0,'Percent change'!Y130)+IF('HP filter final'!Y130="",0,'HP filter final'!Y130))</f>
        <v/>
      </c>
      <c r="Z11" s="12" t="str">
        <f>IF(IF('Percent change'!Z130="",0,'Percent change'!Z130)+IF('HP filter final'!Z130="",0,'HP filter final'!Z130)=0,"",IF('Percent change'!Z130="",0,'Percent change'!Z130)+IF('HP filter final'!Z130="",0,'HP filter final'!Z130))</f>
        <v/>
      </c>
      <c r="AA11" s="12" t="str">
        <f>IF(IF('Percent change'!AA130="",0,'Percent change'!AA130)+IF('HP filter final'!AA130="",0,'HP filter final'!AA130)=0,"",IF('Percent change'!AA130="",0,'Percent change'!AA130)+IF('HP filter final'!AA130="",0,'HP filter final'!AA130))</f>
        <v/>
      </c>
      <c r="AB11" s="12" t="str">
        <f>IF(IF('Percent change'!AB130="",0,'Percent change'!AB130)+IF('HP filter final'!AB130="",0,'HP filter final'!AB130)=0,"",IF('Percent change'!AB130="",0,'Percent change'!AB130)+IF('HP filter final'!AB130="",0,'HP filter final'!AB130))</f>
        <v/>
      </c>
      <c r="AC11" s="12" t="str">
        <f>IF(IF('Percent change'!AC130="",0,'Percent change'!AC130)+IF('HP filter final'!AC130="",0,'HP filter final'!AC130)=0,"",IF('Percent change'!AC130="",0,'Percent change'!AC130)+IF('HP filter final'!AC130="",0,'HP filter final'!AC130))</f>
        <v/>
      </c>
      <c r="AD11" s="12" t="str">
        <f>IF(IF('Percent change'!AD130="",0,'Percent change'!AD130)+IF('HP filter final'!AD130="",0,'HP filter final'!AD130)=0,"",IF('Percent change'!AD130="",0,'Percent change'!AD130)+IF('HP filter final'!AD130="",0,'HP filter final'!AD130))</f>
        <v/>
      </c>
      <c r="AE11" s="12" t="str">
        <f>IF(IF('Percent change'!AE130="",0,'Percent change'!AE130)+IF('HP filter final'!AE130="",0,'HP filter final'!AE130)=0,"",IF('Percent change'!AE130="",0,'Percent change'!AE130)+IF('HP filter final'!AE130="",0,'HP filter final'!AE130))</f>
        <v/>
      </c>
      <c r="AF11" s="12" t="str">
        <f>IF(IF('Percent change'!AF130="",0,'Percent change'!AF130)+IF('HP filter final'!AF130="",0,'HP filter final'!AF130)=0,"",IF('Percent change'!AF130="",0,'Percent change'!AF130)+IF('HP filter final'!AF130="",0,'HP filter final'!AF130))</f>
        <v/>
      </c>
      <c r="AG11" s="12" t="str">
        <f>IF(IF('Percent change'!AG130="",0,'Percent change'!AG130)+IF('HP filter final'!AG130="",0,'HP filter final'!AG130)=0,"",IF('Percent change'!AG130="",0,'Percent change'!AG130)+IF('HP filter final'!AG130="",0,'HP filter final'!AG130))</f>
        <v/>
      </c>
      <c r="AH11" s="12" t="str">
        <f>IF(IF('Percent change'!AH130="",0,'Percent change'!AH130)+IF('HP filter final'!AH130="",0,'HP filter final'!AH130)=0,"",IF('Percent change'!AH130="",0,'Percent change'!AH130)+IF('HP filter final'!AH130="",0,'HP filter final'!AH130))</f>
        <v/>
      </c>
      <c r="AI11" s="12" t="str">
        <f>IF(IF('Percent change'!AI130="",0,'Percent change'!AI130)+IF('HP filter final'!AI130="",0,'HP filter final'!AI130)=0,"",IF('Percent change'!AI130="",0,'Percent change'!AI130)+IF('HP filter final'!AI130="",0,'HP filter final'!AI130))</f>
        <v/>
      </c>
      <c r="AJ11" s="12" t="str">
        <f>IF(IF('Percent change'!AJ130="",0,'Percent change'!AJ130)+IF('HP filter final'!AJ130="",0,'HP filter final'!AJ130)=0,"",IF('Percent change'!AJ130="",0,'Percent change'!AJ130)+IF('HP filter final'!AJ130="",0,'HP filter final'!AJ130))</f>
        <v/>
      </c>
      <c r="AK11" s="12" t="str">
        <f>IF(IF('Percent change'!AK130="",0,'Percent change'!AK130)+IF('HP filter final'!AK130="",0,'HP filter final'!AK130)=0,"",IF('Percent change'!AK130="",0,'Percent change'!AK130)+IF('HP filter final'!AK130="",0,'HP filter final'!AK130))</f>
        <v/>
      </c>
      <c r="AL11" s="12" t="str">
        <f>IF(IF('Percent change'!AL130="",0,'Percent change'!AL130)+IF('HP filter final'!AL130="",0,'HP filter final'!AL130)=0,"",IF('Percent change'!AL130="",0,'Percent change'!AL130)+IF('HP filter final'!AL130="",0,'HP filter final'!AL130))</f>
        <v/>
      </c>
      <c r="AM11" s="12" t="str">
        <f>IF(IF('Percent change'!AM130="",0,'Percent change'!AM130)+IF('HP filter final'!AM130="",0,'HP filter final'!AM130)=0,"",IF('Percent change'!AM130="",0,'Percent change'!AM130)+IF('HP filter final'!AM130="",0,'HP filter final'!AM130))</f>
        <v/>
      </c>
      <c r="AN11" s="12" t="str">
        <f>IF(IF('Percent change'!AN130="",0,'Percent change'!AN130)+IF('HP filter final'!AN130="",0,'HP filter final'!AN130)=0,"",IF('Percent change'!AN130="",0,'Percent change'!AN130)+IF('HP filter final'!AN130="",0,'HP filter final'!AN130))</f>
        <v/>
      </c>
      <c r="AO11" s="12" t="str">
        <f>IF(IF('Percent change'!AO130="",0,'Percent change'!AO130)+IF('HP filter final'!AO130="",0,'HP filter final'!AO130)=0,"",IF('Percent change'!AO130="",0,'Percent change'!AO130)+IF('HP filter final'!AO130="",0,'HP filter final'!AO130))</f>
        <v/>
      </c>
      <c r="AP11" s="12" t="str">
        <f>IF(IF('Percent change'!AP130="",0,'Percent change'!AP130)+IF('HP filter final'!AP130="",0,'HP filter final'!AP130)=0,"",IF('Percent change'!AP130="",0,'Percent change'!AP130)+IF('HP filter final'!AP130="",0,'HP filter final'!AP130))</f>
        <v/>
      </c>
      <c r="AQ11" s="12" t="str">
        <f>IF(IF('Percent change'!AQ130="",0,'Percent change'!AQ130)+IF('HP filter final'!AQ130="",0,'HP filter final'!AQ130)=0,"",IF('Percent change'!AQ130="",0,'Percent change'!AQ130)+IF('HP filter final'!AQ130="",0,'HP filter final'!AQ130))</f>
        <v/>
      </c>
      <c r="AR11" s="12" t="str">
        <f>IF(IF('Percent change'!AR130="",0,'Percent change'!AR130)+IF('HP filter final'!AR130="",0,'HP filter final'!AR130)=0,"",IF('Percent change'!AR130="",0,'Percent change'!AR130)+IF('HP filter final'!AR130="",0,'HP filter final'!AR130))</f>
        <v/>
      </c>
      <c r="AS11" s="12" t="str">
        <f>IF(IF('Percent change'!AS130="",0,'Percent change'!AS130)+IF('HP filter final'!AS130="",0,'HP filter final'!AS130)=0,"",IF('Percent change'!AS130="",0,'Percent change'!AS130)+IF('HP filter final'!AS130="",0,'HP filter final'!AS130))</f>
        <v/>
      </c>
    </row>
    <row r="12" spans="1:45" x14ac:dyDescent="0.4">
      <c r="A12" t="s">
        <v>10</v>
      </c>
      <c r="B12" s="12" t="str">
        <f>IF(IF('Percent change'!B131="",0,'Percent change'!B131)+IF('HP filter final'!B131="",0,'HP filter final'!B131)=0,"",IF('Percent change'!B131="",0,'Percent change'!B131)+IF('HP filter final'!B131="",0,'HP filter final'!B131))</f>
        <v/>
      </c>
      <c r="C12" s="12" t="str">
        <f>IF(IF('Percent change'!C131="",0,'Percent change'!C131)+IF('HP filter final'!C131="",0,'HP filter final'!C131)=0,"",IF('Percent change'!C131="",0,'Percent change'!C131)+IF('HP filter final'!C131="",0,'HP filter final'!C131))</f>
        <v/>
      </c>
      <c r="D12" s="12" t="str">
        <f>IF(IF('Percent change'!D131="",0,'Percent change'!D131)+IF('HP filter final'!D131="",0,'HP filter final'!D131)=0,"",IF('Percent change'!D131="",0,'Percent change'!D131)+IF('HP filter final'!D131="",0,'HP filter final'!D131))</f>
        <v/>
      </c>
      <c r="E12" s="12" t="str">
        <f>IF(IF('Percent change'!E131="",0,'Percent change'!E131)+IF('HP filter final'!E131="",0,'HP filter final'!E131)=0,"",IF('Percent change'!E131="",0,'Percent change'!E131)+IF('HP filter final'!E131="",0,'HP filter final'!E131))</f>
        <v/>
      </c>
      <c r="F12" s="12" t="str">
        <f>IF(IF('Percent change'!F131="",0,'Percent change'!F131)+IF('HP filter final'!F131="",0,'HP filter final'!F131)=0,"",IF('Percent change'!F131="",0,'Percent change'!F131)+IF('HP filter final'!F131="",0,'HP filter final'!F131))</f>
        <v/>
      </c>
      <c r="G12" s="12" t="str">
        <f>IF(IF('Percent change'!G131="",0,'Percent change'!G131)+IF('HP filter final'!G131="",0,'HP filter final'!G131)=0,"",IF('Percent change'!G131="",0,'Percent change'!G131)+IF('HP filter final'!G131="",0,'HP filter final'!G131))</f>
        <v/>
      </c>
      <c r="H12" s="12" t="str">
        <f>IF(IF('Percent change'!H131="",0,'Percent change'!H131)+IF('HP filter final'!H131="",0,'HP filter final'!H131)=0,"",IF('Percent change'!H131="",0,'Percent change'!H131)+IF('HP filter final'!H131="",0,'HP filter final'!H131))</f>
        <v/>
      </c>
      <c r="I12" s="12" t="str">
        <f>IF(IF('Percent change'!I131="",0,'Percent change'!I131)+IF('HP filter final'!I131="",0,'HP filter final'!I131)=0,"",IF('Percent change'!I131="",0,'Percent change'!I131)+IF('HP filter final'!I131="",0,'HP filter final'!I131))</f>
        <v/>
      </c>
      <c r="J12" s="12" t="str">
        <f>IF(IF('Percent change'!J131="",0,'Percent change'!J131)+IF('HP filter final'!J131="",0,'HP filter final'!J131)=0,"",IF('Percent change'!J131="",0,'Percent change'!J131)+IF('HP filter final'!J131="",0,'HP filter final'!J131))</f>
        <v/>
      </c>
      <c r="K12" s="12" t="str">
        <f>IF(IF('Percent change'!K131="",0,'Percent change'!K131)+IF('HP filter final'!K131="",0,'HP filter final'!K131)=0,"",IF('Percent change'!K131="",0,'Percent change'!K131)+IF('HP filter final'!K131="",0,'HP filter final'!K131))</f>
        <v/>
      </c>
      <c r="L12" s="12" t="str">
        <f>IF(IF('Percent change'!L131="",0,'Percent change'!L131)+IF('HP filter final'!L131="",0,'HP filter final'!L131)=0,"",IF('Percent change'!L131="",0,'Percent change'!L131)+IF('HP filter final'!L131="",0,'HP filter final'!L131))</f>
        <v/>
      </c>
      <c r="M12" s="12" t="str">
        <f>IF(IF('Percent change'!M131="",0,'Percent change'!M131)+IF('HP filter final'!M131="",0,'HP filter final'!M131)=0,"",IF('Percent change'!M131="",0,'Percent change'!M131)+IF('HP filter final'!M131="",0,'HP filter final'!M131))</f>
        <v/>
      </c>
      <c r="N12" s="12" t="str">
        <f>IF(IF('Percent change'!N131="",0,'Percent change'!N131)+IF('HP filter final'!N131="",0,'HP filter final'!N131)=0,"",IF('Percent change'!N131="",0,'Percent change'!N131)+IF('HP filter final'!N131="",0,'HP filter final'!N131))</f>
        <v/>
      </c>
      <c r="O12" s="12" t="str">
        <f>IF(IF('Percent change'!O131="",0,'Percent change'!O131)+IF('HP filter final'!O131="",0,'HP filter final'!O131)=0,"",IF('Percent change'!O131="",0,'Percent change'!O131)+IF('HP filter final'!O131="",0,'HP filter final'!O131))</f>
        <v/>
      </c>
      <c r="P12" s="12" t="str">
        <f>IF(IF('Percent change'!P131="",0,'Percent change'!P131)+IF('HP filter final'!P131="",0,'HP filter final'!P131)=0,"",IF('Percent change'!P131="",0,'Percent change'!P131)+IF('HP filter final'!P131="",0,'HP filter final'!P131))</f>
        <v/>
      </c>
      <c r="Q12" s="12" t="str">
        <f>IF(IF('Percent change'!Q131="",0,'Percent change'!Q131)+IF('HP filter final'!Q131="",0,'HP filter final'!Q131)=0,"",IF('Percent change'!Q131="",0,'Percent change'!Q131)+IF('HP filter final'!Q131="",0,'HP filter final'!Q131))</f>
        <v/>
      </c>
      <c r="R12" s="12" t="str">
        <f>IF(IF('Percent change'!R131="",0,'Percent change'!R131)+IF('HP filter final'!R131="",0,'HP filter final'!R131)=0,"",IF('Percent change'!R131="",0,'Percent change'!R131)+IF('HP filter final'!R131="",0,'HP filter final'!R131))</f>
        <v/>
      </c>
      <c r="S12" s="12" t="str">
        <f>IF(IF('Percent change'!S131="",0,'Percent change'!S131)+IF('HP filter final'!S131="",0,'HP filter final'!S131)=0,"",IF('Percent change'!S131="",0,'Percent change'!S131)+IF('HP filter final'!S131="",0,'HP filter final'!S131))</f>
        <v/>
      </c>
      <c r="T12" s="12" t="str">
        <f>IF(IF('Percent change'!T131="",0,'Percent change'!T131)+IF('HP filter final'!T131="",0,'HP filter final'!T131)=0,"",IF('Percent change'!T131="",0,'Percent change'!T131)+IF('HP filter final'!T131="",0,'HP filter final'!T131))</f>
        <v/>
      </c>
      <c r="U12" s="12" t="str">
        <f>IF(IF('Percent change'!U131="",0,'Percent change'!U131)+IF('HP filter final'!U131="",0,'HP filter final'!U131)=0,"",IF('Percent change'!U131="",0,'Percent change'!U131)+IF('HP filter final'!U131="",0,'HP filter final'!U131))</f>
        <v/>
      </c>
      <c r="V12" s="12" t="str">
        <f>IF(IF('Percent change'!V131="",0,'Percent change'!V131)+IF('HP filter final'!V131="",0,'HP filter final'!V131)=0,"",IF('Percent change'!V131="",0,'Percent change'!V131)+IF('HP filter final'!V131="",0,'HP filter final'!V131))</f>
        <v/>
      </c>
      <c r="W12" s="12" t="str">
        <f>IF(IF('Percent change'!W131="",0,'Percent change'!W131)+IF('HP filter final'!W131="",0,'HP filter final'!W131)=0,"",IF('Percent change'!W131="",0,'Percent change'!W131)+IF('HP filter final'!W131="",0,'HP filter final'!W131))</f>
        <v/>
      </c>
      <c r="X12" s="12" t="str">
        <f>IF(IF('Percent change'!X131="",0,'Percent change'!X131)+IF('HP filter final'!X131="",0,'HP filter final'!X131)=0,"",IF('Percent change'!X131="",0,'Percent change'!X131)+IF('HP filter final'!X131="",0,'HP filter final'!X131))</f>
        <v/>
      </c>
      <c r="Y12" s="12" t="str">
        <f>IF(IF('Percent change'!Y131="",0,'Percent change'!Y131)+IF('HP filter final'!Y131="",0,'HP filter final'!Y131)=0,"",IF('Percent change'!Y131="",0,'Percent change'!Y131)+IF('HP filter final'!Y131="",0,'HP filter final'!Y131))</f>
        <v/>
      </c>
      <c r="Z12" s="12" t="str">
        <f>IF(IF('Percent change'!Z131="",0,'Percent change'!Z131)+IF('HP filter final'!Z131="",0,'HP filter final'!Z131)=0,"",IF('Percent change'!Z131="",0,'Percent change'!Z131)+IF('HP filter final'!Z131="",0,'HP filter final'!Z131))</f>
        <v/>
      </c>
      <c r="AA12" s="12" t="str">
        <f>IF(IF('Percent change'!AA131="",0,'Percent change'!AA131)+IF('HP filter final'!AA131="",0,'HP filter final'!AA131)=0,"",IF('Percent change'!AA131="",0,'Percent change'!AA131)+IF('HP filter final'!AA131="",0,'HP filter final'!AA131))</f>
        <v/>
      </c>
      <c r="AB12" s="12" t="str">
        <f>IF(IF('Percent change'!AB131="",0,'Percent change'!AB131)+IF('HP filter final'!AB131="",0,'HP filter final'!AB131)=0,"",IF('Percent change'!AB131="",0,'Percent change'!AB131)+IF('HP filter final'!AB131="",0,'HP filter final'!AB131))</f>
        <v/>
      </c>
      <c r="AC12" s="12" t="str">
        <f>IF(IF('Percent change'!AC131="",0,'Percent change'!AC131)+IF('HP filter final'!AC131="",0,'HP filter final'!AC131)=0,"",IF('Percent change'!AC131="",0,'Percent change'!AC131)+IF('HP filter final'!AC131="",0,'HP filter final'!AC131))</f>
        <v/>
      </c>
      <c r="AD12" s="12" t="str">
        <f>IF(IF('Percent change'!AD131="",0,'Percent change'!AD131)+IF('HP filter final'!AD131="",0,'HP filter final'!AD131)=0,"",IF('Percent change'!AD131="",0,'Percent change'!AD131)+IF('HP filter final'!AD131="",0,'HP filter final'!AD131))</f>
        <v/>
      </c>
      <c r="AE12" s="12" t="str">
        <f>IF(IF('Percent change'!AE131="",0,'Percent change'!AE131)+IF('HP filter final'!AE131="",0,'HP filter final'!AE131)=0,"",IF('Percent change'!AE131="",0,'Percent change'!AE131)+IF('HP filter final'!AE131="",0,'HP filter final'!AE131))</f>
        <v/>
      </c>
      <c r="AF12" s="12" t="str">
        <f>IF(IF('Percent change'!AF131="",0,'Percent change'!AF131)+IF('HP filter final'!AF131="",0,'HP filter final'!AF131)=0,"",IF('Percent change'!AF131="",0,'Percent change'!AF131)+IF('HP filter final'!AF131="",0,'HP filter final'!AF131))</f>
        <v/>
      </c>
      <c r="AG12" s="12" t="str">
        <f>IF(IF('Percent change'!AG131="",0,'Percent change'!AG131)+IF('HP filter final'!AG131="",0,'HP filter final'!AG131)=0,"",IF('Percent change'!AG131="",0,'Percent change'!AG131)+IF('HP filter final'!AG131="",0,'HP filter final'!AG131))</f>
        <v/>
      </c>
      <c r="AH12" s="12" t="str">
        <f>IF(IF('Percent change'!AH131="",0,'Percent change'!AH131)+IF('HP filter final'!AH131="",0,'HP filter final'!AH131)=0,"",IF('Percent change'!AH131="",0,'Percent change'!AH131)+IF('HP filter final'!AH131="",0,'HP filter final'!AH131))</f>
        <v/>
      </c>
      <c r="AI12" s="12" t="str">
        <f>IF(IF('Percent change'!AI131="",0,'Percent change'!AI131)+IF('HP filter final'!AI131="",0,'HP filter final'!AI131)=0,"",IF('Percent change'!AI131="",0,'Percent change'!AI131)+IF('HP filter final'!AI131="",0,'HP filter final'!AI131))</f>
        <v/>
      </c>
      <c r="AJ12" s="12" t="str">
        <f>IF(IF('Percent change'!AJ131="",0,'Percent change'!AJ131)+IF('HP filter final'!AJ131="",0,'HP filter final'!AJ131)=0,"",IF('Percent change'!AJ131="",0,'Percent change'!AJ131)+IF('HP filter final'!AJ131="",0,'HP filter final'!AJ131))</f>
        <v/>
      </c>
      <c r="AK12" s="12" t="str">
        <f>IF(IF('Percent change'!AK131="",0,'Percent change'!AK131)+IF('HP filter final'!AK131="",0,'HP filter final'!AK131)=0,"",IF('Percent change'!AK131="",0,'Percent change'!AK131)+IF('HP filter final'!AK131="",0,'HP filter final'!AK131))</f>
        <v/>
      </c>
      <c r="AL12" s="12" t="str">
        <f>IF(IF('Percent change'!AL131="",0,'Percent change'!AL131)+IF('HP filter final'!AL131="",0,'HP filter final'!AL131)=0,"",IF('Percent change'!AL131="",0,'Percent change'!AL131)+IF('HP filter final'!AL131="",0,'HP filter final'!AL131))</f>
        <v/>
      </c>
      <c r="AM12" s="12" t="str">
        <f>IF(IF('Percent change'!AM131="",0,'Percent change'!AM131)+IF('HP filter final'!AM131="",0,'HP filter final'!AM131)=0,"",IF('Percent change'!AM131="",0,'Percent change'!AM131)+IF('HP filter final'!AM131="",0,'HP filter final'!AM131))</f>
        <v/>
      </c>
      <c r="AN12" s="12" t="str">
        <f>IF(IF('Percent change'!AN131="",0,'Percent change'!AN131)+IF('HP filter final'!AN131="",0,'HP filter final'!AN131)=0,"",IF('Percent change'!AN131="",0,'Percent change'!AN131)+IF('HP filter final'!AN131="",0,'HP filter final'!AN131))</f>
        <v/>
      </c>
      <c r="AO12" s="12" t="str">
        <f>IF(IF('Percent change'!AO131="",0,'Percent change'!AO131)+IF('HP filter final'!AO131="",0,'HP filter final'!AO131)=0,"",IF('Percent change'!AO131="",0,'Percent change'!AO131)+IF('HP filter final'!AO131="",0,'HP filter final'!AO131))</f>
        <v/>
      </c>
      <c r="AP12" s="12" t="str">
        <f>IF(IF('Percent change'!AP131="",0,'Percent change'!AP131)+IF('HP filter final'!AP131="",0,'HP filter final'!AP131)=0,"",IF('Percent change'!AP131="",0,'Percent change'!AP131)+IF('HP filter final'!AP131="",0,'HP filter final'!AP131))</f>
        <v/>
      </c>
      <c r="AQ12" s="12" t="str">
        <f>IF(IF('Percent change'!AQ131="",0,'Percent change'!AQ131)+IF('HP filter final'!AQ131="",0,'HP filter final'!AQ131)=0,"",IF('Percent change'!AQ131="",0,'Percent change'!AQ131)+IF('HP filter final'!AQ131="",0,'HP filter final'!AQ131))</f>
        <v/>
      </c>
      <c r="AR12" s="12" t="str">
        <f>IF(IF('Percent change'!AR131="",0,'Percent change'!AR131)+IF('HP filter final'!AR131="",0,'HP filter final'!AR131)=0,"",IF('Percent change'!AR131="",0,'Percent change'!AR131)+IF('HP filter final'!AR131="",0,'HP filter final'!AR131))</f>
        <v/>
      </c>
      <c r="AS12" s="12" t="str">
        <f>IF(IF('Percent change'!AS131="",0,'Percent change'!AS131)+IF('HP filter final'!AS131="",0,'HP filter final'!AS131)=0,"",IF('Percent change'!AS131="",0,'Percent change'!AS131)+IF('HP filter final'!AS131="",0,'HP filter final'!AS131))</f>
        <v/>
      </c>
    </row>
    <row r="13" spans="1:45" x14ac:dyDescent="0.4">
      <c r="A13" t="s">
        <v>11</v>
      </c>
      <c r="B13" s="12" t="str">
        <f>IF(IF('Percent change'!B132="",0,'Percent change'!B132)+IF('HP filter final'!B132="",0,'HP filter final'!B132)=0,"",IF('Percent change'!B132="",0,'Percent change'!B132)+IF('HP filter final'!B132="",0,'HP filter final'!B132))</f>
        <v/>
      </c>
      <c r="C13" s="12" t="str">
        <f>IF(IF('Percent change'!C132="",0,'Percent change'!C132)+IF('HP filter final'!C132="",0,'HP filter final'!C132)=0,"",IF('Percent change'!C132="",0,'Percent change'!C132)+IF('HP filter final'!C132="",0,'HP filter final'!C132))</f>
        <v/>
      </c>
      <c r="D13" s="12" t="str">
        <f>IF(IF('Percent change'!D132="",0,'Percent change'!D132)+IF('HP filter final'!D132="",0,'HP filter final'!D132)=0,"",IF('Percent change'!D132="",0,'Percent change'!D132)+IF('HP filter final'!D132="",0,'HP filter final'!D132))</f>
        <v/>
      </c>
      <c r="E13" s="12" t="str">
        <f>IF(IF('Percent change'!E132="",0,'Percent change'!E132)+IF('HP filter final'!E132="",0,'HP filter final'!E132)=0,"",IF('Percent change'!E132="",0,'Percent change'!E132)+IF('HP filter final'!E132="",0,'HP filter final'!E132))</f>
        <v/>
      </c>
      <c r="F13" s="12" t="str">
        <f>IF(IF('Percent change'!F132="",0,'Percent change'!F132)+IF('HP filter final'!F132="",0,'HP filter final'!F132)=0,"",IF('Percent change'!F132="",0,'Percent change'!F132)+IF('HP filter final'!F132="",0,'HP filter final'!F132))</f>
        <v/>
      </c>
      <c r="G13" s="12" t="str">
        <f>IF(IF('Percent change'!G132="",0,'Percent change'!G132)+IF('HP filter final'!G132="",0,'HP filter final'!G132)=0,"",IF('Percent change'!G132="",0,'Percent change'!G132)+IF('HP filter final'!G132="",0,'HP filter final'!G132))</f>
        <v/>
      </c>
      <c r="H13" s="12" t="str">
        <f>IF(IF('Percent change'!H132="",0,'Percent change'!H132)+IF('HP filter final'!H132="",0,'HP filter final'!H132)=0,"",IF('Percent change'!H132="",0,'Percent change'!H132)+IF('HP filter final'!H132="",0,'HP filter final'!H132))</f>
        <v/>
      </c>
      <c r="I13" s="12" t="str">
        <f>IF(IF('Percent change'!I132="",0,'Percent change'!I132)+IF('HP filter final'!I132="",0,'HP filter final'!I132)=0,"",IF('Percent change'!I132="",0,'Percent change'!I132)+IF('HP filter final'!I132="",0,'HP filter final'!I132))</f>
        <v/>
      </c>
      <c r="J13" s="12" t="str">
        <f>IF(IF('Percent change'!J132="",0,'Percent change'!J132)+IF('HP filter final'!J132="",0,'HP filter final'!J132)=0,"",IF('Percent change'!J132="",0,'Percent change'!J132)+IF('HP filter final'!J132="",0,'HP filter final'!J132))</f>
        <v/>
      </c>
      <c r="K13" s="12" t="str">
        <f>IF(IF('Percent change'!K132="",0,'Percent change'!K132)+IF('HP filter final'!K132="",0,'HP filter final'!K132)=0,"",IF('Percent change'!K132="",0,'Percent change'!K132)+IF('HP filter final'!K132="",0,'HP filter final'!K132))</f>
        <v/>
      </c>
      <c r="L13" s="12" t="str">
        <f>IF(IF('Percent change'!L132="",0,'Percent change'!L132)+IF('HP filter final'!L132="",0,'HP filter final'!L132)=0,"",IF('Percent change'!L132="",0,'Percent change'!L132)+IF('HP filter final'!L132="",0,'HP filter final'!L132))</f>
        <v/>
      </c>
      <c r="M13" s="12" t="str">
        <f>IF(IF('Percent change'!M132="",0,'Percent change'!M132)+IF('HP filter final'!M132="",0,'HP filter final'!M132)=0,"",IF('Percent change'!M132="",0,'Percent change'!M132)+IF('HP filter final'!M132="",0,'HP filter final'!M132))</f>
        <v/>
      </c>
      <c r="N13" s="12" t="str">
        <f>IF(IF('Percent change'!N132="",0,'Percent change'!N132)+IF('HP filter final'!N132="",0,'HP filter final'!N132)=0,"",IF('Percent change'!N132="",0,'Percent change'!N132)+IF('HP filter final'!N132="",0,'HP filter final'!N132))</f>
        <v/>
      </c>
      <c r="O13" s="12" t="str">
        <f>IF(IF('Percent change'!O132="",0,'Percent change'!O132)+IF('HP filter final'!O132="",0,'HP filter final'!O132)=0,"",IF('Percent change'!O132="",0,'Percent change'!O132)+IF('HP filter final'!O132="",0,'HP filter final'!O132))</f>
        <v/>
      </c>
      <c r="P13" s="12" t="str">
        <f>IF(IF('Percent change'!P132="",0,'Percent change'!P132)+IF('HP filter final'!P132="",0,'HP filter final'!P132)=0,"",IF('Percent change'!P132="",0,'Percent change'!P132)+IF('HP filter final'!P132="",0,'HP filter final'!P132))</f>
        <v/>
      </c>
      <c r="Q13" s="12" t="str">
        <f>IF(IF('Percent change'!Q132="",0,'Percent change'!Q132)+IF('HP filter final'!Q132="",0,'HP filter final'!Q132)=0,"",IF('Percent change'!Q132="",0,'Percent change'!Q132)+IF('HP filter final'!Q132="",0,'HP filter final'!Q132))</f>
        <v/>
      </c>
      <c r="R13" s="12" t="str">
        <f>IF(IF('Percent change'!R132="",0,'Percent change'!R132)+IF('HP filter final'!R132="",0,'HP filter final'!R132)=0,"",IF('Percent change'!R132="",0,'Percent change'!R132)+IF('HP filter final'!R132="",0,'HP filter final'!R132))</f>
        <v/>
      </c>
      <c r="S13" s="12" t="str">
        <f>IF(IF('Percent change'!S132="",0,'Percent change'!S132)+IF('HP filter final'!S132="",0,'HP filter final'!S132)=0,"",IF('Percent change'!S132="",0,'Percent change'!S132)+IF('HP filter final'!S132="",0,'HP filter final'!S132))</f>
        <v/>
      </c>
      <c r="T13" s="12" t="str">
        <f>IF(IF('Percent change'!T132="",0,'Percent change'!T132)+IF('HP filter final'!T132="",0,'HP filter final'!T132)=0,"",IF('Percent change'!T132="",0,'Percent change'!T132)+IF('HP filter final'!T132="",0,'HP filter final'!T132))</f>
        <v/>
      </c>
      <c r="U13" s="12" t="str">
        <f>IF(IF('Percent change'!U132="",0,'Percent change'!U132)+IF('HP filter final'!U132="",0,'HP filter final'!U132)=0,"",IF('Percent change'!U132="",0,'Percent change'!U132)+IF('HP filter final'!U132="",0,'HP filter final'!U132))</f>
        <v/>
      </c>
      <c r="V13" s="12" t="str">
        <f>IF(IF('Percent change'!V132="",0,'Percent change'!V132)+IF('HP filter final'!V132="",0,'HP filter final'!V132)=0,"",IF('Percent change'!V132="",0,'Percent change'!V132)+IF('HP filter final'!V132="",0,'HP filter final'!V132))</f>
        <v/>
      </c>
      <c r="W13" s="12" t="str">
        <f>IF(IF('Percent change'!W132="",0,'Percent change'!W132)+IF('HP filter final'!W132="",0,'HP filter final'!W132)=0,"",IF('Percent change'!W132="",0,'Percent change'!W132)+IF('HP filter final'!W132="",0,'HP filter final'!W132))</f>
        <v/>
      </c>
      <c r="X13" s="12" t="str">
        <f>IF(IF('Percent change'!X132="",0,'Percent change'!X132)+IF('HP filter final'!X132="",0,'HP filter final'!X132)=0,"",IF('Percent change'!X132="",0,'Percent change'!X132)+IF('HP filter final'!X132="",0,'HP filter final'!X132))</f>
        <v/>
      </c>
      <c r="Y13" s="12" t="str">
        <f>IF(IF('Percent change'!Y132="",0,'Percent change'!Y132)+IF('HP filter final'!Y132="",0,'HP filter final'!Y132)=0,"",IF('Percent change'!Y132="",0,'Percent change'!Y132)+IF('HP filter final'!Y132="",0,'HP filter final'!Y132))</f>
        <v/>
      </c>
      <c r="Z13" s="12" t="str">
        <f>IF(IF('Percent change'!Z132="",0,'Percent change'!Z132)+IF('HP filter final'!Z132="",0,'HP filter final'!Z132)=0,"",IF('Percent change'!Z132="",0,'Percent change'!Z132)+IF('HP filter final'!Z132="",0,'HP filter final'!Z132))</f>
        <v/>
      </c>
      <c r="AA13" s="12" t="str">
        <f>IF(IF('Percent change'!AA132="",0,'Percent change'!AA132)+IF('HP filter final'!AA132="",0,'HP filter final'!AA132)=0,"",IF('Percent change'!AA132="",0,'Percent change'!AA132)+IF('HP filter final'!AA132="",0,'HP filter final'!AA132))</f>
        <v/>
      </c>
      <c r="AB13" s="12" t="str">
        <f>IF(IF('Percent change'!AB132="",0,'Percent change'!AB132)+IF('HP filter final'!AB132="",0,'HP filter final'!AB132)=0,"",IF('Percent change'!AB132="",0,'Percent change'!AB132)+IF('HP filter final'!AB132="",0,'HP filter final'!AB132))</f>
        <v/>
      </c>
      <c r="AC13" s="12" t="str">
        <f>IF(IF('Percent change'!AC132="",0,'Percent change'!AC132)+IF('HP filter final'!AC132="",0,'HP filter final'!AC132)=0,"",IF('Percent change'!AC132="",0,'Percent change'!AC132)+IF('HP filter final'!AC132="",0,'HP filter final'!AC132))</f>
        <v/>
      </c>
      <c r="AD13" s="12" t="str">
        <f>IF(IF('Percent change'!AD132="",0,'Percent change'!AD132)+IF('HP filter final'!AD132="",0,'HP filter final'!AD132)=0,"",IF('Percent change'!AD132="",0,'Percent change'!AD132)+IF('HP filter final'!AD132="",0,'HP filter final'!AD132))</f>
        <v/>
      </c>
      <c r="AE13" s="12" t="str">
        <f>IF(IF('Percent change'!AE132="",0,'Percent change'!AE132)+IF('HP filter final'!AE132="",0,'HP filter final'!AE132)=0,"",IF('Percent change'!AE132="",0,'Percent change'!AE132)+IF('HP filter final'!AE132="",0,'HP filter final'!AE132))</f>
        <v/>
      </c>
      <c r="AF13" s="12" t="str">
        <f>IF(IF('Percent change'!AF132="",0,'Percent change'!AF132)+IF('HP filter final'!AF132="",0,'HP filter final'!AF132)=0,"",IF('Percent change'!AF132="",0,'Percent change'!AF132)+IF('HP filter final'!AF132="",0,'HP filter final'!AF132))</f>
        <v/>
      </c>
      <c r="AG13" s="12" t="str">
        <f>IF(IF('Percent change'!AG132="",0,'Percent change'!AG132)+IF('HP filter final'!AG132="",0,'HP filter final'!AG132)=0,"",IF('Percent change'!AG132="",0,'Percent change'!AG132)+IF('HP filter final'!AG132="",0,'HP filter final'!AG132))</f>
        <v/>
      </c>
      <c r="AH13" s="12" t="str">
        <f>IF(IF('Percent change'!AH132="",0,'Percent change'!AH132)+IF('HP filter final'!AH132="",0,'HP filter final'!AH132)=0,"",IF('Percent change'!AH132="",0,'Percent change'!AH132)+IF('HP filter final'!AH132="",0,'HP filter final'!AH132))</f>
        <v/>
      </c>
      <c r="AI13" s="12" t="str">
        <f>IF(IF('Percent change'!AI132="",0,'Percent change'!AI132)+IF('HP filter final'!AI132="",0,'HP filter final'!AI132)=0,"",IF('Percent change'!AI132="",0,'Percent change'!AI132)+IF('HP filter final'!AI132="",0,'HP filter final'!AI132))</f>
        <v/>
      </c>
      <c r="AJ13" s="12" t="str">
        <f>IF(IF('Percent change'!AJ132="",0,'Percent change'!AJ132)+IF('HP filter final'!AJ132="",0,'HP filter final'!AJ132)=0,"",IF('Percent change'!AJ132="",0,'Percent change'!AJ132)+IF('HP filter final'!AJ132="",0,'HP filter final'!AJ132))</f>
        <v/>
      </c>
      <c r="AK13" s="12" t="str">
        <f>IF(IF('Percent change'!AK132="",0,'Percent change'!AK132)+IF('HP filter final'!AK132="",0,'HP filter final'!AK132)=0,"",IF('Percent change'!AK132="",0,'Percent change'!AK132)+IF('HP filter final'!AK132="",0,'HP filter final'!AK132))</f>
        <v/>
      </c>
      <c r="AL13" s="12" t="str">
        <f>IF(IF('Percent change'!AL132="",0,'Percent change'!AL132)+IF('HP filter final'!AL132="",0,'HP filter final'!AL132)=0,"",IF('Percent change'!AL132="",0,'Percent change'!AL132)+IF('HP filter final'!AL132="",0,'HP filter final'!AL132))</f>
        <v/>
      </c>
      <c r="AM13" s="12" t="str">
        <f>IF(IF('Percent change'!AM132="",0,'Percent change'!AM132)+IF('HP filter final'!AM132="",0,'HP filter final'!AM132)=0,"",IF('Percent change'!AM132="",0,'Percent change'!AM132)+IF('HP filter final'!AM132="",0,'HP filter final'!AM132))</f>
        <v/>
      </c>
      <c r="AN13" s="12" t="str">
        <f>IF(IF('Percent change'!AN132="",0,'Percent change'!AN132)+IF('HP filter final'!AN132="",0,'HP filter final'!AN132)=0,"",IF('Percent change'!AN132="",0,'Percent change'!AN132)+IF('HP filter final'!AN132="",0,'HP filter final'!AN132))</f>
        <v/>
      </c>
      <c r="AO13" s="12" t="str">
        <f>IF(IF('Percent change'!AO132="",0,'Percent change'!AO132)+IF('HP filter final'!AO132="",0,'HP filter final'!AO132)=0,"",IF('Percent change'!AO132="",0,'Percent change'!AO132)+IF('HP filter final'!AO132="",0,'HP filter final'!AO132))</f>
        <v/>
      </c>
      <c r="AP13" s="12" t="str">
        <f>IF(IF('Percent change'!AP132="",0,'Percent change'!AP132)+IF('HP filter final'!AP132="",0,'HP filter final'!AP132)=0,"",IF('Percent change'!AP132="",0,'Percent change'!AP132)+IF('HP filter final'!AP132="",0,'HP filter final'!AP132))</f>
        <v/>
      </c>
      <c r="AQ13" s="12" t="str">
        <f>IF(IF('Percent change'!AQ132="",0,'Percent change'!AQ132)+IF('HP filter final'!AQ132="",0,'HP filter final'!AQ132)=0,"",IF('Percent change'!AQ132="",0,'Percent change'!AQ132)+IF('HP filter final'!AQ132="",0,'HP filter final'!AQ132))</f>
        <v/>
      </c>
      <c r="AR13" s="12" t="str">
        <f>IF(IF('Percent change'!AR132="",0,'Percent change'!AR132)+IF('HP filter final'!AR132="",0,'HP filter final'!AR132)=0,"",IF('Percent change'!AR132="",0,'Percent change'!AR132)+IF('HP filter final'!AR132="",0,'HP filter final'!AR132))</f>
        <v/>
      </c>
      <c r="AS13" s="12" t="str">
        <f>IF(IF('Percent change'!AS132="",0,'Percent change'!AS132)+IF('HP filter final'!AS132="",0,'HP filter final'!AS132)=0,"",IF('Percent change'!AS132="",0,'Percent change'!AS132)+IF('HP filter final'!AS132="",0,'HP filter final'!AS132))</f>
        <v/>
      </c>
    </row>
    <row r="14" spans="1:45" x14ac:dyDescent="0.4">
      <c r="A14" t="s">
        <v>12</v>
      </c>
      <c r="B14" s="12" t="str">
        <f>IF(IF('Percent change'!B133="",0,'Percent change'!B133)+IF('HP filter final'!B133="",0,'HP filter final'!B133)=0,"",IF('Percent change'!B133="",0,'Percent change'!B133)+IF('HP filter final'!B133="",0,'HP filter final'!B133))</f>
        <v/>
      </c>
      <c r="C14" s="12" t="str">
        <f>IF(IF('Percent change'!C133="",0,'Percent change'!C133)+IF('HP filter final'!C133="",0,'HP filter final'!C133)=0,"",IF('Percent change'!C133="",0,'Percent change'!C133)+IF('HP filter final'!C133="",0,'HP filter final'!C133))</f>
        <v/>
      </c>
      <c r="D14" s="12" t="str">
        <f>IF(IF('Percent change'!D133="",0,'Percent change'!D133)+IF('HP filter final'!D133="",0,'HP filter final'!D133)=0,"",IF('Percent change'!D133="",0,'Percent change'!D133)+IF('HP filter final'!D133="",0,'HP filter final'!D133))</f>
        <v/>
      </c>
      <c r="E14" s="12" t="str">
        <f>IF(IF('Percent change'!E133="",0,'Percent change'!E133)+IF('HP filter final'!E133="",0,'HP filter final'!E133)=0,"",IF('Percent change'!E133="",0,'Percent change'!E133)+IF('HP filter final'!E133="",0,'HP filter final'!E133))</f>
        <v/>
      </c>
      <c r="F14" s="12" t="str">
        <f>IF(IF('Percent change'!F133="",0,'Percent change'!F133)+IF('HP filter final'!F133="",0,'HP filter final'!F133)=0,"",IF('Percent change'!F133="",0,'Percent change'!F133)+IF('HP filter final'!F133="",0,'HP filter final'!F133))</f>
        <v/>
      </c>
      <c r="G14" s="12" t="str">
        <f>IF(IF('Percent change'!G133="",0,'Percent change'!G133)+IF('HP filter final'!G133="",0,'HP filter final'!G133)=0,"",IF('Percent change'!G133="",0,'Percent change'!G133)+IF('HP filter final'!G133="",0,'HP filter final'!G133))</f>
        <v/>
      </c>
      <c r="H14" s="12" t="str">
        <f>IF(IF('Percent change'!H133="",0,'Percent change'!H133)+IF('HP filter final'!H133="",0,'HP filter final'!H133)=0,"",IF('Percent change'!H133="",0,'Percent change'!H133)+IF('HP filter final'!H133="",0,'HP filter final'!H133))</f>
        <v/>
      </c>
      <c r="I14" s="12" t="str">
        <f>IF(IF('Percent change'!I133="",0,'Percent change'!I133)+IF('HP filter final'!I133="",0,'HP filter final'!I133)=0,"",IF('Percent change'!I133="",0,'Percent change'!I133)+IF('HP filter final'!I133="",0,'HP filter final'!I133))</f>
        <v/>
      </c>
      <c r="J14" s="12" t="str">
        <f>IF(IF('Percent change'!J133="",0,'Percent change'!J133)+IF('HP filter final'!J133="",0,'HP filter final'!J133)=0,"",IF('Percent change'!J133="",0,'Percent change'!J133)+IF('HP filter final'!J133="",0,'HP filter final'!J133))</f>
        <v/>
      </c>
      <c r="K14" s="12" t="str">
        <f>IF(IF('Percent change'!K133="",0,'Percent change'!K133)+IF('HP filter final'!K133="",0,'HP filter final'!K133)=0,"",IF('Percent change'!K133="",0,'Percent change'!K133)+IF('HP filter final'!K133="",0,'HP filter final'!K133))</f>
        <v/>
      </c>
      <c r="L14" s="12" t="str">
        <f>IF(IF('Percent change'!L133="",0,'Percent change'!L133)+IF('HP filter final'!L133="",0,'HP filter final'!L133)=0,"",IF('Percent change'!L133="",0,'Percent change'!L133)+IF('HP filter final'!L133="",0,'HP filter final'!L133))</f>
        <v/>
      </c>
      <c r="M14" s="12" t="str">
        <f>IF(IF('Percent change'!M133="",0,'Percent change'!M133)+IF('HP filter final'!M133="",0,'HP filter final'!M133)=0,"",IF('Percent change'!M133="",0,'Percent change'!M133)+IF('HP filter final'!M133="",0,'HP filter final'!M133))</f>
        <v/>
      </c>
      <c r="N14" s="12" t="str">
        <f>IF(IF('Percent change'!N133="",0,'Percent change'!N133)+IF('HP filter final'!N133="",0,'HP filter final'!N133)=0,"",IF('Percent change'!N133="",0,'Percent change'!N133)+IF('HP filter final'!N133="",0,'HP filter final'!N133))</f>
        <v/>
      </c>
      <c r="O14" s="12" t="str">
        <f>IF(IF('Percent change'!O133="",0,'Percent change'!O133)+IF('HP filter final'!O133="",0,'HP filter final'!O133)=0,"",IF('Percent change'!O133="",0,'Percent change'!O133)+IF('HP filter final'!O133="",0,'HP filter final'!O133))</f>
        <v/>
      </c>
      <c r="P14" s="12" t="str">
        <f>IF(IF('Percent change'!P133="",0,'Percent change'!P133)+IF('HP filter final'!P133="",0,'HP filter final'!P133)=0,"",IF('Percent change'!P133="",0,'Percent change'!P133)+IF('HP filter final'!P133="",0,'HP filter final'!P133))</f>
        <v/>
      </c>
      <c r="Q14" s="12" t="str">
        <f>IF(IF('Percent change'!Q133="",0,'Percent change'!Q133)+IF('HP filter final'!Q133="",0,'HP filter final'!Q133)=0,"",IF('Percent change'!Q133="",0,'Percent change'!Q133)+IF('HP filter final'!Q133="",0,'HP filter final'!Q133))</f>
        <v/>
      </c>
      <c r="R14" s="12" t="str">
        <f>IF(IF('Percent change'!R133="",0,'Percent change'!R133)+IF('HP filter final'!R133="",0,'HP filter final'!R133)=0,"",IF('Percent change'!R133="",0,'Percent change'!R133)+IF('HP filter final'!R133="",0,'HP filter final'!R133))</f>
        <v/>
      </c>
      <c r="S14" s="12" t="str">
        <f>IF(IF('Percent change'!S133="",0,'Percent change'!S133)+IF('HP filter final'!S133="",0,'HP filter final'!S133)=0,"",IF('Percent change'!S133="",0,'Percent change'!S133)+IF('HP filter final'!S133="",0,'HP filter final'!S133))</f>
        <v/>
      </c>
      <c r="T14" s="12">
        <f>IF(IF('Percent change'!T133="",0,'Percent change'!T133)+IF('HP filter final'!T133="",0,'HP filter final'!T133)=0,"",IF('Percent change'!T133="",0,'Percent change'!T133)+IF('HP filter final'!T133="",0,'HP filter final'!T133))</f>
        <v>1</v>
      </c>
      <c r="U14" s="12" t="str">
        <f>IF(IF('Percent change'!U133="",0,'Percent change'!U133)+IF('HP filter final'!U133="",0,'HP filter final'!U133)=0,"",IF('Percent change'!U133="",0,'Percent change'!U133)+IF('HP filter final'!U133="",0,'HP filter final'!U133))</f>
        <v/>
      </c>
      <c r="V14" s="12" t="str">
        <f>IF(IF('Percent change'!V133="",0,'Percent change'!V133)+IF('HP filter final'!V133="",0,'HP filter final'!V133)=0,"",IF('Percent change'!V133="",0,'Percent change'!V133)+IF('HP filter final'!V133="",0,'HP filter final'!V133))</f>
        <v/>
      </c>
      <c r="W14" s="12" t="str">
        <f>IF(IF('Percent change'!W133="",0,'Percent change'!W133)+IF('HP filter final'!W133="",0,'HP filter final'!W133)=0,"",IF('Percent change'!W133="",0,'Percent change'!W133)+IF('HP filter final'!W133="",0,'HP filter final'!W133))</f>
        <v/>
      </c>
      <c r="X14" s="12" t="str">
        <f>IF(IF('Percent change'!X133="",0,'Percent change'!X133)+IF('HP filter final'!X133="",0,'HP filter final'!X133)=0,"",IF('Percent change'!X133="",0,'Percent change'!X133)+IF('HP filter final'!X133="",0,'HP filter final'!X133))</f>
        <v/>
      </c>
      <c r="Y14" s="12" t="str">
        <f>IF(IF('Percent change'!Y133="",0,'Percent change'!Y133)+IF('HP filter final'!Y133="",0,'HP filter final'!Y133)=0,"",IF('Percent change'!Y133="",0,'Percent change'!Y133)+IF('HP filter final'!Y133="",0,'HP filter final'!Y133))</f>
        <v/>
      </c>
      <c r="Z14" s="12" t="str">
        <f>IF(IF('Percent change'!Z133="",0,'Percent change'!Z133)+IF('HP filter final'!Z133="",0,'HP filter final'!Z133)=0,"",IF('Percent change'!Z133="",0,'Percent change'!Z133)+IF('HP filter final'!Z133="",0,'HP filter final'!Z133))</f>
        <v/>
      </c>
      <c r="AA14" s="12" t="str">
        <f>IF(IF('Percent change'!AA133="",0,'Percent change'!AA133)+IF('HP filter final'!AA133="",0,'HP filter final'!AA133)=0,"",IF('Percent change'!AA133="",0,'Percent change'!AA133)+IF('HP filter final'!AA133="",0,'HP filter final'!AA133))</f>
        <v/>
      </c>
      <c r="AB14" s="12" t="str">
        <f>IF(IF('Percent change'!AB133="",0,'Percent change'!AB133)+IF('HP filter final'!AB133="",0,'HP filter final'!AB133)=0,"",IF('Percent change'!AB133="",0,'Percent change'!AB133)+IF('HP filter final'!AB133="",0,'HP filter final'!AB133))</f>
        <v/>
      </c>
      <c r="AC14" s="12" t="str">
        <f>IF(IF('Percent change'!AC133="",0,'Percent change'!AC133)+IF('HP filter final'!AC133="",0,'HP filter final'!AC133)=0,"",IF('Percent change'!AC133="",0,'Percent change'!AC133)+IF('HP filter final'!AC133="",0,'HP filter final'!AC133))</f>
        <v/>
      </c>
      <c r="AD14" s="12" t="str">
        <f>IF(IF('Percent change'!AD133="",0,'Percent change'!AD133)+IF('HP filter final'!AD133="",0,'HP filter final'!AD133)=0,"",IF('Percent change'!AD133="",0,'Percent change'!AD133)+IF('HP filter final'!AD133="",0,'HP filter final'!AD133))</f>
        <v/>
      </c>
      <c r="AE14" s="12" t="str">
        <f>IF(IF('Percent change'!AE133="",0,'Percent change'!AE133)+IF('HP filter final'!AE133="",0,'HP filter final'!AE133)=0,"",IF('Percent change'!AE133="",0,'Percent change'!AE133)+IF('HP filter final'!AE133="",0,'HP filter final'!AE133))</f>
        <v/>
      </c>
      <c r="AF14" s="12" t="str">
        <f>IF(IF('Percent change'!AF133="",0,'Percent change'!AF133)+IF('HP filter final'!AF133="",0,'HP filter final'!AF133)=0,"",IF('Percent change'!AF133="",0,'Percent change'!AF133)+IF('HP filter final'!AF133="",0,'HP filter final'!AF133))</f>
        <v/>
      </c>
      <c r="AG14" s="12" t="str">
        <f>IF(IF('Percent change'!AG133="",0,'Percent change'!AG133)+IF('HP filter final'!AG133="",0,'HP filter final'!AG133)=0,"",IF('Percent change'!AG133="",0,'Percent change'!AG133)+IF('HP filter final'!AG133="",0,'HP filter final'!AG133))</f>
        <v/>
      </c>
      <c r="AH14" s="12" t="str">
        <f>IF(IF('Percent change'!AH133="",0,'Percent change'!AH133)+IF('HP filter final'!AH133="",0,'HP filter final'!AH133)=0,"",IF('Percent change'!AH133="",0,'Percent change'!AH133)+IF('HP filter final'!AH133="",0,'HP filter final'!AH133))</f>
        <v/>
      </c>
      <c r="AI14" s="12" t="str">
        <f>IF(IF('Percent change'!AI133="",0,'Percent change'!AI133)+IF('HP filter final'!AI133="",0,'HP filter final'!AI133)=0,"",IF('Percent change'!AI133="",0,'Percent change'!AI133)+IF('HP filter final'!AI133="",0,'HP filter final'!AI133))</f>
        <v/>
      </c>
      <c r="AJ14" s="12" t="str">
        <f>IF(IF('Percent change'!AJ133="",0,'Percent change'!AJ133)+IF('HP filter final'!AJ133="",0,'HP filter final'!AJ133)=0,"",IF('Percent change'!AJ133="",0,'Percent change'!AJ133)+IF('HP filter final'!AJ133="",0,'HP filter final'!AJ133))</f>
        <v/>
      </c>
      <c r="AK14" s="12" t="str">
        <f>IF(IF('Percent change'!AK133="",0,'Percent change'!AK133)+IF('HP filter final'!AK133="",0,'HP filter final'!AK133)=0,"",IF('Percent change'!AK133="",0,'Percent change'!AK133)+IF('HP filter final'!AK133="",0,'HP filter final'!AK133))</f>
        <v/>
      </c>
      <c r="AL14" s="12" t="str">
        <f>IF(IF('Percent change'!AL133="",0,'Percent change'!AL133)+IF('HP filter final'!AL133="",0,'HP filter final'!AL133)=0,"",IF('Percent change'!AL133="",0,'Percent change'!AL133)+IF('HP filter final'!AL133="",0,'HP filter final'!AL133))</f>
        <v/>
      </c>
      <c r="AM14" s="12" t="str">
        <f>IF(IF('Percent change'!AM133="",0,'Percent change'!AM133)+IF('HP filter final'!AM133="",0,'HP filter final'!AM133)=0,"",IF('Percent change'!AM133="",0,'Percent change'!AM133)+IF('HP filter final'!AM133="",0,'HP filter final'!AM133))</f>
        <v/>
      </c>
      <c r="AN14" s="12" t="str">
        <f>IF(IF('Percent change'!AN133="",0,'Percent change'!AN133)+IF('HP filter final'!AN133="",0,'HP filter final'!AN133)=0,"",IF('Percent change'!AN133="",0,'Percent change'!AN133)+IF('HP filter final'!AN133="",0,'HP filter final'!AN133))</f>
        <v/>
      </c>
      <c r="AO14" s="12" t="str">
        <f>IF(IF('Percent change'!AO133="",0,'Percent change'!AO133)+IF('HP filter final'!AO133="",0,'HP filter final'!AO133)=0,"",IF('Percent change'!AO133="",0,'Percent change'!AO133)+IF('HP filter final'!AO133="",0,'HP filter final'!AO133))</f>
        <v/>
      </c>
      <c r="AP14" s="12" t="str">
        <f>IF(IF('Percent change'!AP133="",0,'Percent change'!AP133)+IF('HP filter final'!AP133="",0,'HP filter final'!AP133)=0,"",IF('Percent change'!AP133="",0,'Percent change'!AP133)+IF('HP filter final'!AP133="",0,'HP filter final'!AP133))</f>
        <v/>
      </c>
      <c r="AQ14" s="12" t="str">
        <f>IF(IF('Percent change'!AQ133="",0,'Percent change'!AQ133)+IF('HP filter final'!AQ133="",0,'HP filter final'!AQ133)=0,"",IF('Percent change'!AQ133="",0,'Percent change'!AQ133)+IF('HP filter final'!AQ133="",0,'HP filter final'!AQ133))</f>
        <v/>
      </c>
      <c r="AR14" s="12" t="str">
        <f>IF(IF('Percent change'!AR133="",0,'Percent change'!AR133)+IF('HP filter final'!AR133="",0,'HP filter final'!AR133)=0,"",IF('Percent change'!AR133="",0,'Percent change'!AR133)+IF('HP filter final'!AR133="",0,'HP filter final'!AR133))</f>
        <v/>
      </c>
      <c r="AS14" s="12" t="str">
        <f>IF(IF('Percent change'!AS133="",0,'Percent change'!AS133)+IF('HP filter final'!AS133="",0,'HP filter final'!AS133)=0,"",IF('Percent change'!AS133="",0,'Percent change'!AS133)+IF('HP filter final'!AS133="",0,'HP filter final'!AS133))</f>
        <v/>
      </c>
    </row>
    <row r="15" spans="1:45" x14ac:dyDescent="0.4">
      <c r="A15" t="s">
        <v>13</v>
      </c>
      <c r="B15" s="12" t="str">
        <f>IF(IF('Percent change'!B134="",0,'Percent change'!B134)+IF('HP filter final'!B134="",0,'HP filter final'!B134)=0,"",IF('Percent change'!B134="",0,'Percent change'!B134)+IF('HP filter final'!B134="",0,'HP filter final'!B134))</f>
        <v/>
      </c>
      <c r="C15" s="12" t="str">
        <f>IF(IF('Percent change'!C134="",0,'Percent change'!C134)+IF('HP filter final'!C134="",0,'HP filter final'!C134)=0,"",IF('Percent change'!C134="",0,'Percent change'!C134)+IF('HP filter final'!C134="",0,'HP filter final'!C134))</f>
        <v/>
      </c>
      <c r="D15" s="12" t="str">
        <f>IF(IF('Percent change'!D134="",0,'Percent change'!D134)+IF('HP filter final'!D134="",0,'HP filter final'!D134)=0,"",IF('Percent change'!D134="",0,'Percent change'!D134)+IF('HP filter final'!D134="",0,'HP filter final'!D134))</f>
        <v/>
      </c>
      <c r="E15" s="12" t="str">
        <f>IF(IF('Percent change'!E134="",0,'Percent change'!E134)+IF('HP filter final'!E134="",0,'HP filter final'!E134)=0,"",IF('Percent change'!E134="",0,'Percent change'!E134)+IF('HP filter final'!E134="",0,'HP filter final'!E134))</f>
        <v/>
      </c>
      <c r="F15" s="12" t="str">
        <f>IF(IF('Percent change'!F134="",0,'Percent change'!F134)+IF('HP filter final'!F134="",0,'HP filter final'!F134)=0,"",IF('Percent change'!F134="",0,'Percent change'!F134)+IF('HP filter final'!F134="",0,'HP filter final'!F134))</f>
        <v/>
      </c>
      <c r="G15" s="12" t="str">
        <f>IF(IF('Percent change'!G134="",0,'Percent change'!G134)+IF('HP filter final'!G134="",0,'HP filter final'!G134)=0,"",IF('Percent change'!G134="",0,'Percent change'!G134)+IF('HP filter final'!G134="",0,'HP filter final'!G134))</f>
        <v/>
      </c>
      <c r="H15" s="12" t="str">
        <f>IF(IF('Percent change'!H134="",0,'Percent change'!H134)+IF('HP filter final'!H134="",0,'HP filter final'!H134)=0,"",IF('Percent change'!H134="",0,'Percent change'!H134)+IF('HP filter final'!H134="",0,'HP filter final'!H134))</f>
        <v/>
      </c>
      <c r="I15" s="12" t="str">
        <f>IF(IF('Percent change'!I134="",0,'Percent change'!I134)+IF('HP filter final'!I134="",0,'HP filter final'!I134)=0,"",IF('Percent change'!I134="",0,'Percent change'!I134)+IF('HP filter final'!I134="",0,'HP filter final'!I134))</f>
        <v/>
      </c>
      <c r="J15" s="12" t="str">
        <f>IF(IF('Percent change'!J134="",0,'Percent change'!J134)+IF('HP filter final'!J134="",0,'HP filter final'!J134)=0,"",IF('Percent change'!J134="",0,'Percent change'!J134)+IF('HP filter final'!J134="",0,'HP filter final'!J134))</f>
        <v/>
      </c>
      <c r="K15" s="12" t="str">
        <f>IF(IF('Percent change'!K134="",0,'Percent change'!K134)+IF('HP filter final'!K134="",0,'HP filter final'!K134)=0,"",IF('Percent change'!K134="",0,'Percent change'!K134)+IF('HP filter final'!K134="",0,'HP filter final'!K134))</f>
        <v/>
      </c>
      <c r="L15" s="12" t="str">
        <f>IF(IF('Percent change'!L134="",0,'Percent change'!L134)+IF('HP filter final'!L134="",0,'HP filter final'!L134)=0,"",IF('Percent change'!L134="",0,'Percent change'!L134)+IF('HP filter final'!L134="",0,'HP filter final'!L134))</f>
        <v/>
      </c>
      <c r="M15" s="12" t="str">
        <f>IF(IF('Percent change'!M134="",0,'Percent change'!M134)+IF('HP filter final'!M134="",0,'HP filter final'!M134)=0,"",IF('Percent change'!M134="",0,'Percent change'!M134)+IF('HP filter final'!M134="",0,'HP filter final'!M134))</f>
        <v/>
      </c>
      <c r="N15" s="12" t="str">
        <f>IF(IF('Percent change'!N134="",0,'Percent change'!N134)+IF('HP filter final'!N134="",0,'HP filter final'!N134)=0,"",IF('Percent change'!N134="",0,'Percent change'!N134)+IF('HP filter final'!N134="",0,'HP filter final'!N134))</f>
        <v/>
      </c>
      <c r="O15" s="12" t="str">
        <f>IF(IF('Percent change'!O134="",0,'Percent change'!O134)+IF('HP filter final'!O134="",0,'HP filter final'!O134)=0,"",IF('Percent change'!O134="",0,'Percent change'!O134)+IF('HP filter final'!O134="",0,'HP filter final'!O134))</f>
        <v/>
      </c>
      <c r="P15" s="12" t="str">
        <f>IF(IF('Percent change'!P134="",0,'Percent change'!P134)+IF('HP filter final'!P134="",0,'HP filter final'!P134)=0,"",IF('Percent change'!P134="",0,'Percent change'!P134)+IF('HP filter final'!P134="",0,'HP filter final'!P134))</f>
        <v/>
      </c>
      <c r="Q15" s="12" t="str">
        <f>IF(IF('Percent change'!Q134="",0,'Percent change'!Q134)+IF('HP filter final'!Q134="",0,'HP filter final'!Q134)=0,"",IF('Percent change'!Q134="",0,'Percent change'!Q134)+IF('HP filter final'!Q134="",0,'HP filter final'!Q134))</f>
        <v/>
      </c>
      <c r="R15" s="12" t="str">
        <f>IF(IF('Percent change'!R134="",0,'Percent change'!R134)+IF('HP filter final'!R134="",0,'HP filter final'!R134)=0,"",IF('Percent change'!R134="",0,'Percent change'!R134)+IF('HP filter final'!R134="",0,'HP filter final'!R134))</f>
        <v/>
      </c>
      <c r="S15" s="12" t="str">
        <f>IF(IF('Percent change'!S134="",0,'Percent change'!S134)+IF('HP filter final'!S134="",0,'HP filter final'!S134)=0,"",IF('Percent change'!S134="",0,'Percent change'!S134)+IF('HP filter final'!S134="",0,'HP filter final'!S134))</f>
        <v/>
      </c>
      <c r="T15" s="12">
        <f>IF(IF('Percent change'!T134="",0,'Percent change'!T134)+IF('HP filter final'!T134="",0,'HP filter final'!T134)=0,"",IF('Percent change'!T134="",0,'Percent change'!T134)+IF('HP filter final'!T134="",0,'HP filter final'!T134))</f>
        <v>1</v>
      </c>
      <c r="U15" s="12" t="str">
        <f>IF(IF('Percent change'!U134="",0,'Percent change'!U134)+IF('HP filter final'!U134="",0,'HP filter final'!U134)=0,"",IF('Percent change'!U134="",0,'Percent change'!U134)+IF('HP filter final'!U134="",0,'HP filter final'!U134))</f>
        <v/>
      </c>
      <c r="V15" s="12" t="str">
        <f>IF(IF('Percent change'!V134="",0,'Percent change'!V134)+IF('HP filter final'!V134="",0,'HP filter final'!V134)=0,"",IF('Percent change'!V134="",0,'Percent change'!V134)+IF('HP filter final'!V134="",0,'HP filter final'!V134))</f>
        <v/>
      </c>
      <c r="W15" s="12" t="str">
        <f>IF(IF('Percent change'!W134="",0,'Percent change'!W134)+IF('HP filter final'!W134="",0,'HP filter final'!W134)=0,"",IF('Percent change'!W134="",0,'Percent change'!W134)+IF('HP filter final'!W134="",0,'HP filter final'!W134))</f>
        <v/>
      </c>
      <c r="X15" s="12" t="str">
        <f>IF(IF('Percent change'!X134="",0,'Percent change'!X134)+IF('HP filter final'!X134="",0,'HP filter final'!X134)=0,"",IF('Percent change'!X134="",0,'Percent change'!X134)+IF('HP filter final'!X134="",0,'HP filter final'!X134))</f>
        <v/>
      </c>
      <c r="Y15" s="12" t="str">
        <f>IF(IF('Percent change'!Y134="",0,'Percent change'!Y134)+IF('HP filter final'!Y134="",0,'HP filter final'!Y134)=0,"",IF('Percent change'!Y134="",0,'Percent change'!Y134)+IF('HP filter final'!Y134="",0,'HP filter final'!Y134))</f>
        <v/>
      </c>
      <c r="Z15" s="12" t="str">
        <f>IF(IF('Percent change'!Z134="",0,'Percent change'!Z134)+IF('HP filter final'!Z134="",0,'HP filter final'!Z134)=0,"",IF('Percent change'!Z134="",0,'Percent change'!Z134)+IF('HP filter final'!Z134="",0,'HP filter final'!Z134))</f>
        <v/>
      </c>
      <c r="AA15" s="12" t="str">
        <f>IF(IF('Percent change'!AA134="",0,'Percent change'!AA134)+IF('HP filter final'!AA134="",0,'HP filter final'!AA134)=0,"",IF('Percent change'!AA134="",0,'Percent change'!AA134)+IF('HP filter final'!AA134="",0,'HP filter final'!AA134))</f>
        <v/>
      </c>
      <c r="AB15" s="12" t="str">
        <f>IF(IF('Percent change'!AB134="",0,'Percent change'!AB134)+IF('HP filter final'!AB134="",0,'HP filter final'!AB134)=0,"",IF('Percent change'!AB134="",0,'Percent change'!AB134)+IF('HP filter final'!AB134="",0,'HP filter final'!AB134))</f>
        <v/>
      </c>
      <c r="AC15" s="12" t="str">
        <f>IF(IF('Percent change'!AC134="",0,'Percent change'!AC134)+IF('HP filter final'!AC134="",0,'HP filter final'!AC134)=0,"",IF('Percent change'!AC134="",0,'Percent change'!AC134)+IF('HP filter final'!AC134="",0,'HP filter final'!AC134))</f>
        <v/>
      </c>
      <c r="AD15" s="12" t="str">
        <f>IF(IF('Percent change'!AD134="",0,'Percent change'!AD134)+IF('HP filter final'!AD134="",0,'HP filter final'!AD134)=0,"",IF('Percent change'!AD134="",0,'Percent change'!AD134)+IF('HP filter final'!AD134="",0,'HP filter final'!AD134))</f>
        <v/>
      </c>
      <c r="AE15" s="12" t="str">
        <f>IF(IF('Percent change'!AE134="",0,'Percent change'!AE134)+IF('HP filter final'!AE134="",0,'HP filter final'!AE134)=0,"",IF('Percent change'!AE134="",0,'Percent change'!AE134)+IF('HP filter final'!AE134="",0,'HP filter final'!AE134))</f>
        <v/>
      </c>
      <c r="AF15" s="12" t="str">
        <f>IF(IF('Percent change'!AF134="",0,'Percent change'!AF134)+IF('HP filter final'!AF134="",0,'HP filter final'!AF134)=0,"",IF('Percent change'!AF134="",0,'Percent change'!AF134)+IF('HP filter final'!AF134="",0,'HP filter final'!AF134))</f>
        <v/>
      </c>
      <c r="AG15" s="12" t="str">
        <f>IF(IF('Percent change'!AG134="",0,'Percent change'!AG134)+IF('HP filter final'!AG134="",0,'HP filter final'!AG134)=0,"",IF('Percent change'!AG134="",0,'Percent change'!AG134)+IF('HP filter final'!AG134="",0,'HP filter final'!AG134))</f>
        <v/>
      </c>
      <c r="AH15" s="12" t="str">
        <f>IF(IF('Percent change'!AH134="",0,'Percent change'!AH134)+IF('HP filter final'!AH134="",0,'HP filter final'!AH134)=0,"",IF('Percent change'!AH134="",0,'Percent change'!AH134)+IF('HP filter final'!AH134="",0,'HP filter final'!AH134))</f>
        <v/>
      </c>
      <c r="AI15" s="12" t="str">
        <f>IF(IF('Percent change'!AI134="",0,'Percent change'!AI134)+IF('HP filter final'!AI134="",0,'HP filter final'!AI134)=0,"",IF('Percent change'!AI134="",0,'Percent change'!AI134)+IF('HP filter final'!AI134="",0,'HP filter final'!AI134))</f>
        <v/>
      </c>
      <c r="AJ15" s="12" t="str">
        <f>IF(IF('Percent change'!AJ134="",0,'Percent change'!AJ134)+IF('HP filter final'!AJ134="",0,'HP filter final'!AJ134)=0,"",IF('Percent change'!AJ134="",0,'Percent change'!AJ134)+IF('HP filter final'!AJ134="",0,'HP filter final'!AJ134))</f>
        <v/>
      </c>
      <c r="AK15" s="12" t="str">
        <f>IF(IF('Percent change'!AK134="",0,'Percent change'!AK134)+IF('HP filter final'!AK134="",0,'HP filter final'!AK134)=0,"",IF('Percent change'!AK134="",0,'Percent change'!AK134)+IF('HP filter final'!AK134="",0,'HP filter final'!AK134))</f>
        <v/>
      </c>
      <c r="AL15" s="12" t="str">
        <f>IF(IF('Percent change'!AL134="",0,'Percent change'!AL134)+IF('HP filter final'!AL134="",0,'HP filter final'!AL134)=0,"",IF('Percent change'!AL134="",0,'Percent change'!AL134)+IF('HP filter final'!AL134="",0,'HP filter final'!AL134))</f>
        <v/>
      </c>
      <c r="AM15" s="12" t="str">
        <f>IF(IF('Percent change'!AM134="",0,'Percent change'!AM134)+IF('HP filter final'!AM134="",0,'HP filter final'!AM134)=0,"",IF('Percent change'!AM134="",0,'Percent change'!AM134)+IF('HP filter final'!AM134="",0,'HP filter final'!AM134))</f>
        <v/>
      </c>
      <c r="AN15" s="12" t="str">
        <f>IF(IF('Percent change'!AN134="",0,'Percent change'!AN134)+IF('HP filter final'!AN134="",0,'HP filter final'!AN134)=0,"",IF('Percent change'!AN134="",0,'Percent change'!AN134)+IF('HP filter final'!AN134="",0,'HP filter final'!AN134))</f>
        <v/>
      </c>
      <c r="AO15" s="12" t="str">
        <f>IF(IF('Percent change'!AO134="",0,'Percent change'!AO134)+IF('HP filter final'!AO134="",0,'HP filter final'!AO134)=0,"",IF('Percent change'!AO134="",0,'Percent change'!AO134)+IF('HP filter final'!AO134="",0,'HP filter final'!AO134))</f>
        <v/>
      </c>
      <c r="AP15" s="12" t="str">
        <f>IF(IF('Percent change'!AP134="",0,'Percent change'!AP134)+IF('HP filter final'!AP134="",0,'HP filter final'!AP134)=0,"",IF('Percent change'!AP134="",0,'Percent change'!AP134)+IF('HP filter final'!AP134="",0,'HP filter final'!AP134))</f>
        <v/>
      </c>
      <c r="AQ15" s="12" t="str">
        <f>IF(IF('Percent change'!AQ134="",0,'Percent change'!AQ134)+IF('HP filter final'!AQ134="",0,'HP filter final'!AQ134)=0,"",IF('Percent change'!AQ134="",0,'Percent change'!AQ134)+IF('HP filter final'!AQ134="",0,'HP filter final'!AQ134))</f>
        <v/>
      </c>
      <c r="AR15" s="12" t="str">
        <f>IF(IF('Percent change'!AR134="",0,'Percent change'!AR134)+IF('HP filter final'!AR134="",0,'HP filter final'!AR134)=0,"",IF('Percent change'!AR134="",0,'Percent change'!AR134)+IF('HP filter final'!AR134="",0,'HP filter final'!AR134))</f>
        <v/>
      </c>
      <c r="AS15" s="12" t="str">
        <f>IF(IF('Percent change'!AS134="",0,'Percent change'!AS134)+IF('HP filter final'!AS134="",0,'HP filter final'!AS134)=0,"",IF('Percent change'!AS134="",0,'Percent change'!AS134)+IF('HP filter final'!AS134="",0,'HP filter final'!AS134))</f>
        <v/>
      </c>
    </row>
    <row r="16" spans="1:45" x14ac:dyDescent="0.4">
      <c r="A16" t="s">
        <v>14</v>
      </c>
      <c r="B16" s="12" t="str">
        <f>IF(IF('Percent change'!B135="",0,'Percent change'!B135)+IF('HP filter final'!B135="",0,'HP filter final'!B135)=0,"",IF('Percent change'!B135="",0,'Percent change'!B135)+IF('HP filter final'!B135="",0,'HP filter final'!B135))</f>
        <v/>
      </c>
      <c r="C16" s="12" t="str">
        <f>IF(IF('Percent change'!C135="",0,'Percent change'!C135)+IF('HP filter final'!C135="",0,'HP filter final'!C135)=0,"",IF('Percent change'!C135="",0,'Percent change'!C135)+IF('HP filter final'!C135="",0,'HP filter final'!C135))</f>
        <v/>
      </c>
      <c r="D16" s="12" t="str">
        <f>IF(IF('Percent change'!D135="",0,'Percent change'!D135)+IF('HP filter final'!D135="",0,'HP filter final'!D135)=0,"",IF('Percent change'!D135="",0,'Percent change'!D135)+IF('HP filter final'!D135="",0,'HP filter final'!D135))</f>
        <v/>
      </c>
      <c r="E16" s="12" t="str">
        <f>IF(IF('Percent change'!E135="",0,'Percent change'!E135)+IF('HP filter final'!E135="",0,'HP filter final'!E135)=0,"",IF('Percent change'!E135="",0,'Percent change'!E135)+IF('HP filter final'!E135="",0,'HP filter final'!E135))</f>
        <v/>
      </c>
      <c r="F16" s="12" t="str">
        <f>IF(IF('Percent change'!F135="",0,'Percent change'!F135)+IF('HP filter final'!F135="",0,'HP filter final'!F135)=0,"",IF('Percent change'!F135="",0,'Percent change'!F135)+IF('HP filter final'!F135="",0,'HP filter final'!F135))</f>
        <v/>
      </c>
      <c r="G16" s="12" t="str">
        <f>IF(IF('Percent change'!G135="",0,'Percent change'!G135)+IF('HP filter final'!G135="",0,'HP filter final'!G135)=0,"",IF('Percent change'!G135="",0,'Percent change'!G135)+IF('HP filter final'!G135="",0,'HP filter final'!G135))</f>
        <v/>
      </c>
      <c r="H16" s="12" t="str">
        <f>IF(IF('Percent change'!H135="",0,'Percent change'!H135)+IF('HP filter final'!H135="",0,'HP filter final'!H135)=0,"",IF('Percent change'!H135="",0,'Percent change'!H135)+IF('HP filter final'!H135="",0,'HP filter final'!H135))</f>
        <v/>
      </c>
      <c r="I16" s="12" t="str">
        <f>IF(IF('Percent change'!I135="",0,'Percent change'!I135)+IF('HP filter final'!I135="",0,'HP filter final'!I135)=0,"",IF('Percent change'!I135="",0,'Percent change'!I135)+IF('HP filter final'!I135="",0,'HP filter final'!I135))</f>
        <v/>
      </c>
      <c r="J16" s="12" t="str">
        <f>IF(IF('Percent change'!J135="",0,'Percent change'!J135)+IF('HP filter final'!J135="",0,'HP filter final'!J135)=0,"",IF('Percent change'!J135="",0,'Percent change'!J135)+IF('HP filter final'!J135="",0,'HP filter final'!J135))</f>
        <v/>
      </c>
      <c r="K16" s="12" t="str">
        <f>IF(IF('Percent change'!K135="",0,'Percent change'!K135)+IF('HP filter final'!K135="",0,'HP filter final'!K135)=0,"",IF('Percent change'!K135="",0,'Percent change'!K135)+IF('HP filter final'!K135="",0,'HP filter final'!K135))</f>
        <v/>
      </c>
      <c r="L16" s="12" t="str">
        <f>IF(IF('Percent change'!L135="",0,'Percent change'!L135)+IF('HP filter final'!L135="",0,'HP filter final'!L135)=0,"",IF('Percent change'!L135="",0,'Percent change'!L135)+IF('HP filter final'!L135="",0,'HP filter final'!L135))</f>
        <v/>
      </c>
      <c r="M16" s="12" t="str">
        <f>IF(IF('Percent change'!M135="",0,'Percent change'!M135)+IF('HP filter final'!M135="",0,'HP filter final'!M135)=0,"",IF('Percent change'!M135="",0,'Percent change'!M135)+IF('HP filter final'!M135="",0,'HP filter final'!M135))</f>
        <v/>
      </c>
      <c r="N16" s="12" t="str">
        <f>IF(IF('Percent change'!N135="",0,'Percent change'!N135)+IF('HP filter final'!N135="",0,'HP filter final'!N135)=0,"",IF('Percent change'!N135="",0,'Percent change'!N135)+IF('HP filter final'!N135="",0,'HP filter final'!N135))</f>
        <v/>
      </c>
      <c r="O16" s="12" t="str">
        <f>IF(IF('Percent change'!O135="",0,'Percent change'!O135)+IF('HP filter final'!O135="",0,'HP filter final'!O135)=0,"",IF('Percent change'!O135="",0,'Percent change'!O135)+IF('HP filter final'!O135="",0,'HP filter final'!O135))</f>
        <v/>
      </c>
      <c r="P16" s="12" t="str">
        <f>IF(IF('Percent change'!P135="",0,'Percent change'!P135)+IF('HP filter final'!P135="",0,'HP filter final'!P135)=0,"",IF('Percent change'!P135="",0,'Percent change'!P135)+IF('HP filter final'!P135="",0,'HP filter final'!P135))</f>
        <v/>
      </c>
      <c r="Q16" s="12" t="str">
        <f>IF(IF('Percent change'!Q135="",0,'Percent change'!Q135)+IF('HP filter final'!Q135="",0,'HP filter final'!Q135)=0,"",IF('Percent change'!Q135="",0,'Percent change'!Q135)+IF('HP filter final'!Q135="",0,'HP filter final'!Q135))</f>
        <v/>
      </c>
      <c r="R16" s="12" t="str">
        <f>IF(IF('Percent change'!R135="",0,'Percent change'!R135)+IF('HP filter final'!R135="",0,'HP filter final'!R135)=0,"",IF('Percent change'!R135="",0,'Percent change'!R135)+IF('HP filter final'!R135="",0,'HP filter final'!R135))</f>
        <v/>
      </c>
      <c r="S16" s="12" t="str">
        <f>IF(IF('Percent change'!S135="",0,'Percent change'!S135)+IF('HP filter final'!S135="",0,'HP filter final'!S135)=0,"",IF('Percent change'!S135="",0,'Percent change'!S135)+IF('HP filter final'!S135="",0,'HP filter final'!S135))</f>
        <v/>
      </c>
      <c r="T16" s="12">
        <f>IF(IF('Percent change'!T135="",0,'Percent change'!T135)+IF('HP filter final'!T135="",0,'HP filter final'!T135)=0,"",IF('Percent change'!T135="",0,'Percent change'!T135)+IF('HP filter final'!T135="",0,'HP filter final'!T135))</f>
        <v>1</v>
      </c>
      <c r="U16" s="12" t="str">
        <f>IF(IF('Percent change'!U135="",0,'Percent change'!U135)+IF('HP filter final'!U135="",0,'HP filter final'!U135)=0,"",IF('Percent change'!U135="",0,'Percent change'!U135)+IF('HP filter final'!U135="",0,'HP filter final'!U135))</f>
        <v/>
      </c>
      <c r="V16" s="12" t="str">
        <f>IF(IF('Percent change'!V135="",0,'Percent change'!V135)+IF('HP filter final'!V135="",0,'HP filter final'!V135)=0,"",IF('Percent change'!V135="",0,'Percent change'!V135)+IF('HP filter final'!V135="",0,'HP filter final'!V135))</f>
        <v/>
      </c>
      <c r="W16" s="12" t="str">
        <f>IF(IF('Percent change'!W135="",0,'Percent change'!W135)+IF('HP filter final'!W135="",0,'HP filter final'!W135)=0,"",IF('Percent change'!W135="",0,'Percent change'!W135)+IF('HP filter final'!W135="",0,'HP filter final'!W135))</f>
        <v/>
      </c>
      <c r="X16" s="12" t="str">
        <f>IF(IF('Percent change'!X135="",0,'Percent change'!X135)+IF('HP filter final'!X135="",0,'HP filter final'!X135)=0,"",IF('Percent change'!X135="",0,'Percent change'!X135)+IF('HP filter final'!X135="",0,'HP filter final'!X135))</f>
        <v/>
      </c>
      <c r="Y16" s="12" t="str">
        <f>IF(IF('Percent change'!Y135="",0,'Percent change'!Y135)+IF('HP filter final'!Y135="",0,'HP filter final'!Y135)=0,"",IF('Percent change'!Y135="",0,'Percent change'!Y135)+IF('HP filter final'!Y135="",0,'HP filter final'!Y135))</f>
        <v/>
      </c>
      <c r="Z16" s="12" t="str">
        <f>IF(IF('Percent change'!Z135="",0,'Percent change'!Z135)+IF('HP filter final'!Z135="",0,'HP filter final'!Z135)=0,"",IF('Percent change'!Z135="",0,'Percent change'!Z135)+IF('HP filter final'!Z135="",0,'HP filter final'!Z135))</f>
        <v/>
      </c>
      <c r="AA16" s="12" t="str">
        <f>IF(IF('Percent change'!AA135="",0,'Percent change'!AA135)+IF('HP filter final'!AA135="",0,'HP filter final'!AA135)=0,"",IF('Percent change'!AA135="",0,'Percent change'!AA135)+IF('HP filter final'!AA135="",0,'HP filter final'!AA135))</f>
        <v/>
      </c>
      <c r="AB16" s="12" t="str">
        <f>IF(IF('Percent change'!AB135="",0,'Percent change'!AB135)+IF('HP filter final'!AB135="",0,'HP filter final'!AB135)=0,"",IF('Percent change'!AB135="",0,'Percent change'!AB135)+IF('HP filter final'!AB135="",0,'HP filter final'!AB135))</f>
        <v/>
      </c>
      <c r="AC16" s="12" t="str">
        <f>IF(IF('Percent change'!AC135="",0,'Percent change'!AC135)+IF('HP filter final'!AC135="",0,'HP filter final'!AC135)=0,"",IF('Percent change'!AC135="",0,'Percent change'!AC135)+IF('HP filter final'!AC135="",0,'HP filter final'!AC135))</f>
        <v/>
      </c>
      <c r="AD16" s="12" t="str">
        <f>IF(IF('Percent change'!AD135="",0,'Percent change'!AD135)+IF('HP filter final'!AD135="",0,'HP filter final'!AD135)=0,"",IF('Percent change'!AD135="",0,'Percent change'!AD135)+IF('HP filter final'!AD135="",0,'HP filter final'!AD135))</f>
        <v/>
      </c>
      <c r="AE16" s="12" t="str">
        <f>IF(IF('Percent change'!AE135="",0,'Percent change'!AE135)+IF('HP filter final'!AE135="",0,'HP filter final'!AE135)=0,"",IF('Percent change'!AE135="",0,'Percent change'!AE135)+IF('HP filter final'!AE135="",0,'HP filter final'!AE135))</f>
        <v/>
      </c>
      <c r="AF16" s="12" t="str">
        <f>IF(IF('Percent change'!AF135="",0,'Percent change'!AF135)+IF('HP filter final'!AF135="",0,'HP filter final'!AF135)=0,"",IF('Percent change'!AF135="",0,'Percent change'!AF135)+IF('HP filter final'!AF135="",0,'HP filter final'!AF135))</f>
        <v/>
      </c>
      <c r="AG16" s="12" t="str">
        <f>IF(IF('Percent change'!AG135="",0,'Percent change'!AG135)+IF('HP filter final'!AG135="",0,'HP filter final'!AG135)=0,"",IF('Percent change'!AG135="",0,'Percent change'!AG135)+IF('HP filter final'!AG135="",0,'HP filter final'!AG135))</f>
        <v/>
      </c>
      <c r="AH16" s="12" t="str">
        <f>IF(IF('Percent change'!AH135="",0,'Percent change'!AH135)+IF('HP filter final'!AH135="",0,'HP filter final'!AH135)=0,"",IF('Percent change'!AH135="",0,'Percent change'!AH135)+IF('HP filter final'!AH135="",0,'HP filter final'!AH135))</f>
        <v/>
      </c>
      <c r="AI16" s="12" t="str">
        <f>IF(IF('Percent change'!AI135="",0,'Percent change'!AI135)+IF('HP filter final'!AI135="",0,'HP filter final'!AI135)=0,"",IF('Percent change'!AI135="",0,'Percent change'!AI135)+IF('HP filter final'!AI135="",0,'HP filter final'!AI135))</f>
        <v/>
      </c>
      <c r="AJ16" s="12" t="str">
        <f>IF(IF('Percent change'!AJ135="",0,'Percent change'!AJ135)+IF('HP filter final'!AJ135="",0,'HP filter final'!AJ135)=0,"",IF('Percent change'!AJ135="",0,'Percent change'!AJ135)+IF('HP filter final'!AJ135="",0,'HP filter final'!AJ135))</f>
        <v/>
      </c>
      <c r="AK16" s="12" t="str">
        <f>IF(IF('Percent change'!AK135="",0,'Percent change'!AK135)+IF('HP filter final'!AK135="",0,'HP filter final'!AK135)=0,"",IF('Percent change'!AK135="",0,'Percent change'!AK135)+IF('HP filter final'!AK135="",0,'HP filter final'!AK135))</f>
        <v/>
      </c>
      <c r="AL16" s="12" t="str">
        <f>IF(IF('Percent change'!AL135="",0,'Percent change'!AL135)+IF('HP filter final'!AL135="",0,'HP filter final'!AL135)=0,"",IF('Percent change'!AL135="",0,'Percent change'!AL135)+IF('HP filter final'!AL135="",0,'HP filter final'!AL135))</f>
        <v/>
      </c>
      <c r="AM16" s="12" t="str">
        <f>IF(IF('Percent change'!AM135="",0,'Percent change'!AM135)+IF('HP filter final'!AM135="",0,'HP filter final'!AM135)=0,"",IF('Percent change'!AM135="",0,'Percent change'!AM135)+IF('HP filter final'!AM135="",0,'HP filter final'!AM135))</f>
        <v/>
      </c>
      <c r="AN16" s="12" t="str">
        <f>IF(IF('Percent change'!AN135="",0,'Percent change'!AN135)+IF('HP filter final'!AN135="",0,'HP filter final'!AN135)=0,"",IF('Percent change'!AN135="",0,'Percent change'!AN135)+IF('HP filter final'!AN135="",0,'HP filter final'!AN135))</f>
        <v/>
      </c>
      <c r="AO16" s="12" t="str">
        <f>IF(IF('Percent change'!AO135="",0,'Percent change'!AO135)+IF('HP filter final'!AO135="",0,'HP filter final'!AO135)=0,"",IF('Percent change'!AO135="",0,'Percent change'!AO135)+IF('HP filter final'!AO135="",0,'HP filter final'!AO135))</f>
        <v/>
      </c>
      <c r="AP16" s="12" t="str">
        <f>IF(IF('Percent change'!AP135="",0,'Percent change'!AP135)+IF('HP filter final'!AP135="",0,'HP filter final'!AP135)=0,"",IF('Percent change'!AP135="",0,'Percent change'!AP135)+IF('HP filter final'!AP135="",0,'HP filter final'!AP135))</f>
        <v/>
      </c>
      <c r="AQ16" s="12" t="str">
        <f>IF(IF('Percent change'!AQ135="",0,'Percent change'!AQ135)+IF('HP filter final'!AQ135="",0,'HP filter final'!AQ135)=0,"",IF('Percent change'!AQ135="",0,'Percent change'!AQ135)+IF('HP filter final'!AQ135="",0,'HP filter final'!AQ135))</f>
        <v/>
      </c>
      <c r="AR16" s="12" t="str">
        <f>IF(IF('Percent change'!AR135="",0,'Percent change'!AR135)+IF('HP filter final'!AR135="",0,'HP filter final'!AR135)=0,"",IF('Percent change'!AR135="",0,'Percent change'!AR135)+IF('HP filter final'!AR135="",0,'HP filter final'!AR135))</f>
        <v/>
      </c>
      <c r="AS16" s="12" t="str">
        <f>IF(IF('Percent change'!AS135="",0,'Percent change'!AS135)+IF('HP filter final'!AS135="",0,'HP filter final'!AS135)=0,"",IF('Percent change'!AS135="",0,'Percent change'!AS135)+IF('HP filter final'!AS135="",0,'HP filter final'!AS135))</f>
        <v/>
      </c>
    </row>
    <row r="17" spans="1:45" x14ac:dyDescent="0.4">
      <c r="A17" t="s">
        <v>15</v>
      </c>
      <c r="B17" s="12" t="str">
        <f>IF(IF('Percent change'!B136="",0,'Percent change'!B136)+IF('HP filter final'!B136="",0,'HP filter final'!B136)=0,"",IF('Percent change'!B136="",0,'Percent change'!B136)+IF('HP filter final'!B136="",0,'HP filter final'!B136))</f>
        <v/>
      </c>
      <c r="C17" s="12" t="str">
        <f>IF(IF('Percent change'!C136="",0,'Percent change'!C136)+IF('HP filter final'!C136="",0,'HP filter final'!C136)=0,"",IF('Percent change'!C136="",0,'Percent change'!C136)+IF('HP filter final'!C136="",0,'HP filter final'!C136))</f>
        <v/>
      </c>
      <c r="D17" s="12" t="str">
        <f>IF(IF('Percent change'!D136="",0,'Percent change'!D136)+IF('HP filter final'!D136="",0,'HP filter final'!D136)=0,"",IF('Percent change'!D136="",0,'Percent change'!D136)+IF('HP filter final'!D136="",0,'HP filter final'!D136))</f>
        <v/>
      </c>
      <c r="E17" s="12" t="str">
        <f>IF(IF('Percent change'!E136="",0,'Percent change'!E136)+IF('HP filter final'!E136="",0,'HP filter final'!E136)=0,"",IF('Percent change'!E136="",0,'Percent change'!E136)+IF('HP filter final'!E136="",0,'HP filter final'!E136))</f>
        <v/>
      </c>
      <c r="F17" s="12" t="str">
        <f>IF(IF('Percent change'!F136="",0,'Percent change'!F136)+IF('HP filter final'!F136="",0,'HP filter final'!F136)=0,"",IF('Percent change'!F136="",0,'Percent change'!F136)+IF('HP filter final'!F136="",0,'HP filter final'!F136))</f>
        <v/>
      </c>
      <c r="G17" s="12" t="str">
        <f>IF(IF('Percent change'!G136="",0,'Percent change'!G136)+IF('HP filter final'!G136="",0,'HP filter final'!G136)=0,"",IF('Percent change'!G136="",0,'Percent change'!G136)+IF('HP filter final'!G136="",0,'HP filter final'!G136))</f>
        <v/>
      </c>
      <c r="H17" s="12" t="str">
        <f>IF(IF('Percent change'!H136="",0,'Percent change'!H136)+IF('HP filter final'!H136="",0,'HP filter final'!H136)=0,"",IF('Percent change'!H136="",0,'Percent change'!H136)+IF('HP filter final'!H136="",0,'HP filter final'!H136))</f>
        <v/>
      </c>
      <c r="I17" s="12" t="str">
        <f>IF(IF('Percent change'!I136="",0,'Percent change'!I136)+IF('HP filter final'!I136="",0,'HP filter final'!I136)=0,"",IF('Percent change'!I136="",0,'Percent change'!I136)+IF('HP filter final'!I136="",0,'HP filter final'!I136))</f>
        <v/>
      </c>
      <c r="J17" s="12" t="str">
        <f>IF(IF('Percent change'!J136="",0,'Percent change'!J136)+IF('HP filter final'!J136="",0,'HP filter final'!J136)=0,"",IF('Percent change'!J136="",0,'Percent change'!J136)+IF('HP filter final'!J136="",0,'HP filter final'!J136))</f>
        <v/>
      </c>
      <c r="K17" s="12" t="str">
        <f>IF(IF('Percent change'!K136="",0,'Percent change'!K136)+IF('HP filter final'!K136="",0,'HP filter final'!K136)=0,"",IF('Percent change'!K136="",0,'Percent change'!K136)+IF('HP filter final'!K136="",0,'HP filter final'!K136))</f>
        <v/>
      </c>
      <c r="L17" s="12" t="str">
        <f>IF(IF('Percent change'!L136="",0,'Percent change'!L136)+IF('HP filter final'!L136="",0,'HP filter final'!L136)=0,"",IF('Percent change'!L136="",0,'Percent change'!L136)+IF('HP filter final'!L136="",0,'HP filter final'!L136))</f>
        <v/>
      </c>
      <c r="M17" s="12" t="str">
        <f>IF(IF('Percent change'!M136="",0,'Percent change'!M136)+IF('HP filter final'!M136="",0,'HP filter final'!M136)=0,"",IF('Percent change'!M136="",0,'Percent change'!M136)+IF('HP filter final'!M136="",0,'HP filter final'!M136))</f>
        <v/>
      </c>
      <c r="N17" s="12" t="str">
        <f>IF(IF('Percent change'!N136="",0,'Percent change'!N136)+IF('HP filter final'!N136="",0,'HP filter final'!N136)=0,"",IF('Percent change'!N136="",0,'Percent change'!N136)+IF('HP filter final'!N136="",0,'HP filter final'!N136))</f>
        <v/>
      </c>
      <c r="O17" s="12" t="str">
        <f>IF(IF('Percent change'!O136="",0,'Percent change'!O136)+IF('HP filter final'!O136="",0,'HP filter final'!O136)=0,"",IF('Percent change'!O136="",0,'Percent change'!O136)+IF('HP filter final'!O136="",0,'HP filter final'!O136))</f>
        <v/>
      </c>
      <c r="P17" s="12" t="str">
        <f>IF(IF('Percent change'!P136="",0,'Percent change'!P136)+IF('HP filter final'!P136="",0,'HP filter final'!P136)=0,"",IF('Percent change'!P136="",0,'Percent change'!P136)+IF('HP filter final'!P136="",0,'HP filter final'!P136))</f>
        <v/>
      </c>
      <c r="Q17" s="12" t="str">
        <f>IF(IF('Percent change'!Q136="",0,'Percent change'!Q136)+IF('HP filter final'!Q136="",0,'HP filter final'!Q136)=0,"",IF('Percent change'!Q136="",0,'Percent change'!Q136)+IF('HP filter final'!Q136="",0,'HP filter final'!Q136))</f>
        <v/>
      </c>
      <c r="R17" s="12" t="str">
        <f>IF(IF('Percent change'!R136="",0,'Percent change'!R136)+IF('HP filter final'!R136="",0,'HP filter final'!R136)=0,"",IF('Percent change'!R136="",0,'Percent change'!R136)+IF('HP filter final'!R136="",0,'HP filter final'!R136))</f>
        <v/>
      </c>
      <c r="S17" s="12" t="str">
        <f>IF(IF('Percent change'!S136="",0,'Percent change'!S136)+IF('HP filter final'!S136="",0,'HP filter final'!S136)=0,"",IF('Percent change'!S136="",0,'Percent change'!S136)+IF('HP filter final'!S136="",0,'HP filter final'!S136))</f>
        <v/>
      </c>
      <c r="T17" s="12">
        <f>IF(IF('Percent change'!T136="",0,'Percent change'!T136)+IF('HP filter final'!T136="",0,'HP filter final'!T136)=0,"",IF('Percent change'!T136="",0,'Percent change'!T136)+IF('HP filter final'!T136="",0,'HP filter final'!T136))</f>
        <v>1</v>
      </c>
      <c r="U17" s="12" t="str">
        <f>IF(IF('Percent change'!U136="",0,'Percent change'!U136)+IF('HP filter final'!U136="",0,'HP filter final'!U136)=0,"",IF('Percent change'!U136="",0,'Percent change'!U136)+IF('HP filter final'!U136="",0,'HP filter final'!U136))</f>
        <v/>
      </c>
      <c r="V17" s="12" t="str">
        <f>IF(IF('Percent change'!V136="",0,'Percent change'!V136)+IF('HP filter final'!V136="",0,'HP filter final'!V136)=0,"",IF('Percent change'!V136="",0,'Percent change'!V136)+IF('HP filter final'!V136="",0,'HP filter final'!V136))</f>
        <v/>
      </c>
      <c r="W17" s="12" t="str">
        <f>IF(IF('Percent change'!W136="",0,'Percent change'!W136)+IF('HP filter final'!W136="",0,'HP filter final'!W136)=0,"",IF('Percent change'!W136="",0,'Percent change'!W136)+IF('HP filter final'!W136="",0,'HP filter final'!W136))</f>
        <v/>
      </c>
      <c r="X17" s="12" t="str">
        <f>IF(IF('Percent change'!X136="",0,'Percent change'!X136)+IF('HP filter final'!X136="",0,'HP filter final'!X136)=0,"",IF('Percent change'!X136="",0,'Percent change'!X136)+IF('HP filter final'!X136="",0,'HP filter final'!X136))</f>
        <v/>
      </c>
      <c r="Y17" s="12" t="str">
        <f>IF(IF('Percent change'!Y136="",0,'Percent change'!Y136)+IF('HP filter final'!Y136="",0,'HP filter final'!Y136)=0,"",IF('Percent change'!Y136="",0,'Percent change'!Y136)+IF('HP filter final'!Y136="",0,'HP filter final'!Y136))</f>
        <v/>
      </c>
      <c r="Z17" s="12" t="str">
        <f>IF(IF('Percent change'!Z136="",0,'Percent change'!Z136)+IF('HP filter final'!Z136="",0,'HP filter final'!Z136)=0,"",IF('Percent change'!Z136="",0,'Percent change'!Z136)+IF('HP filter final'!Z136="",0,'HP filter final'!Z136))</f>
        <v/>
      </c>
      <c r="AA17" s="12" t="str">
        <f>IF(IF('Percent change'!AA136="",0,'Percent change'!AA136)+IF('HP filter final'!AA136="",0,'HP filter final'!AA136)=0,"",IF('Percent change'!AA136="",0,'Percent change'!AA136)+IF('HP filter final'!AA136="",0,'HP filter final'!AA136))</f>
        <v/>
      </c>
      <c r="AB17" s="12" t="str">
        <f>IF(IF('Percent change'!AB136="",0,'Percent change'!AB136)+IF('HP filter final'!AB136="",0,'HP filter final'!AB136)=0,"",IF('Percent change'!AB136="",0,'Percent change'!AB136)+IF('HP filter final'!AB136="",0,'HP filter final'!AB136))</f>
        <v/>
      </c>
      <c r="AC17" s="12" t="str">
        <f>IF(IF('Percent change'!AC136="",0,'Percent change'!AC136)+IF('HP filter final'!AC136="",0,'HP filter final'!AC136)=0,"",IF('Percent change'!AC136="",0,'Percent change'!AC136)+IF('HP filter final'!AC136="",0,'HP filter final'!AC136))</f>
        <v/>
      </c>
      <c r="AD17" s="12" t="str">
        <f>IF(IF('Percent change'!AD136="",0,'Percent change'!AD136)+IF('HP filter final'!AD136="",0,'HP filter final'!AD136)=0,"",IF('Percent change'!AD136="",0,'Percent change'!AD136)+IF('HP filter final'!AD136="",0,'HP filter final'!AD136))</f>
        <v/>
      </c>
      <c r="AE17" s="12" t="str">
        <f>IF(IF('Percent change'!AE136="",0,'Percent change'!AE136)+IF('HP filter final'!AE136="",0,'HP filter final'!AE136)=0,"",IF('Percent change'!AE136="",0,'Percent change'!AE136)+IF('HP filter final'!AE136="",0,'HP filter final'!AE136))</f>
        <v/>
      </c>
      <c r="AF17" s="12" t="str">
        <f>IF(IF('Percent change'!AF136="",0,'Percent change'!AF136)+IF('HP filter final'!AF136="",0,'HP filter final'!AF136)=0,"",IF('Percent change'!AF136="",0,'Percent change'!AF136)+IF('HP filter final'!AF136="",0,'HP filter final'!AF136))</f>
        <v/>
      </c>
      <c r="AG17" s="12" t="str">
        <f>IF(IF('Percent change'!AG136="",0,'Percent change'!AG136)+IF('HP filter final'!AG136="",0,'HP filter final'!AG136)=0,"",IF('Percent change'!AG136="",0,'Percent change'!AG136)+IF('HP filter final'!AG136="",0,'HP filter final'!AG136))</f>
        <v/>
      </c>
      <c r="AH17" s="12" t="str">
        <f>IF(IF('Percent change'!AH136="",0,'Percent change'!AH136)+IF('HP filter final'!AH136="",0,'HP filter final'!AH136)=0,"",IF('Percent change'!AH136="",0,'Percent change'!AH136)+IF('HP filter final'!AH136="",0,'HP filter final'!AH136))</f>
        <v/>
      </c>
      <c r="AI17" s="12" t="str">
        <f>IF(IF('Percent change'!AI136="",0,'Percent change'!AI136)+IF('HP filter final'!AI136="",0,'HP filter final'!AI136)=0,"",IF('Percent change'!AI136="",0,'Percent change'!AI136)+IF('HP filter final'!AI136="",0,'HP filter final'!AI136))</f>
        <v/>
      </c>
      <c r="AJ17" s="12" t="str">
        <f>IF(IF('Percent change'!AJ136="",0,'Percent change'!AJ136)+IF('HP filter final'!AJ136="",0,'HP filter final'!AJ136)=0,"",IF('Percent change'!AJ136="",0,'Percent change'!AJ136)+IF('HP filter final'!AJ136="",0,'HP filter final'!AJ136))</f>
        <v/>
      </c>
      <c r="AK17" s="12" t="str">
        <f>IF(IF('Percent change'!AK136="",0,'Percent change'!AK136)+IF('HP filter final'!AK136="",0,'HP filter final'!AK136)=0,"",IF('Percent change'!AK136="",0,'Percent change'!AK136)+IF('HP filter final'!AK136="",0,'HP filter final'!AK136))</f>
        <v/>
      </c>
      <c r="AL17" s="12" t="str">
        <f>IF(IF('Percent change'!AL136="",0,'Percent change'!AL136)+IF('HP filter final'!AL136="",0,'HP filter final'!AL136)=0,"",IF('Percent change'!AL136="",0,'Percent change'!AL136)+IF('HP filter final'!AL136="",0,'HP filter final'!AL136))</f>
        <v/>
      </c>
      <c r="AM17" s="12" t="str">
        <f>IF(IF('Percent change'!AM136="",0,'Percent change'!AM136)+IF('HP filter final'!AM136="",0,'HP filter final'!AM136)=0,"",IF('Percent change'!AM136="",0,'Percent change'!AM136)+IF('HP filter final'!AM136="",0,'HP filter final'!AM136))</f>
        <v/>
      </c>
      <c r="AN17" s="12" t="str">
        <f>IF(IF('Percent change'!AN136="",0,'Percent change'!AN136)+IF('HP filter final'!AN136="",0,'HP filter final'!AN136)=0,"",IF('Percent change'!AN136="",0,'Percent change'!AN136)+IF('HP filter final'!AN136="",0,'HP filter final'!AN136))</f>
        <v/>
      </c>
      <c r="AO17" s="12" t="str">
        <f>IF(IF('Percent change'!AO136="",0,'Percent change'!AO136)+IF('HP filter final'!AO136="",0,'HP filter final'!AO136)=0,"",IF('Percent change'!AO136="",0,'Percent change'!AO136)+IF('HP filter final'!AO136="",0,'HP filter final'!AO136))</f>
        <v/>
      </c>
      <c r="AP17" s="12" t="str">
        <f>IF(IF('Percent change'!AP136="",0,'Percent change'!AP136)+IF('HP filter final'!AP136="",0,'HP filter final'!AP136)=0,"",IF('Percent change'!AP136="",0,'Percent change'!AP136)+IF('HP filter final'!AP136="",0,'HP filter final'!AP136))</f>
        <v/>
      </c>
      <c r="AQ17" s="12" t="str">
        <f>IF(IF('Percent change'!AQ136="",0,'Percent change'!AQ136)+IF('HP filter final'!AQ136="",0,'HP filter final'!AQ136)=0,"",IF('Percent change'!AQ136="",0,'Percent change'!AQ136)+IF('HP filter final'!AQ136="",0,'HP filter final'!AQ136))</f>
        <v/>
      </c>
      <c r="AR17" s="12" t="str">
        <f>IF(IF('Percent change'!AR136="",0,'Percent change'!AR136)+IF('HP filter final'!AR136="",0,'HP filter final'!AR136)=0,"",IF('Percent change'!AR136="",0,'Percent change'!AR136)+IF('HP filter final'!AR136="",0,'HP filter final'!AR136))</f>
        <v/>
      </c>
      <c r="AS17" s="12" t="str">
        <f>IF(IF('Percent change'!AS136="",0,'Percent change'!AS136)+IF('HP filter final'!AS136="",0,'HP filter final'!AS136)=0,"",IF('Percent change'!AS136="",0,'Percent change'!AS136)+IF('HP filter final'!AS136="",0,'HP filter final'!AS136))</f>
        <v/>
      </c>
    </row>
    <row r="18" spans="1:45" x14ac:dyDescent="0.4">
      <c r="A18" t="s">
        <v>16</v>
      </c>
      <c r="B18" s="12" t="str">
        <f>IF(IF('Percent change'!B137="",0,'Percent change'!B137)+IF('HP filter final'!B137="",0,'HP filter final'!B137)=0,"",IF('Percent change'!B137="",0,'Percent change'!B137)+IF('HP filter final'!B137="",0,'HP filter final'!B137))</f>
        <v/>
      </c>
      <c r="C18" s="12" t="str">
        <f>IF(IF('Percent change'!C137="",0,'Percent change'!C137)+IF('HP filter final'!C137="",0,'HP filter final'!C137)=0,"",IF('Percent change'!C137="",0,'Percent change'!C137)+IF('HP filter final'!C137="",0,'HP filter final'!C137))</f>
        <v/>
      </c>
      <c r="D18" s="12" t="str">
        <f>IF(IF('Percent change'!D137="",0,'Percent change'!D137)+IF('HP filter final'!D137="",0,'HP filter final'!D137)=0,"",IF('Percent change'!D137="",0,'Percent change'!D137)+IF('HP filter final'!D137="",0,'HP filter final'!D137))</f>
        <v/>
      </c>
      <c r="E18" s="12" t="str">
        <f>IF(IF('Percent change'!E137="",0,'Percent change'!E137)+IF('HP filter final'!E137="",0,'HP filter final'!E137)=0,"",IF('Percent change'!E137="",0,'Percent change'!E137)+IF('HP filter final'!E137="",0,'HP filter final'!E137))</f>
        <v/>
      </c>
      <c r="F18" s="12" t="str">
        <f>IF(IF('Percent change'!F137="",0,'Percent change'!F137)+IF('HP filter final'!F137="",0,'HP filter final'!F137)=0,"",IF('Percent change'!F137="",0,'Percent change'!F137)+IF('HP filter final'!F137="",0,'HP filter final'!F137))</f>
        <v/>
      </c>
      <c r="G18" s="12" t="str">
        <f>IF(IF('Percent change'!G137="",0,'Percent change'!G137)+IF('HP filter final'!G137="",0,'HP filter final'!G137)=0,"",IF('Percent change'!G137="",0,'Percent change'!G137)+IF('HP filter final'!G137="",0,'HP filter final'!G137))</f>
        <v/>
      </c>
      <c r="H18" s="12" t="str">
        <f>IF(IF('Percent change'!H137="",0,'Percent change'!H137)+IF('HP filter final'!H137="",0,'HP filter final'!H137)=0,"",IF('Percent change'!H137="",0,'Percent change'!H137)+IF('HP filter final'!H137="",0,'HP filter final'!H137))</f>
        <v/>
      </c>
      <c r="I18" s="12" t="str">
        <f>IF(IF('Percent change'!I137="",0,'Percent change'!I137)+IF('HP filter final'!I137="",0,'HP filter final'!I137)=0,"",IF('Percent change'!I137="",0,'Percent change'!I137)+IF('HP filter final'!I137="",0,'HP filter final'!I137))</f>
        <v/>
      </c>
      <c r="J18" s="12" t="str">
        <f>IF(IF('Percent change'!J137="",0,'Percent change'!J137)+IF('HP filter final'!J137="",0,'HP filter final'!J137)=0,"",IF('Percent change'!J137="",0,'Percent change'!J137)+IF('HP filter final'!J137="",0,'HP filter final'!J137))</f>
        <v/>
      </c>
      <c r="K18" s="12" t="str">
        <f>IF(IF('Percent change'!K137="",0,'Percent change'!K137)+IF('HP filter final'!K137="",0,'HP filter final'!K137)=0,"",IF('Percent change'!K137="",0,'Percent change'!K137)+IF('HP filter final'!K137="",0,'HP filter final'!K137))</f>
        <v/>
      </c>
      <c r="L18" s="12" t="str">
        <f>IF(IF('Percent change'!L137="",0,'Percent change'!L137)+IF('HP filter final'!L137="",0,'HP filter final'!L137)=0,"",IF('Percent change'!L137="",0,'Percent change'!L137)+IF('HP filter final'!L137="",0,'HP filter final'!L137))</f>
        <v/>
      </c>
      <c r="M18" s="12" t="str">
        <f>IF(IF('Percent change'!M137="",0,'Percent change'!M137)+IF('HP filter final'!M137="",0,'HP filter final'!M137)=0,"",IF('Percent change'!M137="",0,'Percent change'!M137)+IF('HP filter final'!M137="",0,'HP filter final'!M137))</f>
        <v/>
      </c>
      <c r="N18" s="12" t="str">
        <f>IF(IF('Percent change'!N137="",0,'Percent change'!N137)+IF('HP filter final'!N137="",0,'HP filter final'!N137)=0,"",IF('Percent change'!N137="",0,'Percent change'!N137)+IF('HP filter final'!N137="",0,'HP filter final'!N137))</f>
        <v/>
      </c>
      <c r="O18" s="12" t="str">
        <f>IF(IF('Percent change'!O137="",0,'Percent change'!O137)+IF('HP filter final'!O137="",0,'HP filter final'!O137)=0,"",IF('Percent change'!O137="",0,'Percent change'!O137)+IF('HP filter final'!O137="",0,'HP filter final'!O137))</f>
        <v/>
      </c>
      <c r="P18" s="12" t="str">
        <f>IF(IF('Percent change'!P137="",0,'Percent change'!P137)+IF('HP filter final'!P137="",0,'HP filter final'!P137)=0,"",IF('Percent change'!P137="",0,'Percent change'!P137)+IF('HP filter final'!P137="",0,'HP filter final'!P137))</f>
        <v/>
      </c>
      <c r="Q18" s="12" t="str">
        <f>IF(IF('Percent change'!Q137="",0,'Percent change'!Q137)+IF('HP filter final'!Q137="",0,'HP filter final'!Q137)=0,"",IF('Percent change'!Q137="",0,'Percent change'!Q137)+IF('HP filter final'!Q137="",0,'HP filter final'!Q137))</f>
        <v/>
      </c>
      <c r="R18" s="12" t="str">
        <f>IF(IF('Percent change'!R137="",0,'Percent change'!R137)+IF('HP filter final'!R137="",0,'HP filter final'!R137)=0,"",IF('Percent change'!R137="",0,'Percent change'!R137)+IF('HP filter final'!R137="",0,'HP filter final'!R137))</f>
        <v/>
      </c>
      <c r="S18" s="12" t="str">
        <f>IF(IF('Percent change'!S137="",0,'Percent change'!S137)+IF('HP filter final'!S137="",0,'HP filter final'!S137)=0,"",IF('Percent change'!S137="",0,'Percent change'!S137)+IF('HP filter final'!S137="",0,'HP filter final'!S137))</f>
        <v/>
      </c>
      <c r="T18" s="12">
        <f>IF(IF('Percent change'!T137="",0,'Percent change'!T137)+IF('HP filter final'!T137="",0,'HP filter final'!T137)=0,"",IF('Percent change'!T137="",0,'Percent change'!T137)+IF('HP filter final'!T137="",0,'HP filter final'!T137))</f>
        <v>1</v>
      </c>
      <c r="U18" s="12" t="str">
        <f>IF(IF('Percent change'!U137="",0,'Percent change'!U137)+IF('HP filter final'!U137="",0,'HP filter final'!U137)=0,"",IF('Percent change'!U137="",0,'Percent change'!U137)+IF('HP filter final'!U137="",0,'HP filter final'!U137))</f>
        <v/>
      </c>
      <c r="V18" s="12" t="str">
        <f>IF(IF('Percent change'!V137="",0,'Percent change'!V137)+IF('HP filter final'!V137="",0,'HP filter final'!V137)=0,"",IF('Percent change'!V137="",0,'Percent change'!V137)+IF('HP filter final'!V137="",0,'HP filter final'!V137))</f>
        <v/>
      </c>
      <c r="W18" s="12" t="str">
        <f>IF(IF('Percent change'!W137="",0,'Percent change'!W137)+IF('HP filter final'!W137="",0,'HP filter final'!W137)=0,"",IF('Percent change'!W137="",0,'Percent change'!W137)+IF('HP filter final'!W137="",0,'HP filter final'!W137))</f>
        <v/>
      </c>
      <c r="X18" s="12" t="str">
        <f>IF(IF('Percent change'!X137="",0,'Percent change'!X137)+IF('HP filter final'!X137="",0,'HP filter final'!X137)=0,"",IF('Percent change'!X137="",0,'Percent change'!X137)+IF('HP filter final'!X137="",0,'HP filter final'!X137))</f>
        <v/>
      </c>
      <c r="Y18" s="12" t="str">
        <f>IF(IF('Percent change'!Y137="",0,'Percent change'!Y137)+IF('HP filter final'!Y137="",0,'HP filter final'!Y137)=0,"",IF('Percent change'!Y137="",0,'Percent change'!Y137)+IF('HP filter final'!Y137="",0,'HP filter final'!Y137))</f>
        <v/>
      </c>
      <c r="Z18" s="12" t="str">
        <f>IF(IF('Percent change'!Z137="",0,'Percent change'!Z137)+IF('HP filter final'!Z137="",0,'HP filter final'!Z137)=0,"",IF('Percent change'!Z137="",0,'Percent change'!Z137)+IF('HP filter final'!Z137="",0,'HP filter final'!Z137))</f>
        <v/>
      </c>
      <c r="AA18" s="12" t="str">
        <f>IF(IF('Percent change'!AA137="",0,'Percent change'!AA137)+IF('HP filter final'!AA137="",0,'HP filter final'!AA137)=0,"",IF('Percent change'!AA137="",0,'Percent change'!AA137)+IF('HP filter final'!AA137="",0,'HP filter final'!AA137))</f>
        <v/>
      </c>
      <c r="AB18" s="12" t="str">
        <f>IF(IF('Percent change'!AB137="",0,'Percent change'!AB137)+IF('HP filter final'!AB137="",0,'HP filter final'!AB137)=0,"",IF('Percent change'!AB137="",0,'Percent change'!AB137)+IF('HP filter final'!AB137="",0,'HP filter final'!AB137))</f>
        <v/>
      </c>
      <c r="AC18" s="12" t="str">
        <f>IF(IF('Percent change'!AC137="",0,'Percent change'!AC137)+IF('HP filter final'!AC137="",0,'HP filter final'!AC137)=0,"",IF('Percent change'!AC137="",0,'Percent change'!AC137)+IF('HP filter final'!AC137="",0,'HP filter final'!AC137))</f>
        <v/>
      </c>
      <c r="AD18" s="12" t="str">
        <f>IF(IF('Percent change'!AD137="",0,'Percent change'!AD137)+IF('HP filter final'!AD137="",0,'HP filter final'!AD137)=0,"",IF('Percent change'!AD137="",0,'Percent change'!AD137)+IF('HP filter final'!AD137="",0,'HP filter final'!AD137))</f>
        <v/>
      </c>
      <c r="AE18" s="12" t="str">
        <f>IF(IF('Percent change'!AE137="",0,'Percent change'!AE137)+IF('HP filter final'!AE137="",0,'HP filter final'!AE137)=0,"",IF('Percent change'!AE137="",0,'Percent change'!AE137)+IF('HP filter final'!AE137="",0,'HP filter final'!AE137))</f>
        <v/>
      </c>
      <c r="AF18" s="12" t="str">
        <f>IF(IF('Percent change'!AF137="",0,'Percent change'!AF137)+IF('HP filter final'!AF137="",0,'HP filter final'!AF137)=0,"",IF('Percent change'!AF137="",0,'Percent change'!AF137)+IF('HP filter final'!AF137="",0,'HP filter final'!AF137))</f>
        <v/>
      </c>
      <c r="AG18" s="12" t="str">
        <f>IF(IF('Percent change'!AG137="",0,'Percent change'!AG137)+IF('HP filter final'!AG137="",0,'HP filter final'!AG137)=0,"",IF('Percent change'!AG137="",0,'Percent change'!AG137)+IF('HP filter final'!AG137="",0,'HP filter final'!AG137))</f>
        <v/>
      </c>
      <c r="AH18" s="12" t="str">
        <f>IF(IF('Percent change'!AH137="",0,'Percent change'!AH137)+IF('HP filter final'!AH137="",0,'HP filter final'!AH137)=0,"",IF('Percent change'!AH137="",0,'Percent change'!AH137)+IF('HP filter final'!AH137="",0,'HP filter final'!AH137))</f>
        <v/>
      </c>
      <c r="AI18" s="12" t="str">
        <f>IF(IF('Percent change'!AI137="",0,'Percent change'!AI137)+IF('HP filter final'!AI137="",0,'HP filter final'!AI137)=0,"",IF('Percent change'!AI137="",0,'Percent change'!AI137)+IF('HP filter final'!AI137="",0,'HP filter final'!AI137))</f>
        <v/>
      </c>
      <c r="AJ18" s="12" t="str">
        <f>IF(IF('Percent change'!AJ137="",0,'Percent change'!AJ137)+IF('HP filter final'!AJ137="",0,'HP filter final'!AJ137)=0,"",IF('Percent change'!AJ137="",0,'Percent change'!AJ137)+IF('HP filter final'!AJ137="",0,'HP filter final'!AJ137))</f>
        <v/>
      </c>
      <c r="AK18" s="12" t="str">
        <f>IF(IF('Percent change'!AK137="",0,'Percent change'!AK137)+IF('HP filter final'!AK137="",0,'HP filter final'!AK137)=0,"",IF('Percent change'!AK137="",0,'Percent change'!AK137)+IF('HP filter final'!AK137="",0,'HP filter final'!AK137))</f>
        <v/>
      </c>
      <c r="AL18" s="12" t="str">
        <f>IF(IF('Percent change'!AL137="",0,'Percent change'!AL137)+IF('HP filter final'!AL137="",0,'HP filter final'!AL137)=0,"",IF('Percent change'!AL137="",0,'Percent change'!AL137)+IF('HP filter final'!AL137="",0,'HP filter final'!AL137))</f>
        <v/>
      </c>
      <c r="AM18" s="12" t="str">
        <f>IF(IF('Percent change'!AM137="",0,'Percent change'!AM137)+IF('HP filter final'!AM137="",0,'HP filter final'!AM137)=0,"",IF('Percent change'!AM137="",0,'Percent change'!AM137)+IF('HP filter final'!AM137="",0,'HP filter final'!AM137))</f>
        <v/>
      </c>
      <c r="AN18" s="12" t="str">
        <f>IF(IF('Percent change'!AN137="",0,'Percent change'!AN137)+IF('HP filter final'!AN137="",0,'HP filter final'!AN137)=0,"",IF('Percent change'!AN137="",0,'Percent change'!AN137)+IF('HP filter final'!AN137="",0,'HP filter final'!AN137))</f>
        <v/>
      </c>
      <c r="AO18" s="12" t="str">
        <f>IF(IF('Percent change'!AO137="",0,'Percent change'!AO137)+IF('HP filter final'!AO137="",0,'HP filter final'!AO137)=0,"",IF('Percent change'!AO137="",0,'Percent change'!AO137)+IF('HP filter final'!AO137="",0,'HP filter final'!AO137))</f>
        <v/>
      </c>
      <c r="AP18" s="12" t="str">
        <f>IF(IF('Percent change'!AP137="",0,'Percent change'!AP137)+IF('HP filter final'!AP137="",0,'HP filter final'!AP137)=0,"",IF('Percent change'!AP137="",0,'Percent change'!AP137)+IF('HP filter final'!AP137="",0,'HP filter final'!AP137))</f>
        <v/>
      </c>
      <c r="AQ18" s="12" t="str">
        <f>IF(IF('Percent change'!AQ137="",0,'Percent change'!AQ137)+IF('HP filter final'!AQ137="",0,'HP filter final'!AQ137)=0,"",IF('Percent change'!AQ137="",0,'Percent change'!AQ137)+IF('HP filter final'!AQ137="",0,'HP filter final'!AQ137))</f>
        <v/>
      </c>
      <c r="AR18" s="12" t="str">
        <f>IF(IF('Percent change'!AR137="",0,'Percent change'!AR137)+IF('HP filter final'!AR137="",0,'HP filter final'!AR137)=0,"",IF('Percent change'!AR137="",0,'Percent change'!AR137)+IF('HP filter final'!AR137="",0,'HP filter final'!AR137))</f>
        <v/>
      </c>
      <c r="AS18" s="12" t="str">
        <f>IF(IF('Percent change'!AS137="",0,'Percent change'!AS137)+IF('HP filter final'!AS137="",0,'HP filter final'!AS137)=0,"",IF('Percent change'!AS137="",0,'Percent change'!AS137)+IF('HP filter final'!AS137="",0,'HP filter final'!AS137))</f>
        <v/>
      </c>
    </row>
    <row r="19" spans="1:45" x14ac:dyDescent="0.4">
      <c r="A19" t="s">
        <v>17</v>
      </c>
      <c r="B19" s="12" t="str">
        <f>IF(IF('Percent change'!B138="",0,'Percent change'!B138)+IF('HP filter final'!B138="",0,'HP filter final'!B138)=0,"",IF('Percent change'!B138="",0,'Percent change'!B138)+IF('HP filter final'!B138="",0,'HP filter final'!B138))</f>
        <v/>
      </c>
      <c r="C19" s="12" t="str">
        <f>IF(IF('Percent change'!C138="",0,'Percent change'!C138)+IF('HP filter final'!C138="",0,'HP filter final'!C138)=0,"",IF('Percent change'!C138="",0,'Percent change'!C138)+IF('HP filter final'!C138="",0,'HP filter final'!C138))</f>
        <v/>
      </c>
      <c r="D19" s="12" t="str">
        <f>IF(IF('Percent change'!D138="",0,'Percent change'!D138)+IF('HP filter final'!D138="",0,'HP filter final'!D138)=0,"",IF('Percent change'!D138="",0,'Percent change'!D138)+IF('HP filter final'!D138="",0,'HP filter final'!D138))</f>
        <v/>
      </c>
      <c r="E19" s="12" t="str">
        <f>IF(IF('Percent change'!E138="",0,'Percent change'!E138)+IF('HP filter final'!E138="",0,'HP filter final'!E138)=0,"",IF('Percent change'!E138="",0,'Percent change'!E138)+IF('HP filter final'!E138="",0,'HP filter final'!E138))</f>
        <v/>
      </c>
      <c r="F19" s="12" t="str">
        <f>IF(IF('Percent change'!F138="",0,'Percent change'!F138)+IF('HP filter final'!F138="",0,'HP filter final'!F138)=0,"",IF('Percent change'!F138="",0,'Percent change'!F138)+IF('HP filter final'!F138="",0,'HP filter final'!F138))</f>
        <v/>
      </c>
      <c r="G19" s="12" t="str">
        <f>IF(IF('Percent change'!G138="",0,'Percent change'!G138)+IF('HP filter final'!G138="",0,'HP filter final'!G138)=0,"",IF('Percent change'!G138="",0,'Percent change'!G138)+IF('HP filter final'!G138="",0,'HP filter final'!G138))</f>
        <v/>
      </c>
      <c r="H19" s="12" t="str">
        <f>IF(IF('Percent change'!H138="",0,'Percent change'!H138)+IF('HP filter final'!H138="",0,'HP filter final'!H138)=0,"",IF('Percent change'!H138="",0,'Percent change'!H138)+IF('HP filter final'!H138="",0,'HP filter final'!H138))</f>
        <v/>
      </c>
      <c r="I19" s="12" t="str">
        <f>IF(IF('Percent change'!I138="",0,'Percent change'!I138)+IF('HP filter final'!I138="",0,'HP filter final'!I138)=0,"",IF('Percent change'!I138="",0,'Percent change'!I138)+IF('HP filter final'!I138="",0,'HP filter final'!I138))</f>
        <v/>
      </c>
      <c r="J19" s="12" t="str">
        <f>IF(IF('Percent change'!J138="",0,'Percent change'!J138)+IF('HP filter final'!J138="",0,'HP filter final'!J138)=0,"",IF('Percent change'!J138="",0,'Percent change'!J138)+IF('HP filter final'!J138="",0,'HP filter final'!J138))</f>
        <v/>
      </c>
      <c r="K19" s="12" t="str">
        <f>IF(IF('Percent change'!K138="",0,'Percent change'!K138)+IF('HP filter final'!K138="",0,'HP filter final'!K138)=0,"",IF('Percent change'!K138="",0,'Percent change'!K138)+IF('HP filter final'!K138="",0,'HP filter final'!K138))</f>
        <v/>
      </c>
      <c r="L19" s="12" t="str">
        <f>IF(IF('Percent change'!L138="",0,'Percent change'!L138)+IF('HP filter final'!L138="",0,'HP filter final'!L138)=0,"",IF('Percent change'!L138="",0,'Percent change'!L138)+IF('HP filter final'!L138="",0,'HP filter final'!L138))</f>
        <v/>
      </c>
      <c r="M19" s="12" t="str">
        <f>IF(IF('Percent change'!M138="",0,'Percent change'!M138)+IF('HP filter final'!M138="",0,'HP filter final'!M138)=0,"",IF('Percent change'!M138="",0,'Percent change'!M138)+IF('HP filter final'!M138="",0,'HP filter final'!M138))</f>
        <v/>
      </c>
      <c r="N19" s="12" t="str">
        <f>IF(IF('Percent change'!N138="",0,'Percent change'!N138)+IF('HP filter final'!N138="",0,'HP filter final'!N138)=0,"",IF('Percent change'!N138="",0,'Percent change'!N138)+IF('HP filter final'!N138="",0,'HP filter final'!N138))</f>
        <v/>
      </c>
      <c r="O19" s="12" t="str">
        <f>IF(IF('Percent change'!O138="",0,'Percent change'!O138)+IF('HP filter final'!O138="",0,'HP filter final'!O138)=0,"",IF('Percent change'!O138="",0,'Percent change'!O138)+IF('HP filter final'!O138="",0,'HP filter final'!O138))</f>
        <v/>
      </c>
      <c r="P19" s="12" t="str">
        <f>IF(IF('Percent change'!P138="",0,'Percent change'!P138)+IF('HP filter final'!P138="",0,'HP filter final'!P138)=0,"",IF('Percent change'!P138="",0,'Percent change'!P138)+IF('HP filter final'!P138="",0,'HP filter final'!P138))</f>
        <v/>
      </c>
      <c r="Q19" s="12" t="str">
        <f>IF(IF('Percent change'!Q138="",0,'Percent change'!Q138)+IF('HP filter final'!Q138="",0,'HP filter final'!Q138)=0,"",IF('Percent change'!Q138="",0,'Percent change'!Q138)+IF('HP filter final'!Q138="",0,'HP filter final'!Q138))</f>
        <v/>
      </c>
      <c r="R19" s="12" t="str">
        <f>IF(IF('Percent change'!R138="",0,'Percent change'!R138)+IF('HP filter final'!R138="",0,'HP filter final'!R138)=0,"",IF('Percent change'!R138="",0,'Percent change'!R138)+IF('HP filter final'!R138="",0,'HP filter final'!R138))</f>
        <v/>
      </c>
      <c r="S19" s="12" t="str">
        <f>IF(IF('Percent change'!S138="",0,'Percent change'!S138)+IF('HP filter final'!S138="",0,'HP filter final'!S138)=0,"",IF('Percent change'!S138="",0,'Percent change'!S138)+IF('HP filter final'!S138="",0,'HP filter final'!S138))</f>
        <v/>
      </c>
      <c r="T19" s="12" t="str">
        <f>IF(IF('Percent change'!T138="",0,'Percent change'!T138)+IF('HP filter final'!T138="",0,'HP filter final'!T138)=0,"",IF('Percent change'!T138="",0,'Percent change'!T138)+IF('HP filter final'!T138="",0,'HP filter final'!T138))</f>
        <v/>
      </c>
      <c r="U19" s="12" t="str">
        <f>IF(IF('Percent change'!U138="",0,'Percent change'!U138)+IF('HP filter final'!U138="",0,'HP filter final'!U138)=0,"",IF('Percent change'!U138="",0,'Percent change'!U138)+IF('HP filter final'!U138="",0,'HP filter final'!U138))</f>
        <v/>
      </c>
      <c r="V19" s="12" t="str">
        <f>IF(IF('Percent change'!V138="",0,'Percent change'!V138)+IF('HP filter final'!V138="",0,'HP filter final'!V138)=0,"",IF('Percent change'!V138="",0,'Percent change'!V138)+IF('HP filter final'!V138="",0,'HP filter final'!V138))</f>
        <v/>
      </c>
      <c r="W19" s="12" t="str">
        <f>IF(IF('Percent change'!W138="",0,'Percent change'!W138)+IF('HP filter final'!W138="",0,'HP filter final'!W138)=0,"",IF('Percent change'!W138="",0,'Percent change'!W138)+IF('HP filter final'!W138="",0,'HP filter final'!W138))</f>
        <v/>
      </c>
      <c r="X19" s="12" t="str">
        <f>IF(IF('Percent change'!X138="",0,'Percent change'!X138)+IF('HP filter final'!X138="",0,'HP filter final'!X138)=0,"",IF('Percent change'!X138="",0,'Percent change'!X138)+IF('HP filter final'!X138="",0,'HP filter final'!X138))</f>
        <v/>
      </c>
      <c r="Y19" s="12" t="str">
        <f>IF(IF('Percent change'!Y138="",0,'Percent change'!Y138)+IF('HP filter final'!Y138="",0,'HP filter final'!Y138)=0,"",IF('Percent change'!Y138="",0,'Percent change'!Y138)+IF('HP filter final'!Y138="",0,'HP filter final'!Y138))</f>
        <v/>
      </c>
      <c r="Z19" s="12" t="str">
        <f>IF(IF('Percent change'!Z138="",0,'Percent change'!Z138)+IF('HP filter final'!Z138="",0,'HP filter final'!Z138)=0,"",IF('Percent change'!Z138="",0,'Percent change'!Z138)+IF('HP filter final'!Z138="",0,'HP filter final'!Z138))</f>
        <v/>
      </c>
      <c r="AA19" s="12" t="str">
        <f>IF(IF('Percent change'!AA138="",0,'Percent change'!AA138)+IF('HP filter final'!AA138="",0,'HP filter final'!AA138)=0,"",IF('Percent change'!AA138="",0,'Percent change'!AA138)+IF('HP filter final'!AA138="",0,'HP filter final'!AA138))</f>
        <v/>
      </c>
      <c r="AB19" s="12" t="str">
        <f>IF(IF('Percent change'!AB138="",0,'Percent change'!AB138)+IF('HP filter final'!AB138="",0,'HP filter final'!AB138)=0,"",IF('Percent change'!AB138="",0,'Percent change'!AB138)+IF('HP filter final'!AB138="",0,'HP filter final'!AB138))</f>
        <v/>
      </c>
      <c r="AC19" s="12" t="str">
        <f>IF(IF('Percent change'!AC138="",0,'Percent change'!AC138)+IF('HP filter final'!AC138="",0,'HP filter final'!AC138)=0,"",IF('Percent change'!AC138="",0,'Percent change'!AC138)+IF('HP filter final'!AC138="",0,'HP filter final'!AC138))</f>
        <v/>
      </c>
      <c r="AD19" s="12" t="str">
        <f>IF(IF('Percent change'!AD138="",0,'Percent change'!AD138)+IF('HP filter final'!AD138="",0,'HP filter final'!AD138)=0,"",IF('Percent change'!AD138="",0,'Percent change'!AD138)+IF('HP filter final'!AD138="",0,'HP filter final'!AD138))</f>
        <v/>
      </c>
      <c r="AE19" s="12" t="str">
        <f>IF(IF('Percent change'!AE138="",0,'Percent change'!AE138)+IF('HP filter final'!AE138="",0,'HP filter final'!AE138)=0,"",IF('Percent change'!AE138="",0,'Percent change'!AE138)+IF('HP filter final'!AE138="",0,'HP filter final'!AE138))</f>
        <v/>
      </c>
      <c r="AF19" s="12" t="str">
        <f>IF(IF('Percent change'!AF138="",0,'Percent change'!AF138)+IF('HP filter final'!AF138="",0,'HP filter final'!AF138)=0,"",IF('Percent change'!AF138="",0,'Percent change'!AF138)+IF('HP filter final'!AF138="",0,'HP filter final'!AF138))</f>
        <v/>
      </c>
      <c r="AG19" s="12" t="str">
        <f>IF(IF('Percent change'!AG138="",0,'Percent change'!AG138)+IF('HP filter final'!AG138="",0,'HP filter final'!AG138)=0,"",IF('Percent change'!AG138="",0,'Percent change'!AG138)+IF('HP filter final'!AG138="",0,'HP filter final'!AG138))</f>
        <v/>
      </c>
      <c r="AH19" s="12" t="str">
        <f>IF(IF('Percent change'!AH138="",0,'Percent change'!AH138)+IF('HP filter final'!AH138="",0,'HP filter final'!AH138)=0,"",IF('Percent change'!AH138="",0,'Percent change'!AH138)+IF('HP filter final'!AH138="",0,'HP filter final'!AH138))</f>
        <v/>
      </c>
      <c r="AI19" s="12" t="str">
        <f>IF(IF('Percent change'!AI138="",0,'Percent change'!AI138)+IF('HP filter final'!AI138="",0,'HP filter final'!AI138)=0,"",IF('Percent change'!AI138="",0,'Percent change'!AI138)+IF('HP filter final'!AI138="",0,'HP filter final'!AI138))</f>
        <v/>
      </c>
      <c r="AJ19" s="12" t="str">
        <f>IF(IF('Percent change'!AJ138="",0,'Percent change'!AJ138)+IF('HP filter final'!AJ138="",0,'HP filter final'!AJ138)=0,"",IF('Percent change'!AJ138="",0,'Percent change'!AJ138)+IF('HP filter final'!AJ138="",0,'HP filter final'!AJ138))</f>
        <v/>
      </c>
      <c r="AK19" s="12" t="str">
        <f>IF(IF('Percent change'!AK138="",0,'Percent change'!AK138)+IF('HP filter final'!AK138="",0,'HP filter final'!AK138)=0,"",IF('Percent change'!AK138="",0,'Percent change'!AK138)+IF('HP filter final'!AK138="",0,'HP filter final'!AK138))</f>
        <v/>
      </c>
      <c r="AL19" s="12" t="str">
        <f>IF(IF('Percent change'!AL138="",0,'Percent change'!AL138)+IF('HP filter final'!AL138="",0,'HP filter final'!AL138)=0,"",IF('Percent change'!AL138="",0,'Percent change'!AL138)+IF('HP filter final'!AL138="",0,'HP filter final'!AL138))</f>
        <v/>
      </c>
      <c r="AM19" s="12" t="str">
        <f>IF(IF('Percent change'!AM138="",0,'Percent change'!AM138)+IF('HP filter final'!AM138="",0,'HP filter final'!AM138)=0,"",IF('Percent change'!AM138="",0,'Percent change'!AM138)+IF('HP filter final'!AM138="",0,'HP filter final'!AM138))</f>
        <v/>
      </c>
      <c r="AN19" s="12" t="str">
        <f>IF(IF('Percent change'!AN138="",0,'Percent change'!AN138)+IF('HP filter final'!AN138="",0,'HP filter final'!AN138)=0,"",IF('Percent change'!AN138="",0,'Percent change'!AN138)+IF('HP filter final'!AN138="",0,'HP filter final'!AN138))</f>
        <v/>
      </c>
      <c r="AO19" s="12" t="str">
        <f>IF(IF('Percent change'!AO138="",0,'Percent change'!AO138)+IF('HP filter final'!AO138="",0,'HP filter final'!AO138)=0,"",IF('Percent change'!AO138="",0,'Percent change'!AO138)+IF('HP filter final'!AO138="",0,'HP filter final'!AO138))</f>
        <v/>
      </c>
      <c r="AP19" s="12" t="str">
        <f>IF(IF('Percent change'!AP138="",0,'Percent change'!AP138)+IF('HP filter final'!AP138="",0,'HP filter final'!AP138)=0,"",IF('Percent change'!AP138="",0,'Percent change'!AP138)+IF('HP filter final'!AP138="",0,'HP filter final'!AP138))</f>
        <v/>
      </c>
      <c r="AQ19" s="12" t="str">
        <f>IF(IF('Percent change'!AQ138="",0,'Percent change'!AQ138)+IF('HP filter final'!AQ138="",0,'HP filter final'!AQ138)=0,"",IF('Percent change'!AQ138="",0,'Percent change'!AQ138)+IF('HP filter final'!AQ138="",0,'HP filter final'!AQ138))</f>
        <v/>
      </c>
      <c r="AR19" s="12" t="str">
        <f>IF(IF('Percent change'!AR138="",0,'Percent change'!AR138)+IF('HP filter final'!AR138="",0,'HP filter final'!AR138)=0,"",IF('Percent change'!AR138="",0,'Percent change'!AR138)+IF('HP filter final'!AR138="",0,'HP filter final'!AR138))</f>
        <v/>
      </c>
      <c r="AS19" s="12" t="str">
        <f>IF(IF('Percent change'!AS138="",0,'Percent change'!AS138)+IF('HP filter final'!AS138="",0,'HP filter final'!AS138)=0,"",IF('Percent change'!AS138="",0,'Percent change'!AS138)+IF('HP filter final'!AS138="",0,'HP filter final'!AS138))</f>
        <v/>
      </c>
    </row>
    <row r="20" spans="1:45" x14ac:dyDescent="0.4">
      <c r="A20" t="s">
        <v>18</v>
      </c>
      <c r="B20" s="12" t="str">
        <f>IF(IF('Percent change'!B139="",0,'Percent change'!B139)+IF('HP filter final'!B139="",0,'HP filter final'!B139)=0,"",IF('Percent change'!B139="",0,'Percent change'!B139)+IF('HP filter final'!B139="",0,'HP filter final'!B139))</f>
        <v/>
      </c>
      <c r="C20" s="12" t="str">
        <f>IF(IF('Percent change'!C139="",0,'Percent change'!C139)+IF('HP filter final'!C139="",0,'HP filter final'!C139)=0,"",IF('Percent change'!C139="",0,'Percent change'!C139)+IF('HP filter final'!C139="",0,'HP filter final'!C139))</f>
        <v/>
      </c>
      <c r="D20" s="12" t="str">
        <f>IF(IF('Percent change'!D139="",0,'Percent change'!D139)+IF('HP filter final'!D139="",0,'HP filter final'!D139)=0,"",IF('Percent change'!D139="",0,'Percent change'!D139)+IF('HP filter final'!D139="",0,'HP filter final'!D139))</f>
        <v/>
      </c>
      <c r="E20" s="12" t="str">
        <f>IF(IF('Percent change'!E139="",0,'Percent change'!E139)+IF('HP filter final'!E139="",0,'HP filter final'!E139)=0,"",IF('Percent change'!E139="",0,'Percent change'!E139)+IF('HP filter final'!E139="",0,'HP filter final'!E139))</f>
        <v/>
      </c>
      <c r="F20" s="12" t="str">
        <f>IF(IF('Percent change'!F139="",0,'Percent change'!F139)+IF('HP filter final'!F139="",0,'HP filter final'!F139)=0,"",IF('Percent change'!F139="",0,'Percent change'!F139)+IF('HP filter final'!F139="",0,'HP filter final'!F139))</f>
        <v/>
      </c>
      <c r="G20" s="12" t="str">
        <f>IF(IF('Percent change'!G139="",0,'Percent change'!G139)+IF('HP filter final'!G139="",0,'HP filter final'!G139)=0,"",IF('Percent change'!G139="",0,'Percent change'!G139)+IF('HP filter final'!G139="",0,'HP filter final'!G139))</f>
        <v/>
      </c>
      <c r="H20" s="12" t="str">
        <f>IF(IF('Percent change'!H139="",0,'Percent change'!H139)+IF('HP filter final'!H139="",0,'HP filter final'!H139)=0,"",IF('Percent change'!H139="",0,'Percent change'!H139)+IF('HP filter final'!H139="",0,'HP filter final'!H139))</f>
        <v/>
      </c>
      <c r="I20" s="12" t="str">
        <f>IF(IF('Percent change'!I139="",0,'Percent change'!I139)+IF('HP filter final'!I139="",0,'HP filter final'!I139)=0,"",IF('Percent change'!I139="",0,'Percent change'!I139)+IF('HP filter final'!I139="",0,'HP filter final'!I139))</f>
        <v/>
      </c>
      <c r="J20" s="12" t="str">
        <f>IF(IF('Percent change'!J139="",0,'Percent change'!J139)+IF('HP filter final'!J139="",0,'HP filter final'!J139)=0,"",IF('Percent change'!J139="",0,'Percent change'!J139)+IF('HP filter final'!J139="",0,'HP filter final'!J139))</f>
        <v/>
      </c>
      <c r="K20" s="12" t="str">
        <f>IF(IF('Percent change'!K139="",0,'Percent change'!K139)+IF('HP filter final'!K139="",0,'HP filter final'!K139)=0,"",IF('Percent change'!K139="",0,'Percent change'!K139)+IF('HP filter final'!K139="",0,'HP filter final'!K139))</f>
        <v/>
      </c>
      <c r="L20" s="12" t="str">
        <f>IF(IF('Percent change'!L139="",0,'Percent change'!L139)+IF('HP filter final'!L139="",0,'HP filter final'!L139)=0,"",IF('Percent change'!L139="",0,'Percent change'!L139)+IF('HP filter final'!L139="",0,'HP filter final'!L139))</f>
        <v/>
      </c>
      <c r="M20" s="12" t="str">
        <f>IF(IF('Percent change'!M139="",0,'Percent change'!M139)+IF('HP filter final'!M139="",0,'HP filter final'!M139)=0,"",IF('Percent change'!M139="",0,'Percent change'!M139)+IF('HP filter final'!M139="",0,'HP filter final'!M139))</f>
        <v/>
      </c>
      <c r="N20" s="12" t="str">
        <f>IF(IF('Percent change'!N139="",0,'Percent change'!N139)+IF('HP filter final'!N139="",0,'HP filter final'!N139)=0,"",IF('Percent change'!N139="",0,'Percent change'!N139)+IF('HP filter final'!N139="",0,'HP filter final'!N139))</f>
        <v/>
      </c>
      <c r="O20" s="12" t="str">
        <f>IF(IF('Percent change'!O139="",0,'Percent change'!O139)+IF('HP filter final'!O139="",0,'HP filter final'!O139)=0,"",IF('Percent change'!O139="",0,'Percent change'!O139)+IF('HP filter final'!O139="",0,'HP filter final'!O139))</f>
        <v/>
      </c>
      <c r="P20" s="12" t="str">
        <f>IF(IF('Percent change'!P139="",0,'Percent change'!P139)+IF('HP filter final'!P139="",0,'HP filter final'!P139)=0,"",IF('Percent change'!P139="",0,'Percent change'!P139)+IF('HP filter final'!P139="",0,'HP filter final'!P139))</f>
        <v/>
      </c>
      <c r="Q20" s="12" t="str">
        <f>IF(IF('Percent change'!Q139="",0,'Percent change'!Q139)+IF('HP filter final'!Q139="",0,'HP filter final'!Q139)=0,"",IF('Percent change'!Q139="",0,'Percent change'!Q139)+IF('HP filter final'!Q139="",0,'HP filter final'!Q139))</f>
        <v/>
      </c>
      <c r="R20" s="12" t="str">
        <f>IF(IF('Percent change'!R139="",0,'Percent change'!R139)+IF('HP filter final'!R139="",0,'HP filter final'!R139)=0,"",IF('Percent change'!R139="",0,'Percent change'!R139)+IF('HP filter final'!R139="",0,'HP filter final'!R139))</f>
        <v/>
      </c>
      <c r="S20" s="12" t="str">
        <f>IF(IF('Percent change'!S139="",0,'Percent change'!S139)+IF('HP filter final'!S139="",0,'HP filter final'!S139)=0,"",IF('Percent change'!S139="",0,'Percent change'!S139)+IF('HP filter final'!S139="",0,'HP filter final'!S139))</f>
        <v/>
      </c>
      <c r="T20" s="12" t="str">
        <f>IF(IF('Percent change'!T139="",0,'Percent change'!T139)+IF('HP filter final'!T139="",0,'HP filter final'!T139)=0,"",IF('Percent change'!T139="",0,'Percent change'!T139)+IF('HP filter final'!T139="",0,'HP filter final'!T139))</f>
        <v/>
      </c>
      <c r="U20" s="12" t="str">
        <f>IF(IF('Percent change'!U139="",0,'Percent change'!U139)+IF('HP filter final'!U139="",0,'HP filter final'!U139)=0,"",IF('Percent change'!U139="",0,'Percent change'!U139)+IF('HP filter final'!U139="",0,'HP filter final'!U139))</f>
        <v/>
      </c>
      <c r="V20" s="12" t="str">
        <f>IF(IF('Percent change'!V139="",0,'Percent change'!V139)+IF('HP filter final'!V139="",0,'HP filter final'!V139)=0,"",IF('Percent change'!V139="",0,'Percent change'!V139)+IF('HP filter final'!V139="",0,'HP filter final'!V139))</f>
        <v/>
      </c>
      <c r="W20" s="12" t="str">
        <f>IF(IF('Percent change'!W139="",0,'Percent change'!W139)+IF('HP filter final'!W139="",0,'HP filter final'!W139)=0,"",IF('Percent change'!W139="",0,'Percent change'!W139)+IF('HP filter final'!W139="",0,'HP filter final'!W139))</f>
        <v/>
      </c>
      <c r="X20" s="12" t="str">
        <f>IF(IF('Percent change'!X139="",0,'Percent change'!X139)+IF('HP filter final'!X139="",0,'HP filter final'!X139)=0,"",IF('Percent change'!X139="",0,'Percent change'!X139)+IF('HP filter final'!X139="",0,'HP filter final'!X139))</f>
        <v/>
      </c>
      <c r="Y20" s="12" t="str">
        <f>IF(IF('Percent change'!Y139="",0,'Percent change'!Y139)+IF('HP filter final'!Y139="",0,'HP filter final'!Y139)=0,"",IF('Percent change'!Y139="",0,'Percent change'!Y139)+IF('HP filter final'!Y139="",0,'HP filter final'!Y139))</f>
        <v/>
      </c>
      <c r="Z20" s="12" t="str">
        <f>IF(IF('Percent change'!Z139="",0,'Percent change'!Z139)+IF('HP filter final'!Z139="",0,'HP filter final'!Z139)=0,"",IF('Percent change'!Z139="",0,'Percent change'!Z139)+IF('HP filter final'!Z139="",0,'HP filter final'!Z139))</f>
        <v/>
      </c>
      <c r="AA20" s="12" t="str">
        <f>IF(IF('Percent change'!AA139="",0,'Percent change'!AA139)+IF('HP filter final'!AA139="",0,'HP filter final'!AA139)=0,"",IF('Percent change'!AA139="",0,'Percent change'!AA139)+IF('HP filter final'!AA139="",0,'HP filter final'!AA139))</f>
        <v/>
      </c>
      <c r="AB20" s="12" t="str">
        <f>IF(IF('Percent change'!AB139="",0,'Percent change'!AB139)+IF('HP filter final'!AB139="",0,'HP filter final'!AB139)=0,"",IF('Percent change'!AB139="",0,'Percent change'!AB139)+IF('HP filter final'!AB139="",0,'HP filter final'!AB139))</f>
        <v/>
      </c>
      <c r="AC20" s="12" t="str">
        <f>IF(IF('Percent change'!AC139="",0,'Percent change'!AC139)+IF('HP filter final'!AC139="",0,'HP filter final'!AC139)=0,"",IF('Percent change'!AC139="",0,'Percent change'!AC139)+IF('HP filter final'!AC139="",0,'HP filter final'!AC139))</f>
        <v/>
      </c>
      <c r="AD20" s="12" t="str">
        <f>IF(IF('Percent change'!AD139="",0,'Percent change'!AD139)+IF('HP filter final'!AD139="",0,'HP filter final'!AD139)=0,"",IF('Percent change'!AD139="",0,'Percent change'!AD139)+IF('HP filter final'!AD139="",0,'HP filter final'!AD139))</f>
        <v/>
      </c>
      <c r="AE20" s="12" t="str">
        <f>IF(IF('Percent change'!AE139="",0,'Percent change'!AE139)+IF('HP filter final'!AE139="",0,'HP filter final'!AE139)=0,"",IF('Percent change'!AE139="",0,'Percent change'!AE139)+IF('HP filter final'!AE139="",0,'HP filter final'!AE139))</f>
        <v/>
      </c>
      <c r="AF20" s="12" t="str">
        <f>IF(IF('Percent change'!AF139="",0,'Percent change'!AF139)+IF('HP filter final'!AF139="",0,'HP filter final'!AF139)=0,"",IF('Percent change'!AF139="",0,'Percent change'!AF139)+IF('HP filter final'!AF139="",0,'HP filter final'!AF139))</f>
        <v/>
      </c>
      <c r="AG20" s="12" t="str">
        <f>IF(IF('Percent change'!AG139="",0,'Percent change'!AG139)+IF('HP filter final'!AG139="",0,'HP filter final'!AG139)=0,"",IF('Percent change'!AG139="",0,'Percent change'!AG139)+IF('HP filter final'!AG139="",0,'HP filter final'!AG139))</f>
        <v/>
      </c>
      <c r="AH20" s="12" t="str">
        <f>IF(IF('Percent change'!AH139="",0,'Percent change'!AH139)+IF('HP filter final'!AH139="",0,'HP filter final'!AH139)=0,"",IF('Percent change'!AH139="",0,'Percent change'!AH139)+IF('HP filter final'!AH139="",0,'HP filter final'!AH139))</f>
        <v/>
      </c>
      <c r="AI20" s="12" t="str">
        <f>IF(IF('Percent change'!AI139="",0,'Percent change'!AI139)+IF('HP filter final'!AI139="",0,'HP filter final'!AI139)=0,"",IF('Percent change'!AI139="",0,'Percent change'!AI139)+IF('HP filter final'!AI139="",0,'HP filter final'!AI139))</f>
        <v/>
      </c>
      <c r="AJ20" s="12" t="str">
        <f>IF(IF('Percent change'!AJ139="",0,'Percent change'!AJ139)+IF('HP filter final'!AJ139="",0,'HP filter final'!AJ139)=0,"",IF('Percent change'!AJ139="",0,'Percent change'!AJ139)+IF('HP filter final'!AJ139="",0,'HP filter final'!AJ139))</f>
        <v/>
      </c>
      <c r="AK20" s="12" t="str">
        <f>IF(IF('Percent change'!AK139="",0,'Percent change'!AK139)+IF('HP filter final'!AK139="",0,'HP filter final'!AK139)=0,"",IF('Percent change'!AK139="",0,'Percent change'!AK139)+IF('HP filter final'!AK139="",0,'HP filter final'!AK139))</f>
        <v/>
      </c>
      <c r="AL20" s="12" t="str">
        <f>IF(IF('Percent change'!AL139="",0,'Percent change'!AL139)+IF('HP filter final'!AL139="",0,'HP filter final'!AL139)=0,"",IF('Percent change'!AL139="",0,'Percent change'!AL139)+IF('HP filter final'!AL139="",0,'HP filter final'!AL139))</f>
        <v/>
      </c>
      <c r="AM20" s="12" t="str">
        <f>IF(IF('Percent change'!AM139="",0,'Percent change'!AM139)+IF('HP filter final'!AM139="",0,'HP filter final'!AM139)=0,"",IF('Percent change'!AM139="",0,'Percent change'!AM139)+IF('HP filter final'!AM139="",0,'HP filter final'!AM139))</f>
        <v/>
      </c>
      <c r="AN20" s="12" t="str">
        <f>IF(IF('Percent change'!AN139="",0,'Percent change'!AN139)+IF('HP filter final'!AN139="",0,'HP filter final'!AN139)=0,"",IF('Percent change'!AN139="",0,'Percent change'!AN139)+IF('HP filter final'!AN139="",0,'HP filter final'!AN139))</f>
        <v/>
      </c>
      <c r="AO20" s="12" t="str">
        <f>IF(IF('Percent change'!AO139="",0,'Percent change'!AO139)+IF('HP filter final'!AO139="",0,'HP filter final'!AO139)=0,"",IF('Percent change'!AO139="",0,'Percent change'!AO139)+IF('HP filter final'!AO139="",0,'HP filter final'!AO139))</f>
        <v/>
      </c>
      <c r="AP20" s="12" t="str">
        <f>IF(IF('Percent change'!AP139="",0,'Percent change'!AP139)+IF('HP filter final'!AP139="",0,'HP filter final'!AP139)=0,"",IF('Percent change'!AP139="",0,'Percent change'!AP139)+IF('HP filter final'!AP139="",0,'HP filter final'!AP139))</f>
        <v/>
      </c>
      <c r="AQ20" s="12" t="str">
        <f>IF(IF('Percent change'!AQ139="",0,'Percent change'!AQ139)+IF('HP filter final'!AQ139="",0,'HP filter final'!AQ139)=0,"",IF('Percent change'!AQ139="",0,'Percent change'!AQ139)+IF('HP filter final'!AQ139="",0,'HP filter final'!AQ139))</f>
        <v/>
      </c>
      <c r="AR20" s="12" t="str">
        <f>IF(IF('Percent change'!AR139="",0,'Percent change'!AR139)+IF('HP filter final'!AR139="",0,'HP filter final'!AR139)=0,"",IF('Percent change'!AR139="",0,'Percent change'!AR139)+IF('HP filter final'!AR139="",0,'HP filter final'!AR139))</f>
        <v/>
      </c>
      <c r="AS20" s="12" t="str">
        <f>IF(IF('Percent change'!AS139="",0,'Percent change'!AS139)+IF('HP filter final'!AS139="",0,'HP filter final'!AS139)=0,"",IF('Percent change'!AS139="",0,'Percent change'!AS139)+IF('HP filter final'!AS139="",0,'HP filter final'!AS139))</f>
        <v/>
      </c>
    </row>
    <row r="21" spans="1:45" x14ac:dyDescent="0.4">
      <c r="A21" t="s">
        <v>19</v>
      </c>
      <c r="B21" s="12" t="str">
        <f>IF(IF('Percent change'!B140="",0,'Percent change'!B140)+IF('HP filter final'!B140="",0,'HP filter final'!B140)=0,"",IF('Percent change'!B140="",0,'Percent change'!B140)+IF('HP filter final'!B140="",0,'HP filter final'!B140))</f>
        <v/>
      </c>
      <c r="C21" s="12" t="str">
        <f>IF(IF('Percent change'!C140="",0,'Percent change'!C140)+IF('HP filter final'!C140="",0,'HP filter final'!C140)=0,"",IF('Percent change'!C140="",0,'Percent change'!C140)+IF('HP filter final'!C140="",0,'HP filter final'!C140))</f>
        <v/>
      </c>
      <c r="D21" s="12" t="str">
        <f>IF(IF('Percent change'!D140="",0,'Percent change'!D140)+IF('HP filter final'!D140="",0,'HP filter final'!D140)=0,"",IF('Percent change'!D140="",0,'Percent change'!D140)+IF('HP filter final'!D140="",0,'HP filter final'!D140))</f>
        <v/>
      </c>
      <c r="E21" s="12" t="str">
        <f>IF(IF('Percent change'!E140="",0,'Percent change'!E140)+IF('HP filter final'!E140="",0,'HP filter final'!E140)=0,"",IF('Percent change'!E140="",0,'Percent change'!E140)+IF('HP filter final'!E140="",0,'HP filter final'!E140))</f>
        <v/>
      </c>
      <c r="F21" s="12" t="str">
        <f>IF(IF('Percent change'!F140="",0,'Percent change'!F140)+IF('HP filter final'!F140="",0,'HP filter final'!F140)=0,"",IF('Percent change'!F140="",0,'Percent change'!F140)+IF('HP filter final'!F140="",0,'HP filter final'!F140))</f>
        <v/>
      </c>
      <c r="G21" s="12" t="str">
        <f>IF(IF('Percent change'!G140="",0,'Percent change'!G140)+IF('HP filter final'!G140="",0,'HP filter final'!G140)=0,"",IF('Percent change'!G140="",0,'Percent change'!G140)+IF('HP filter final'!G140="",0,'HP filter final'!G140))</f>
        <v/>
      </c>
      <c r="H21" s="12" t="str">
        <f>IF(IF('Percent change'!H140="",0,'Percent change'!H140)+IF('HP filter final'!H140="",0,'HP filter final'!H140)=0,"",IF('Percent change'!H140="",0,'Percent change'!H140)+IF('HP filter final'!H140="",0,'HP filter final'!H140))</f>
        <v/>
      </c>
      <c r="I21" s="12" t="str">
        <f>IF(IF('Percent change'!I140="",0,'Percent change'!I140)+IF('HP filter final'!I140="",0,'HP filter final'!I140)=0,"",IF('Percent change'!I140="",0,'Percent change'!I140)+IF('HP filter final'!I140="",0,'HP filter final'!I140))</f>
        <v/>
      </c>
      <c r="J21" s="12" t="str">
        <f>IF(IF('Percent change'!J140="",0,'Percent change'!J140)+IF('HP filter final'!J140="",0,'HP filter final'!J140)=0,"",IF('Percent change'!J140="",0,'Percent change'!J140)+IF('HP filter final'!J140="",0,'HP filter final'!J140))</f>
        <v/>
      </c>
      <c r="K21" s="12" t="str">
        <f>IF(IF('Percent change'!K140="",0,'Percent change'!K140)+IF('HP filter final'!K140="",0,'HP filter final'!K140)=0,"",IF('Percent change'!K140="",0,'Percent change'!K140)+IF('HP filter final'!K140="",0,'HP filter final'!K140))</f>
        <v/>
      </c>
      <c r="L21" s="12" t="str">
        <f>IF(IF('Percent change'!L140="",0,'Percent change'!L140)+IF('HP filter final'!L140="",0,'HP filter final'!L140)=0,"",IF('Percent change'!L140="",0,'Percent change'!L140)+IF('HP filter final'!L140="",0,'HP filter final'!L140))</f>
        <v/>
      </c>
      <c r="M21" s="12" t="str">
        <f>IF(IF('Percent change'!M140="",0,'Percent change'!M140)+IF('HP filter final'!M140="",0,'HP filter final'!M140)=0,"",IF('Percent change'!M140="",0,'Percent change'!M140)+IF('HP filter final'!M140="",0,'HP filter final'!M140))</f>
        <v/>
      </c>
      <c r="N21" s="12" t="str">
        <f>IF(IF('Percent change'!N140="",0,'Percent change'!N140)+IF('HP filter final'!N140="",0,'HP filter final'!N140)=0,"",IF('Percent change'!N140="",0,'Percent change'!N140)+IF('HP filter final'!N140="",0,'HP filter final'!N140))</f>
        <v/>
      </c>
      <c r="O21" s="12" t="str">
        <f>IF(IF('Percent change'!O140="",0,'Percent change'!O140)+IF('HP filter final'!O140="",0,'HP filter final'!O140)=0,"",IF('Percent change'!O140="",0,'Percent change'!O140)+IF('HP filter final'!O140="",0,'HP filter final'!O140))</f>
        <v/>
      </c>
      <c r="P21" s="12" t="str">
        <f>IF(IF('Percent change'!P140="",0,'Percent change'!P140)+IF('HP filter final'!P140="",0,'HP filter final'!P140)=0,"",IF('Percent change'!P140="",0,'Percent change'!P140)+IF('HP filter final'!P140="",0,'HP filter final'!P140))</f>
        <v/>
      </c>
      <c r="Q21" s="12" t="str">
        <f>IF(IF('Percent change'!Q140="",0,'Percent change'!Q140)+IF('HP filter final'!Q140="",0,'HP filter final'!Q140)=0,"",IF('Percent change'!Q140="",0,'Percent change'!Q140)+IF('HP filter final'!Q140="",0,'HP filter final'!Q140))</f>
        <v/>
      </c>
      <c r="R21" s="12" t="str">
        <f>IF(IF('Percent change'!R140="",0,'Percent change'!R140)+IF('HP filter final'!R140="",0,'HP filter final'!R140)=0,"",IF('Percent change'!R140="",0,'Percent change'!R140)+IF('HP filter final'!R140="",0,'HP filter final'!R140))</f>
        <v/>
      </c>
      <c r="S21" s="12" t="str">
        <f>IF(IF('Percent change'!S140="",0,'Percent change'!S140)+IF('HP filter final'!S140="",0,'HP filter final'!S140)=0,"",IF('Percent change'!S140="",0,'Percent change'!S140)+IF('HP filter final'!S140="",0,'HP filter final'!S140))</f>
        <v/>
      </c>
      <c r="T21" s="12" t="str">
        <f>IF(IF('Percent change'!T140="",0,'Percent change'!T140)+IF('HP filter final'!T140="",0,'HP filter final'!T140)=0,"",IF('Percent change'!T140="",0,'Percent change'!T140)+IF('HP filter final'!T140="",0,'HP filter final'!T140))</f>
        <v/>
      </c>
      <c r="U21" s="12" t="str">
        <f>IF(IF('Percent change'!U140="",0,'Percent change'!U140)+IF('HP filter final'!U140="",0,'HP filter final'!U140)=0,"",IF('Percent change'!U140="",0,'Percent change'!U140)+IF('HP filter final'!U140="",0,'HP filter final'!U140))</f>
        <v/>
      </c>
      <c r="V21" s="12" t="str">
        <f>IF(IF('Percent change'!V140="",0,'Percent change'!V140)+IF('HP filter final'!V140="",0,'HP filter final'!V140)=0,"",IF('Percent change'!V140="",0,'Percent change'!V140)+IF('HP filter final'!V140="",0,'HP filter final'!V140))</f>
        <v/>
      </c>
      <c r="W21" s="12" t="str">
        <f>IF(IF('Percent change'!W140="",0,'Percent change'!W140)+IF('HP filter final'!W140="",0,'HP filter final'!W140)=0,"",IF('Percent change'!W140="",0,'Percent change'!W140)+IF('HP filter final'!W140="",0,'HP filter final'!W140))</f>
        <v/>
      </c>
      <c r="X21" s="12" t="str">
        <f>IF(IF('Percent change'!X140="",0,'Percent change'!X140)+IF('HP filter final'!X140="",0,'HP filter final'!X140)=0,"",IF('Percent change'!X140="",0,'Percent change'!X140)+IF('HP filter final'!X140="",0,'HP filter final'!X140))</f>
        <v/>
      </c>
      <c r="Y21" s="12" t="str">
        <f>IF(IF('Percent change'!Y140="",0,'Percent change'!Y140)+IF('HP filter final'!Y140="",0,'HP filter final'!Y140)=0,"",IF('Percent change'!Y140="",0,'Percent change'!Y140)+IF('HP filter final'!Y140="",0,'HP filter final'!Y140))</f>
        <v/>
      </c>
      <c r="Z21" s="12" t="str">
        <f>IF(IF('Percent change'!Z140="",0,'Percent change'!Z140)+IF('HP filter final'!Z140="",0,'HP filter final'!Z140)=0,"",IF('Percent change'!Z140="",0,'Percent change'!Z140)+IF('HP filter final'!Z140="",0,'HP filter final'!Z140))</f>
        <v/>
      </c>
      <c r="AA21" s="12" t="str">
        <f>IF(IF('Percent change'!AA140="",0,'Percent change'!AA140)+IF('HP filter final'!AA140="",0,'HP filter final'!AA140)=0,"",IF('Percent change'!AA140="",0,'Percent change'!AA140)+IF('HP filter final'!AA140="",0,'HP filter final'!AA140))</f>
        <v/>
      </c>
      <c r="AB21" s="12" t="str">
        <f>IF(IF('Percent change'!AB140="",0,'Percent change'!AB140)+IF('HP filter final'!AB140="",0,'HP filter final'!AB140)=0,"",IF('Percent change'!AB140="",0,'Percent change'!AB140)+IF('HP filter final'!AB140="",0,'HP filter final'!AB140))</f>
        <v/>
      </c>
      <c r="AC21" s="12" t="str">
        <f>IF(IF('Percent change'!AC140="",0,'Percent change'!AC140)+IF('HP filter final'!AC140="",0,'HP filter final'!AC140)=0,"",IF('Percent change'!AC140="",0,'Percent change'!AC140)+IF('HP filter final'!AC140="",0,'HP filter final'!AC140))</f>
        <v/>
      </c>
      <c r="AD21" s="12" t="str">
        <f>IF(IF('Percent change'!AD140="",0,'Percent change'!AD140)+IF('HP filter final'!AD140="",0,'HP filter final'!AD140)=0,"",IF('Percent change'!AD140="",0,'Percent change'!AD140)+IF('HP filter final'!AD140="",0,'HP filter final'!AD140))</f>
        <v/>
      </c>
      <c r="AE21" s="12" t="str">
        <f>IF(IF('Percent change'!AE140="",0,'Percent change'!AE140)+IF('HP filter final'!AE140="",0,'HP filter final'!AE140)=0,"",IF('Percent change'!AE140="",0,'Percent change'!AE140)+IF('HP filter final'!AE140="",0,'HP filter final'!AE140))</f>
        <v/>
      </c>
      <c r="AF21" s="12" t="str">
        <f>IF(IF('Percent change'!AF140="",0,'Percent change'!AF140)+IF('HP filter final'!AF140="",0,'HP filter final'!AF140)=0,"",IF('Percent change'!AF140="",0,'Percent change'!AF140)+IF('HP filter final'!AF140="",0,'HP filter final'!AF140))</f>
        <v/>
      </c>
      <c r="AG21" s="12" t="str">
        <f>IF(IF('Percent change'!AG140="",0,'Percent change'!AG140)+IF('HP filter final'!AG140="",0,'HP filter final'!AG140)=0,"",IF('Percent change'!AG140="",0,'Percent change'!AG140)+IF('HP filter final'!AG140="",0,'HP filter final'!AG140))</f>
        <v/>
      </c>
      <c r="AH21" s="12" t="str">
        <f>IF(IF('Percent change'!AH140="",0,'Percent change'!AH140)+IF('HP filter final'!AH140="",0,'HP filter final'!AH140)=0,"",IF('Percent change'!AH140="",0,'Percent change'!AH140)+IF('HP filter final'!AH140="",0,'HP filter final'!AH140))</f>
        <v/>
      </c>
      <c r="AI21" s="12" t="str">
        <f>IF(IF('Percent change'!AI140="",0,'Percent change'!AI140)+IF('HP filter final'!AI140="",0,'HP filter final'!AI140)=0,"",IF('Percent change'!AI140="",0,'Percent change'!AI140)+IF('HP filter final'!AI140="",0,'HP filter final'!AI140))</f>
        <v/>
      </c>
      <c r="AJ21" s="12" t="str">
        <f>IF(IF('Percent change'!AJ140="",0,'Percent change'!AJ140)+IF('HP filter final'!AJ140="",0,'HP filter final'!AJ140)=0,"",IF('Percent change'!AJ140="",0,'Percent change'!AJ140)+IF('HP filter final'!AJ140="",0,'HP filter final'!AJ140))</f>
        <v/>
      </c>
      <c r="AK21" s="12" t="str">
        <f>IF(IF('Percent change'!AK140="",0,'Percent change'!AK140)+IF('HP filter final'!AK140="",0,'HP filter final'!AK140)=0,"",IF('Percent change'!AK140="",0,'Percent change'!AK140)+IF('HP filter final'!AK140="",0,'HP filter final'!AK140))</f>
        <v/>
      </c>
      <c r="AL21" s="12" t="str">
        <f>IF(IF('Percent change'!AL140="",0,'Percent change'!AL140)+IF('HP filter final'!AL140="",0,'HP filter final'!AL140)=0,"",IF('Percent change'!AL140="",0,'Percent change'!AL140)+IF('HP filter final'!AL140="",0,'HP filter final'!AL140))</f>
        <v/>
      </c>
      <c r="AM21" s="12" t="str">
        <f>IF(IF('Percent change'!AM140="",0,'Percent change'!AM140)+IF('HP filter final'!AM140="",0,'HP filter final'!AM140)=0,"",IF('Percent change'!AM140="",0,'Percent change'!AM140)+IF('HP filter final'!AM140="",0,'HP filter final'!AM140))</f>
        <v/>
      </c>
      <c r="AN21" s="12" t="str">
        <f>IF(IF('Percent change'!AN140="",0,'Percent change'!AN140)+IF('HP filter final'!AN140="",0,'HP filter final'!AN140)=0,"",IF('Percent change'!AN140="",0,'Percent change'!AN140)+IF('HP filter final'!AN140="",0,'HP filter final'!AN140))</f>
        <v/>
      </c>
      <c r="AO21" s="12" t="str">
        <f>IF(IF('Percent change'!AO140="",0,'Percent change'!AO140)+IF('HP filter final'!AO140="",0,'HP filter final'!AO140)=0,"",IF('Percent change'!AO140="",0,'Percent change'!AO140)+IF('HP filter final'!AO140="",0,'HP filter final'!AO140))</f>
        <v/>
      </c>
      <c r="AP21" s="12" t="str">
        <f>IF(IF('Percent change'!AP140="",0,'Percent change'!AP140)+IF('HP filter final'!AP140="",0,'HP filter final'!AP140)=0,"",IF('Percent change'!AP140="",0,'Percent change'!AP140)+IF('HP filter final'!AP140="",0,'HP filter final'!AP140))</f>
        <v/>
      </c>
      <c r="AQ21" s="12" t="str">
        <f>IF(IF('Percent change'!AQ140="",0,'Percent change'!AQ140)+IF('HP filter final'!AQ140="",0,'HP filter final'!AQ140)=0,"",IF('Percent change'!AQ140="",0,'Percent change'!AQ140)+IF('HP filter final'!AQ140="",0,'HP filter final'!AQ140))</f>
        <v/>
      </c>
      <c r="AR21" s="12" t="str">
        <f>IF(IF('Percent change'!AR140="",0,'Percent change'!AR140)+IF('HP filter final'!AR140="",0,'HP filter final'!AR140)=0,"",IF('Percent change'!AR140="",0,'Percent change'!AR140)+IF('HP filter final'!AR140="",0,'HP filter final'!AR140))</f>
        <v/>
      </c>
      <c r="AS21" s="12" t="str">
        <f>IF(IF('Percent change'!AS140="",0,'Percent change'!AS140)+IF('HP filter final'!AS140="",0,'HP filter final'!AS140)=0,"",IF('Percent change'!AS140="",0,'Percent change'!AS140)+IF('HP filter final'!AS140="",0,'HP filter final'!AS140))</f>
        <v/>
      </c>
    </row>
    <row r="22" spans="1:45" x14ac:dyDescent="0.4">
      <c r="A22" t="s">
        <v>20</v>
      </c>
      <c r="B22" s="12" t="str">
        <f>IF(IF('Percent change'!B141="",0,'Percent change'!B141)+IF('HP filter final'!B141="",0,'HP filter final'!B141)=0,"",IF('Percent change'!B141="",0,'Percent change'!B141)+IF('HP filter final'!B141="",0,'HP filter final'!B141))</f>
        <v/>
      </c>
      <c r="C22" s="12" t="str">
        <f>IF(IF('Percent change'!C141="",0,'Percent change'!C141)+IF('HP filter final'!C141="",0,'HP filter final'!C141)=0,"",IF('Percent change'!C141="",0,'Percent change'!C141)+IF('HP filter final'!C141="",0,'HP filter final'!C141))</f>
        <v/>
      </c>
      <c r="D22" s="12" t="str">
        <f>IF(IF('Percent change'!D141="",0,'Percent change'!D141)+IF('HP filter final'!D141="",0,'HP filter final'!D141)=0,"",IF('Percent change'!D141="",0,'Percent change'!D141)+IF('HP filter final'!D141="",0,'HP filter final'!D141))</f>
        <v/>
      </c>
      <c r="E22" s="12" t="str">
        <f>IF(IF('Percent change'!E141="",0,'Percent change'!E141)+IF('HP filter final'!E141="",0,'HP filter final'!E141)=0,"",IF('Percent change'!E141="",0,'Percent change'!E141)+IF('HP filter final'!E141="",0,'HP filter final'!E141))</f>
        <v/>
      </c>
      <c r="F22" s="12" t="str">
        <f>IF(IF('Percent change'!F141="",0,'Percent change'!F141)+IF('HP filter final'!F141="",0,'HP filter final'!F141)=0,"",IF('Percent change'!F141="",0,'Percent change'!F141)+IF('HP filter final'!F141="",0,'HP filter final'!F141))</f>
        <v/>
      </c>
      <c r="G22" s="12" t="str">
        <f>IF(IF('Percent change'!G141="",0,'Percent change'!G141)+IF('HP filter final'!G141="",0,'HP filter final'!G141)=0,"",IF('Percent change'!G141="",0,'Percent change'!G141)+IF('HP filter final'!G141="",0,'HP filter final'!G141))</f>
        <v/>
      </c>
      <c r="H22" s="12" t="str">
        <f>IF(IF('Percent change'!H141="",0,'Percent change'!H141)+IF('HP filter final'!H141="",0,'HP filter final'!H141)=0,"",IF('Percent change'!H141="",0,'Percent change'!H141)+IF('HP filter final'!H141="",0,'HP filter final'!H141))</f>
        <v/>
      </c>
      <c r="I22" s="12" t="str">
        <f>IF(IF('Percent change'!I141="",0,'Percent change'!I141)+IF('HP filter final'!I141="",0,'HP filter final'!I141)=0,"",IF('Percent change'!I141="",0,'Percent change'!I141)+IF('HP filter final'!I141="",0,'HP filter final'!I141))</f>
        <v/>
      </c>
      <c r="J22" s="12" t="str">
        <f>IF(IF('Percent change'!J141="",0,'Percent change'!J141)+IF('HP filter final'!J141="",0,'HP filter final'!J141)=0,"",IF('Percent change'!J141="",0,'Percent change'!J141)+IF('HP filter final'!J141="",0,'HP filter final'!J141))</f>
        <v/>
      </c>
      <c r="K22" s="12" t="str">
        <f>IF(IF('Percent change'!K141="",0,'Percent change'!K141)+IF('HP filter final'!K141="",0,'HP filter final'!K141)=0,"",IF('Percent change'!K141="",0,'Percent change'!K141)+IF('HP filter final'!K141="",0,'HP filter final'!K141))</f>
        <v/>
      </c>
      <c r="L22" s="12" t="str">
        <f>IF(IF('Percent change'!L141="",0,'Percent change'!L141)+IF('HP filter final'!L141="",0,'HP filter final'!L141)=0,"",IF('Percent change'!L141="",0,'Percent change'!L141)+IF('HP filter final'!L141="",0,'HP filter final'!L141))</f>
        <v/>
      </c>
      <c r="M22" s="12" t="str">
        <f>IF(IF('Percent change'!M141="",0,'Percent change'!M141)+IF('HP filter final'!M141="",0,'HP filter final'!M141)=0,"",IF('Percent change'!M141="",0,'Percent change'!M141)+IF('HP filter final'!M141="",0,'HP filter final'!M141))</f>
        <v/>
      </c>
      <c r="N22" s="12" t="str">
        <f>IF(IF('Percent change'!N141="",0,'Percent change'!N141)+IF('HP filter final'!N141="",0,'HP filter final'!N141)=0,"",IF('Percent change'!N141="",0,'Percent change'!N141)+IF('HP filter final'!N141="",0,'HP filter final'!N141))</f>
        <v/>
      </c>
      <c r="O22" s="12" t="str">
        <f>IF(IF('Percent change'!O141="",0,'Percent change'!O141)+IF('HP filter final'!O141="",0,'HP filter final'!O141)=0,"",IF('Percent change'!O141="",0,'Percent change'!O141)+IF('HP filter final'!O141="",0,'HP filter final'!O141))</f>
        <v/>
      </c>
      <c r="P22" s="12" t="str">
        <f>IF(IF('Percent change'!P141="",0,'Percent change'!P141)+IF('HP filter final'!P141="",0,'HP filter final'!P141)=0,"",IF('Percent change'!P141="",0,'Percent change'!P141)+IF('HP filter final'!P141="",0,'HP filter final'!P141))</f>
        <v/>
      </c>
      <c r="Q22" s="12" t="str">
        <f>IF(IF('Percent change'!Q141="",0,'Percent change'!Q141)+IF('HP filter final'!Q141="",0,'HP filter final'!Q141)=0,"",IF('Percent change'!Q141="",0,'Percent change'!Q141)+IF('HP filter final'!Q141="",0,'HP filter final'!Q141))</f>
        <v/>
      </c>
      <c r="R22" s="12" t="str">
        <f>IF(IF('Percent change'!R141="",0,'Percent change'!R141)+IF('HP filter final'!R141="",0,'HP filter final'!R141)=0,"",IF('Percent change'!R141="",0,'Percent change'!R141)+IF('HP filter final'!R141="",0,'HP filter final'!R141))</f>
        <v/>
      </c>
      <c r="S22" s="12" t="str">
        <f>IF(IF('Percent change'!S141="",0,'Percent change'!S141)+IF('HP filter final'!S141="",0,'HP filter final'!S141)=0,"",IF('Percent change'!S141="",0,'Percent change'!S141)+IF('HP filter final'!S141="",0,'HP filter final'!S141))</f>
        <v/>
      </c>
      <c r="T22" s="12" t="str">
        <f>IF(IF('Percent change'!T141="",0,'Percent change'!T141)+IF('HP filter final'!T141="",0,'HP filter final'!T141)=0,"",IF('Percent change'!T141="",0,'Percent change'!T141)+IF('HP filter final'!T141="",0,'HP filter final'!T141))</f>
        <v/>
      </c>
      <c r="U22" s="12" t="str">
        <f>IF(IF('Percent change'!U141="",0,'Percent change'!U141)+IF('HP filter final'!U141="",0,'HP filter final'!U141)=0,"",IF('Percent change'!U141="",0,'Percent change'!U141)+IF('HP filter final'!U141="",0,'HP filter final'!U141))</f>
        <v/>
      </c>
      <c r="V22" s="12" t="str">
        <f>IF(IF('Percent change'!V141="",0,'Percent change'!V141)+IF('HP filter final'!V141="",0,'HP filter final'!V141)=0,"",IF('Percent change'!V141="",0,'Percent change'!V141)+IF('HP filter final'!V141="",0,'HP filter final'!V141))</f>
        <v/>
      </c>
      <c r="W22" s="12" t="str">
        <f>IF(IF('Percent change'!W141="",0,'Percent change'!W141)+IF('HP filter final'!W141="",0,'HP filter final'!W141)=0,"",IF('Percent change'!W141="",0,'Percent change'!W141)+IF('HP filter final'!W141="",0,'HP filter final'!W141))</f>
        <v/>
      </c>
      <c r="X22" s="12" t="str">
        <f>IF(IF('Percent change'!X141="",0,'Percent change'!X141)+IF('HP filter final'!X141="",0,'HP filter final'!X141)=0,"",IF('Percent change'!X141="",0,'Percent change'!X141)+IF('HP filter final'!X141="",0,'HP filter final'!X141))</f>
        <v/>
      </c>
      <c r="Y22" s="12" t="str">
        <f>IF(IF('Percent change'!Y141="",0,'Percent change'!Y141)+IF('HP filter final'!Y141="",0,'HP filter final'!Y141)=0,"",IF('Percent change'!Y141="",0,'Percent change'!Y141)+IF('HP filter final'!Y141="",0,'HP filter final'!Y141))</f>
        <v/>
      </c>
      <c r="Z22" s="12" t="str">
        <f>IF(IF('Percent change'!Z141="",0,'Percent change'!Z141)+IF('HP filter final'!Z141="",0,'HP filter final'!Z141)=0,"",IF('Percent change'!Z141="",0,'Percent change'!Z141)+IF('HP filter final'!Z141="",0,'HP filter final'!Z141))</f>
        <v/>
      </c>
      <c r="AA22" s="12" t="str">
        <f>IF(IF('Percent change'!AA141="",0,'Percent change'!AA141)+IF('HP filter final'!AA141="",0,'HP filter final'!AA141)=0,"",IF('Percent change'!AA141="",0,'Percent change'!AA141)+IF('HP filter final'!AA141="",0,'HP filter final'!AA141))</f>
        <v/>
      </c>
      <c r="AB22" s="12" t="str">
        <f>IF(IF('Percent change'!AB141="",0,'Percent change'!AB141)+IF('HP filter final'!AB141="",0,'HP filter final'!AB141)=0,"",IF('Percent change'!AB141="",0,'Percent change'!AB141)+IF('HP filter final'!AB141="",0,'HP filter final'!AB141))</f>
        <v/>
      </c>
      <c r="AC22" s="12" t="str">
        <f>IF(IF('Percent change'!AC141="",0,'Percent change'!AC141)+IF('HP filter final'!AC141="",0,'HP filter final'!AC141)=0,"",IF('Percent change'!AC141="",0,'Percent change'!AC141)+IF('HP filter final'!AC141="",0,'HP filter final'!AC141))</f>
        <v/>
      </c>
      <c r="AD22" s="12" t="str">
        <f>IF(IF('Percent change'!AD141="",0,'Percent change'!AD141)+IF('HP filter final'!AD141="",0,'HP filter final'!AD141)=0,"",IF('Percent change'!AD141="",0,'Percent change'!AD141)+IF('HP filter final'!AD141="",0,'HP filter final'!AD141))</f>
        <v/>
      </c>
      <c r="AE22" s="12" t="str">
        <f>IF(IF('Percent change'!AE141="",0,'Percent change'!AE141)+IF('HP filter final'!AE141="",0,'HP filter final'!AE141)=0,"",IF('Percent change'!AE141="",0,'Percent change'!AE141)+IF('HP filter final'!AE141="",0,'HP filter final'!AE141))</f>
        <v/>
      </c>
      <c r="AF22" s="12" t="str">
        <f>IF(IF('Percent change'!AF141="",0,'Percent change'!AF141)+IF('HP filter final'!AF141="",0,'HP filter final'!AF141)=0,"",IF('Percent change'!AF141="",0,'Percent change'!AF141)+IF('HP filter final'!AF141="",0,'HP filter final'!AF141))</f>
        <v/>
      </c>
      <c r="AG22" s="12" t="str">
        <f>IF(IF('Percent change'!AG141="",0,'Percent change'!AG141)+IF('HP filter final'!AG141="",0,'HP filter final'!AG141)=0,"",IF('Percent change'!AG141="",0,'Percent change'!AG141)+IF('HP filter final'!AG141="",0,'HP filter final'!AG141))</f>
        <v/>
      </c>
      <c r="AH22" s="12" t="str">
        <f>IF(IF('Percent change'!AH141="",0,'Percent change'!AH141)+IF('HP filter final'!AH141="",0,'HP filter final'!AH141)=0,"",IF('Percent change'!AH141="",0,'Percent change'!AH141)+IF('HP filter final'!AH141="",0,'HP filter final'!AH141))</f>
        <v/>
      </c>
      <c r="AI22" s="12" t="str">
        <f>IF(IF('Percent change'!AI141="",0,'Percent change'!AI141)+IF('HP filter final'!AI141="",0,'HP filter final'!AI141)=0,"",IF('Percent change'!AI141="",0,'Percent change'!AI141)+IF('HP filter final'!AI141="",0,'HP filter final'!AI141))</f>
        <v/>
      </c>
      <c r="AJ22" s="12" t="str">
        <f>IF(IF('Percent change'!AJ141="",0,'Percent change'!AJ141)+IF('HP filter final'!AJ141="",0,'HP filter final'!AJ141)=0,"",IF('Percent change'!AJ141="",0,'Percent change'!AJ141)+IF('HP filter final'!AJ141="",0,'HP filter final'!AJ141))</f>
        <v/>
      </c>
      <c r="AK22" s="12" t="str">
        <f>IF(IF('Percent change'!AK141="",0,'Percent change'!AK141)+IF('HP filter final'!AK141="",0,'HP filter final'!AK141)=0,"",IF('Percent change'!AK141="",0,'Percent change'!AK141)+IF('HP filter final'!AK141="",0,'HP filter final'!AK141))</f>
        <v/>
      </c>
      <c r="AL22" s="12" t="str">
        <f>IF(IF('Percent change'!AL141="",0,'Percent change'!AL141)+IF('HP filter final'!AL141="",0,'HP filter final'!AL141)=0,"",IF('Percent change'!AL141="",0,'Percent change'!AL141)+IF('HP filter final'!AL141="",0,'HP filter final'!AL141))</f>
        <v/>
      </c>
      <c r="AM22" s="12" t="str">
        <f>IF(IF('Percent change'!AM141="",0,'Percent change'!AM141)+IF('HP filter final'!AM141="",0,'HP filter final'!AM141)=0,"",IF('Percent change'!AM141="",0,'Percent change'!AM141)+IF('HP filter final'!AM141="",0,'HP filter final'!AM141))</f>
        <v/>
      </c>
      <c r="AN22" s="12" t="str">
        <f>IF(IF('Percent change'!AN141="",0,'Percent change'!AN141)+IF('HP filter final'!AN141="",0,'HP filter final'!AN141)=0,"",IF('Percent change'!AN141="",0,'Percent change'!AN141)+IF('HP filter final'!AN141="",0,'HP filter final'!AN141))</f>
        <v/>
      </c>
      <c r="AO22" s="12" t="str">
        <f>IF(IF('Percent change'!AO141="",0,'Percent change'!AO141)+IF('HP filter final'!AO141="",0,'HP filter final'!AO141)=0,"",IF('Percent change'!AO141="",0,'Percent change'!AO141)+IF('HP filter final'!AO141="",0,'HP filter final'!AO141))</f>
        <v/>
      </c>
      <c r="AP22" s="12" t="str">
        <f>IF(IF('Percent change'!AP141="",0,'Percent change'!AP141)+IF('HP filter final'!AP141="",0,'HP filter final'!AP141)=0,"",IF('Percent change'!AP141="",0,'Percent change'!AP141)+IF('HP filter final'!AP141="",0,'HP filter final'!AP141))</f>
        <v/>
      </c>
      <c r="AQ22" s="12" t="str">
        <f>IF(IF('Percent change'!AQ141="",0,'Percent change'!AQ141)+IF('HP filter final'!AQ141="",0,'HP filter final'!AQ141)=0,"",IF('Percent change'!AQ141="",0,'Percent change'!AQ141)+IF('HP filter final'!AQ141="",0,'HP filter final'!AQ141))</f>
        <v/>
      </c>
      <c r="AR22" s="12" t="str">
        <f>IF(IF('Percent change'!AR141="",0,'Percent change'!AR141)+IF('HP filter final'!AR141="",0,'HP filter final'!AR141)=0,"",IF('Percent change'!AR141="",0,'Percent change'!AR141)+IF('HP filter final'!AR141="",0,'HP filter final'!AR141))</f>
        <v/>
      </c>
      <c r="AS22" s="12" t="str">
        <f>IF(IF('Percent change'!AS141="",0,'Percent change'!AS141)+IF('HP filter final'!AS141="",0,'HP filter final'!AS141)=0,"",IF('Percent change'!AS141="",0,'Percent change'!AS141)+IF('HP filter final'!AS141="",0,'HP filter final'!AS141))</f>
        <v/>
      </c>
    </row>
    <row r="23" spans="1:45" x14ac:dyDescent="0.4">
      <c r="A23" t="s">
        <v>21</v>
      </c>
      <c r="B23" s="12" t="str">
        <f>IF(IF('Percent change'!B142="",0,'Percent change'!B142)+IF('HP filter final'!B142="",0,'HP filter final'!B142)=0,"",IF('Percent change'!B142="",0,'Percent change'!B142)+IF('HP filter final'!B142="",0,'HP filter final'!B142))</f>
        <v/>
      </c>
      <c r="C23" s="12" t="str">
        <f>IF(IF('Percent change'!C142="",0,'Percent change'!C142)+IF('HP filter final'!C142="",0,'HP filter final'!C142)=0,"",IF('Percent change'!C142="",0,'Percent change'!C142)+IF('HP filter final'!C142="",0,'HP filter final'!C142))</f>
        <v/>
      </c>
      <c r="D23" s="12" t="str">
        <f>IF(IF('Percent change'!D142="",0,'Percent change'!D142)+IF('HP filter final'!D142="",0,'HP filter final'!D142)=0,"",IF('Percent change'!D142="",0,'Percent change'!D142)+IF('HP filter final'!D142="",0,'HP filter final'!D142))</f>
        <v/>
      </c>
      <c r="E23" s="12" t="str">
        <f>IF(IF('Percent change'!E142="",0,'Percent change'!E142)+IF('HP filter final'!E142="",0,'HP filter final'!E142)=0,"",IF('Percent change'!E142="",0,'Percent change'!E142)+IF('HP filter final'!E142="",0,'HP filter final'!E142))</f>
        <v/>
      </c>
      <c r="F23" s="12" t="str">
        <f>IF(IF('Percent change'!F142="",0,'Percent change'!F142)+IF('HP filter final'!F142="",0,'HP filter final'!F142)=0,"",IF('Percent change'!F142="",0,'Percent change'!F142)+IF('HP filter final'!F142="",0,'HP filter final'!F142))</f>
        <v/>
      </c>
      <c r="G23" s="12" t="str">
        <f>IF(IF('Percent change'!G142="",0,'Percent change'!G142)+IF('HP filter final'!G142="",0,'HP filter final'!G142)=0,"",IF('Percent change'!G142="",0,'Percent change'!G142)+IF('HP filter final'!G142="",0,'HP filter final'!G142))</f>
        <v/>
      </c>
      <c r="H23" s="12" t="str">
        <f>IF(IF('Percent change'!H142="",0,'Percent change'!H142)+IF('HP filter final'!H142="",0,'HP filter final'!H142)=0,"",IF('Percent change'!H142="",0,'Percent change'!H142)+IF('HP filter final'!H142="",0,'HP filter final'!H142))</f>
        <v/>
      </c>
      <c r="I23" s="12" t="str">
        <f>IF(IF('Percent change'!I142="",0,'Percent change'!I142)+IF('HP filter final'!I142="",0,'HP filter final'!I142)=0,"",IF('Percent change'!I142="",0,'Percent change'!I142)+IF('HP filter final'!I142="",0,'HP filter final'!I142))</f>
        <v/>
      </c>
      <c r="J23" s="12" t="str">
        <f>IF(IF('Percent change'!J142="",0,'Percent change'!J142)+IF('HP filter final'!J142="",0,'HP filter final'!J142)=0,"",IF('Percent change'!J142="",0,'Percent change'!J142)+IF('HP filter final'!J142="",0,'HP filter final'!J142))</f>
        <v/>
      </c>
      <c r="K23" s="12" t="str">
        <f>IF(IF('Percent change'!K142="",0,'Percent change'!K142)+IF('HP filter final'!K142="",0,'HP filter final'!K142)=0,"",IF('Percent change'!K142="",0,'Percent change'!K142)+IF('HP filter final'!K142="",0,'HP filter final'!K142))</f>
        <v/>
      </c>
      <c r="L23" s="12" t="str">
        <f>IF(IF('Percent change'!L142="",0,'Percent change'!L142)+IF('HP filter final'!L142="",0,'HP filter final'!L142)=0,"",IF('Percent change'!L142="",0,'Percent change'!L142)+IF('HP filter final'!L142="",0,'HP filter final'!L142))</f>
        <v/>
      </c>
      <c r="M23" s="12" t="str">
        <f>IF(IF('Percent change'!M142="",0,'Percent change'!M142)+IF('HP filter final'!M142="",0,'HP filter final'!M142)=0,"",IF('Percent change'!M142="",0,'Percent change'!M142)+IF('HP filter final'!M142="",0,'HP filter final'!M142))</f>
        <v/>
      </c>
      <c r="N23" s="12" t="str">
        <f>IF(IF('Percent change'!N142="",0,'Percent change'!N142)+IF('HP filter final'!N142="",0,'HP filter final'!N142)=0,"",IF('Percent change'!N142="",0,'Percent change'!N142)+IF('HP filter final'!N142="",0,'HP filter final'!N142))</f>
        <v/>
      </c>
      <c r="O23" s="12" t="str">
        <f>IF(IF('Percent change'!O142="",0,'Percent change'!O142)+IF('HP filter final'!O142="",0,'HP filter final'!O142)=0,"",IF('Percent change'!O142="",0,'Percent change'!O142)+IF('HP filter final'!O142="",0,'HP filter final'!O142))</f>
        <v/>
      </c>
      <c r="P23" s="12" t="str">
        <f>IF(IF('Percent change'!P142="",0,'Percent change'!P142)+IF('HP filter final'!P142="",0,'HP filter final'!P142)=0,"",IF('Percent change'!P142="",0,'Percent change'!P142)+IF('HP filter final'!P142="",0,'HP filter final'!P142))</f>
        <v/>
      </c>
      <c r="Q23" s="12" t="str">
        <f>IF(IF('Percent change'!Q142="",0,'Percent change'!Q142)+IF('HP filter final'!Q142="",0,'HP filter final'!Q142)=0,"",IF('Percent change'!Q142="",0,'Percent change'!Q142)+IF('HP filter final'!Q142="",0,'HP filter final'!Q142))</f>
        <v/>
      </c>
      <c r="R23" s="12" t="str">
        <f>IF(IF('Percent change'!R142="",0,'Percent change'!R142)+IF('HP filter final'!R142="",0,'HP filter final'!R142)=0,"",IF('Percent change'!R142="",0,'Percent change'!R142)+IF('HP filter final'!R142="",0,'HP filter final'!R142))</f>
        <v/>
      </c>
      <c r="S23" s="12" t="str">
        <f>IF(IF('Percent change'!S142="",0,'Percent change'!S142)+IF('HP filter final'!S142="",0,'HP filter final'!S142)=0,"",IF('Percent change'!S142="",0,'Percent change'!S142)+IF('HP filter final'!S142="",0,'HP filter final'!S142))</f>
        <v/>
      </c>
      <c r="T23" s="12" t="str">
        <f>IF(IF('Percent change'!T142="",0,'Percent change'!T142)+IF('HP filter final'!T142="",0,'HP filter final'!T142)=0,"",IF('Percent change'!T142="",0,'Percent change'!T142)+IF('HP filter final'!T142="",0,'HP filter final'!T142))</f>
        <v/>
      </c>
      <c r="U23" s="12" t="str">
        <f>IF(IF('Percent change'!U142="",0,'Percent change'!U142)+IF('HP filter final'!U142="",0,'HP filter final'!U142)=0,"",IF('Percent change'!U142="",0,'Percent change'!U142)+IF('HP filter final'!U142="",0,'HP filter final'!U142))</f>
        <v/>
      </c>
      <c r="V23" s="12" t="str">
        <f>IF(IF('Percent change'!V142="",0,'Percent change'!V142)+IF('HP filter final'!V142="",0,'HP filter final'!V142)=0,"",IF('Percent change'!V142="",0,'Percent change'!V142)+IF('HP filter final'!V142="",0,'HP filter final'!V142))</f>
        <v/>
      </c>
      <c r="W23" s="12" t="str">
        <f>IF(IF('Percent change'!W142="",0,'Percent change'!W142)+IF('HP filter final'!W142="",0,'HP filter final'!W142)=0,"",IF('Percent change'!W142="",0,'Percent change'!W142)+IF('HP filter final'!W142="",0,'HP filter final'!W142))</f>
        <v/>
      </c>
      <c r="X23" s="12" t="str">
        <f>IF(IF('Percent change'!X142="",0,'Percent change'!X142)+IF('HP filter final'!X142="",0,'HP filter final'!X142)=0,"",IF('Percent change'!X142="",0,'Percent change'!X142)+IF('HP filter final'!X142="",0,'HP filter final'!X142))</f>
        <v/>
      </c>
      <c r="Y23" s="12" t="str">
        <f>IF(IF('Percent change'!Y142="",0,'Percent change'!Y142)+IF('HP filter final'!Y142="",0,'HP filter final'!Y142)=0,"",IF('Percent change'!Y142="",0,'Percent change'!Y142)+IF('HP filter final'!Y142="",0,'HP filter final'!Y142))</f>
        <v/>
      </c>
      <c r="Z23" s="12" t="str">
        <f>IF(IF('Percent change'!Z142="",0,'Percent change'!Z142)+IF('HP filter final'!Z142="",0,'HP filter final'!Z142)=0,"",IF('Percent change'!Z142="",0,'Percent change'!Z142)+IF('HP filter final'!Z142="",0,'HP filter final'!Z142))</f>
        <v/>
      </c>
      <c r="AA23" s="12" t="str">
        <f>IF(IF('Percent change'!AA142="",0,'Percent change'!AA142)+IF('HP filter final'!AA142="",0,'HP filter final'!AA142)=0,"",IF('Percent change'!AA142="",0,'Percent change'!AA142)+IF('HP filter final'!AA142="",0,'HP filter final'!AA142))</f>
        <v/>
      </c>
      <c r="AB23" s="12" t="str">
        <f>IF(IF('Percent change'!AB142="",0,'Percent change'!AB142)+IF('HP filter final'!AB142="",0,'HP filter final'!AB142)=0,"",IF('Percent change'!AB142="",0,'Percent change'!AB142)+IF('HP filter final'!AB142="",0,'HP filter final'!AB142))</f>
        <v/>
      </c>
      <c r="AC23" s="12" t="str">
        <f>IF(IF('Percent change'!AC142="",0,'Percent change'!AC142)+IF('HP filter final'!AC142="",0,'HP filter final'!AC142)=0,"",IF('Percent change'!AC142="",0,'Percent change'!AC142)+IF('HP filter final'!AC142="",0,'HP filter final'!AC142))</f>
        <v/>
      </c>
      <c r="AD23" s="12" t="str">
        <f>IF(IF('Percent change'!AD142="",0,'Percent change'!AD142)+IF('HP filter final'!AD142="",0,'HP filter final'!AD142)=0,"",IF('Percent change'!AD142="",0,'Percent change'!AD142)+IF('HP filter final'!AD142="",0,'HP filter final'!AD142))</f>
        <v/>
      </c>
      <c r="AE23" s="12" t="str">
        <f>IF(IF('Percent change'!AE142="",0,'Percent change'!AE142)+IF('HP filter final'!AE142="",0,'HP filter final'!AE142)=0,"",IF('Percent change'!AE142="",0,'Percent change'!AE142)+IF('HP filter final'!AE142="",0,'HP filter final'!AE142))</f>
        <v/>
      </c>
      <c r="AF23" s="12" t="str">
        <f>IF(IF('Percent change'!AF142="",0,'Percent change'!AF142)+IF('HP filter final'!AF142="",0,'HP filter final'!AF142)=0,"",IF('Percent change'!AF142="",0,'Percent change'!AF142)+IF('HP filter final'!AF142="",0,'HP filter final'!AF142))</f>
        <v/>
      </c>
      <c r="AG23" s="12" t="str">
        <f>IF(IF('Percent change'!AG142="",0,'Percent change'!AG142)+IF('HP filter final'!AG142="",0,'HP filter final'!AG142)=0,"",IF('Percent change'!AG142="",0,'Percent change'!AG142)+IF('HP filter final'!AG142="",0,'HP filter final'!AG142))</f>
        <v/>
      </c>
      <c r="AH23" s="12" t="str">
        <f>IF(IF('Percent change'!AH142="",0,'Percent change'!AH142)+IF('HP filter final'!AH142="",0,'HP filter final'!AH142)=0,"",IF('Percent change'!AH142="",0,'Percent change'!AH142)+IF('HP filter final'!AH142="",0,'HP filter final'!AH142))</f>
        <v/>
      </c>
      <c r="AI23" s="12" t="str">
        <f>IF(IF('Percent change'!AI142="",0,'Percent change'!AI142)+IF('HP filter final'!AI142="",0,'HP filter final'!AI142)=0,"",IF('Percent change'!AI142="",0,'Percent change'!AI142)+IF('HP filter final'!AI142="",0,'HP filter final'!AI142))</f>
        <v/>
      </c>
      <c r="AJ23" s="12" t="str">
        <f>IF(IF('Percent change'!AJ142="",0,'Percent change'!AJ142)+IF('HP filter final'!AJ142="",0,'HP filter final'!AJ142)=0,"",IF('Percent change'!AJ142="",0,'Percent change'!AJ142)+IF('HP filter final'!AJ142="",0,'HP filter final'!AJ142))</f>
        <v/>
      </c>
      <c r="AK23" s="12" t="str">
        <f>IF(IF('Percent change'!AK142="",0,'Percent change'!AK142)+IF('HP filter final'!AK142="",0,'HP filter final'!AK142)=0,"",IF('Percent change'!AK142="",0,'Percent change'!AK142)+IF('HP filter final'!AK142="",0,'HP filter final'!AK142))</f>
        <v/>
      </c>
      <c r="AL23" s="12" t="str">
        <f>IF(IF('Percent change'!AL142="",0,'Percent change'!AL142)+IF('HP filter final'!AL142="",0,'HP filter final'!AL142)=0,"",IF('Percent change'!AL142="",0,'Percent change'!AL142)+IF('HP filter final'!AL142="",0,'HP filter final'!AL142))</f>
        <v/>
      </c>
      <c r="AM23" s="12" t="str">
        <f>IF(IF('Percent change'!AM142="",0,'Percent change'!AM142)+IF('HP filter final'!AM142="",0,'HP filter final'!AM142)=0,"",IF('Percent change'!AM142="",0,'Percent change'!AM142)+IF('HP filter final'!AM142="",0,'HP filter final'!AM142))</f>
        <v/>
      </c>
      <c r="AN23" s="12" t="str">
        <f>IF(IF('Percent change'!AN142="",0,'Percent change'!AN142)+IF('HP filter final'!AN142="",0,'HP filter final'!AN142)=0,"",IF('Percent change'!AN142="",0,'Percent change'!AN142)+IF('HP filter final'!AN142="",0,'HP filter final'!AN142))</f>
        <v/>
      </c>
      <c r="AO23" s="12" t="str">
        <f>IF(IF('Percent change'!AO142="",0,'Percent change'!AO142)+IF('HP filter final'!AO142="",0,'HP filter final'!AO142)=0,"",IF('Percent change'!AO142="",0,'Percent change'!AO142)+IF('HP filter final'!AO142="",0,'HP filter final'!AO142))</f>
        <v/>
      </c>
      <c r="AP23" s="12" t="str">
        <f>IF(IF('Percent change'!AP142="",0,'Percent change'!AP142)+IF('HP filter final'!AP142="",0,'HP filter final'!AP142)=0,"",IF('Percent change'!AP142="",0,'Percent change'!AP142)+IF('HP filter final'!AP142="",0,'HP filter final'!AP142))</f>
        <v/>
      </c>
      <c r="AQ23" s="12" t="str">
        <f>IF(IF('Percent change'!AQ142="",0,'Percent change'!AQ142)+IF('HP filter final'!AQ142="",0,'HP filter final'!AQ142)=0,"",IF('Percent change'!AQ142="",0,'Percent change'!AQ142)+IF('HP filter final'!AQ142="",0,'HP filter final'!AQ142))</f>
        <v/>
      </c>
      <c r="AR23" s="12" t="str">
        <f>IF(IF('Percent change'!AR142="",0,'Percent change'!AR142)+IF('HP filter final'!AR142="",0,'HP filter final'!AR142)=0,"",IF('Percent change'!AR142="",0,'Percent change'!AR142)+IF('HP filter final'!AR142="",0,'HP filter final'!AR142))</f>
        <v/>
      </c>
      <c r="AS23" s="12" t="str">
        <f>IF(IF('Percent change'!AS142="",0,'Percent change'!AS142)+IF('HP filter final'!AS142="",0,'HP filter final'!AS142)=0,"",IF('Percent change'!AS142="",0,'Percent change'!AS142)+IF('HP filter final'!AS142="",0,'HP filter final'!AS142))</f>
        <v/>
      </c>
    </row>
    <row r="24" spans="1:45" x14ac:dyDescent="0.4">
      <c r="A24" t="s">
        <v>22</v>
      </c>
      <c r="B24" s="12" t="str">
        <f>IF(IF('Percent change'!B143="",0,'Percent change'!B143)+IF('HP filter final'!B143="",0,'HP filter final'!B143)=0,"",IF('Percent change'!B143="",0,'Percent change'!B143)+IF('HP filter final'!B143="",0,'HP filter final'!B143))</f>
        <v/>
      </c>
      <c r="C24" s="12" t="str">
        <f>IF(IF('Percent change'!C143="",0,'Percent change'!C143)+IF('HP filter final'!C143="",0,'HP filter final'!C143)=0,"",IF('Percent change'!C143="",0,'Percent change'!C143)+IF('HP filter final'!C143="",0,'HP filter final'!C143))</f>
        <v/>
      </c>
      <c r="D24" s="12" t="str">
        <f>IF(IF('Percent change'!D143="",0,'Percent change'!D143)+IF('HP filter final'!D143="",0,'HP filter final'!D143)=0,"",IF('Percent change'!D143="",0,'Percent change'!D143)+IF('HP filter final'!D143="",0,'HP filter final'!D143))</f>
        <v/>
      </c>
      <c r="E24" s="12" t="str">
        <f>IF(IF('Percent change'!E143="",0,'Percent change'!E143)+IF('HP filter final'!E143="",0,'HP filter final'!E143)=0,"",IF('Percent change'!E143="",0,'Percent change'!E143)+IF('HP filter final'!E143="",0,'HP filter final'!E143))</f>
        <v/>
      </c>
      <c r="F24" s="12" t="str">
        <f>IF(IF('Percent change'!F143="",0,'Percent change'!F143)+IF('HP filter final'!F143="",0,'HP filter final'!F143)=0,"",IF('Percent change'!F143="",0,'Percent change'!F143)+IF('HP filter final'!F143="",0,'HP filter final'!F143))</f>
        <v/>
      </c>
      <c r="G24" s="12" t="str">
        <f>IF(IF('Percent change'!G143="",0,'Percent change'!G143)+IF('HP filter final'!G143="",0,'HP filter final'!G143)=0,"",IF('Percent change'!G143="",0,'Percent change'!G143)+IF('HP filter final'!G143="",0,'HP filter final'!G143))</f>
        <v/>
      </c>
      <c r="H24" s="12" t="str">
        <f>IF(IF('Percent change'!H143="",0,'Percent change'!H143)+IF('HP filter final'!H143="",0,'HP filter final'!H143)=0,"",IF('Percent change'!H143="",0,'Percent change'!H143)+IF('HP filter final'!H143="",0,'HP filter final'!H143))</f>
        <v/>
      </c>
      <c r="I24" s="12" t="str">
        <f>IF(IF('Percent change'!I143="",0,'Percent change'!I143)+IF('HP filter final'!I143="",0,'HP filter final'!I143)=0,"",IF('Percent change'!I143="",0,'Percent change'!I143)+IF('HP filter final'!I143="",0,'HP filter final'!I143))</f>
        <v/>
      </c>
      <c r="J24" s="12" t="str">
        <f>IF(IF('Percent change'!J143="",0,'Percent change'!J143)+IF('HP filter final'!J143="",0,'HP filter final'!J143)=0,"",IF('Percent change'!J143="",0,'Percent change'!J143)+IF('HP filter final'!J143="",0,'HP filter final'!J143))</f>
        <v/>
      </c>
      <c r="K24" s="12" t="str">
        <f>IF(IF('Percent change'!K143="",0,'Percent change'!K143)+IF('HP filter final'!K143="",0,'HP filter final'!K143)=0,"",IF('Percent change'!K143="",0,'Percent change'!K143)+IF('HP filter final'!K143="",0,'HP filter final'!K143))</f>
        <v/>
      </c>
      <c r="L24" s="12" t="str">
        <f>IF(IF('Percent change'!L143="",0,'Percent change'!L143)+IF('HP filter final'!L143="",0,'HP filter final'!L143)=0,"",IF('Percent change'!L143="",0,'Percent change'!L143)+IF('HP filter final'!L143="",0,'HP filter final'!L143))</f>
        <v/>
      </c>
      <c r="M24" s="12" t="str">
        <f>IF(IF('Percent change'!M143="",0,'Percent change'!M143)+IF('HP filter final'!M143="",0,'HP filter final'!M143)=0,"",IF('Percent change'!M143="",0,'Percent change'!M143)+IF('HP filter final'!M143="",0,'HP filter final'!M143))</f>
        <v/>
      </c>
      <c r="N24" s="12" t="str">
        <f>IF(IF('Percent change'!N143="",0,'Percent change'!N143)+IF('HP filter final'!N143="",0,'HP filter final'!N143)=0,"",IF('Percent change'!N143="",0,'Percent change'!N143)+IF('HP filter final'!N143="",0,'HP filter final'!N143))</f>
        <v/>
      </c>
      <c r="O24" s="12" t="str">
        <f>IF(IF('Percent change'!O143="",0,'Percent change'!O143)+IF('HP filter final'!O143="",0,'HP filter final'!O143)=0,"",IF('Percent change'!O143="",0,'Percent change'!O143)+IF('HP filter final'!O143="",0,'HP filter final'!O143))</f>
        <v/>
      </c>
      <c r="P24" s="12" t="str">
        <f>IF(IF('Percent change'!P143="",0,'Percent change'!P143)+IF('HP filter final'!P143="",0,'HP filter final'!P143)=0,"",IF('Percent change'!P143="",0,'Percent change'!P143)+IF('HP filter final'!P143="",0,'HP filter final'!P143))</f>
        <v/>
      </c>
      <c r="Q24" s="12" t="str">
        <f>IF(IF('Percent change'!Q143="",0,'Percent change'!Q143)+IF('HP filter final'!Q143="",0,'HP filter final'!Q143)=0,"",IF('Percent change'!Q143="",0,'Percent change'!Q143)+IF('HP filter final'!Q143="",0,'HP filter final'!Q143))</f>
        <v/>
      </c>
      <c r="R24" s="12" t="str">
        <f>IF(IF('Percent change'!R143="",0,'Percent change'!R143)+IF('HP filter final'!R143="",0,'HP filter final'!R143)=0,"",IF('Percent change'!R143="",0,'Percent change'!R143)+IF('HP filter final'!R143="",0,'HP filter final'!R143))</f>
        <v/>
      </c>
      <c r="S24" s="12" t="str">
        <f>IF(IF('Percent change'!S143="",0,'Percent change'!S143)+IF('HP filter final'!S143="",0,'HP filter final'!S143)=0,"",IF('Percent change'!S143="",0,'Percent change'!S143)+IF('HP filter final'!S143="",0,'HP filter final'!S143))</f>
        <v/>
      </c>
      <c r="T24" s="12" t="str">
        <f>IF(IF('Percent change'!T143="",0,'Percent change'!T143)+IF('HP filter final'!T143="",0,'HP filter final'!T143)=0,"",IF('Percent change'!T143="",0,'Percent change'!T143)+IF('HP filter final'!T143="",0,'HP filter final'!T143))</f>
        <v/>
      </c>
      <c r="U24" s="12" t="str">
        <f>IF(IF('Percent change'!U143="",0,'Percent change'!U143)+IF('HP filter final'!U143="",0,'HP filter final'!U143)=0,"",IF('Percent change'!U143="",0,'Percent change'!U143)+IF('HP filter final'!U143="",0,'HP filter final'!U143))</f>
        <v/>
      </c>
      <c r="V24" s="12" t="str">
        <f>IF(IF('Percent change'!V143="",0,'Percent change'!V143)+IF('HP filter final'!V143="",0,'HP filter final'!V143)=0,"",IF('Percent change'!V143="",0,'Percent change'!V143)+IF('HP filter final'!V143="",0,'HP filter final'!V143))</f>
        <v/>
      </c>
      <c r="W24" s="12" t="str">
        <f>IF(IF('Percent change'!W143="",0,'Percent change'!W143)+IF('HP filter final'!W143="",0,'HP filter final'!W143)=0,"",IF('Percent change'!W143="",0,'Percent change'!W143)+IF('HP filter final'!W143="",0,'HP filter final'!W143))</f>
        <v/>
      </c>
      <c r="X24" s="12" t="str">
        <f>IF(IF('Percent change'!X143="",0,'Percent change'!X143)+IF('HP filter final'!X143="",0,'HP filter final'!X143)=0,"",IF('Percent change'!X143="",0,'Percent change'!X143)+IF('HP filter final'!X143="",0,'HP filter final'!X143))</f>
        <v/>
      </c>
      <c r="Y24" s="12" t="str">
        <f>IF(IF('Percent change'!Y143="",0,'Percent change'!Y143)+IF('HP filter final'!Y143="",0,'HP filter final'!Y143)=0,"",IF('Percent change'!Y143="",0,'Percent change'!Y143)+IF('HP filter final'!Y143="",0,'HP filter final'!Y143))</f>
        <v/>
      </c>
      <c r="Z24" s="12" t="str">
        <f>IF(IF('Percent change'!Z143="",0,'Percent change'!Z143)+IF('HP filter final'!Z143="",0,'HP filter final'!Z143)=0,"",IF('Percent change'!Z143="",0,'Percent change'!Z143)+IF('HP filter final'!Z143="",0,'HP filter final'!Z143))</f>
        <v/>
      </c>
      <c r="AA24" s="12" t="str">
        <f>IF(IF('Percent change'!AA143="",0,'Percent change'!AA143)+IF('HP filter final'!AA143="",0,'HP filter final'!AA143)=0,"",IF('Percent change'!AA143="",0,'Percent change'!AA143)+IF('HP filter final'!AA143="",0,'HP filter final'!AA143))</f>
        <v/>
      </c>
      <c r="AB24" s="12" t="str">
        <f>IF(IF('Percent change'!AB143="",0,'Percent change'!AB143)+IF('HP filter final'!AB143="",0,'HP filter final'!AB143)=0,"",IF('Percent change'!AB143="",0,'Percent change'!AB143)+IF('HP filter final'!AB143="",0,'HP filter final'!AB143))</f>
        <v/>
      </c>
      <c r="AC24" s="12" t="str">
        <f>IF(IF('Percent change'!AC143="",0,'Percent change'!AC143)+IF('HP filter final'!AC143="",0,'HP filter final'!AC143)=0,"",IF('Percent change'!AC143="",0,'Percent change'!AC143)+IF('HP filter final'!AC143="",0,'HP filter final'!AC143))</f>
        <v/>
      </c>
      <c r="AD24" s="12" t="str">
        <f>IF(IF('Percent change'!AD143="",0,'Percent change'!AD143)+IF('HP filter final'!AD143="",0,'HP filter final'!AD143)=0,"",IF('Percent change'!AD143="",0,'Percent change'!AD143)+IF('HP filter final'!AD143="",0,'HP filter final'!AD143))</f>
        <v/>
      </c>
      <c r="AE24" s="12" t="str">
        <f>IF(IF('Percent change'!AE143="",0,'Percent change'!AE143)+IF('HP filter final'!AE143="",0,'HP filter final'!AE143)=0,"",IF('Percent change'!AE143="",0,'Percent change'!AE143)+IF('HP filter final'!AE143="",0,'HP filter final'!AE143))</f>
        <v/>
      </c>
      <c r="AF24" s="12" t="str">
        <f>IF(IF('Percent change'!AF143="",0,'Percent change'!AF143)+IF('HP filter final'!AF143="",0,'HP filter final'!AF143)=0,"",IF('Percent change'!AF143="",0,'Percent change'!AF143)+IF('HP filter final'!AF143="",0,'HP filter final'!AF143))</f>
        <v/>
      </c>
      <c r="AG24" s="12" t="str">
        <f>IF(IF('Percent change'!AG143="",0,'Percent change'!AG143)+IF('HP filter final'!AG143="",0,'HP filter final'!AG143)=0,"",IF('Percent change'!AG143="",0,'Percent change'!AG143)+IF('HP filter final'!AG143="",0,'HP filter final'!AG143))</f>
        <v/>
      </c>
      <c r="AH24" s="12" t="str">
        <f>IF(IF('Percent change'!AH143="",0,'Percent change'!AH143)+IF('HP filter final'!AH143="",0,'HP filter final'!AH143)=0,"",IF('Percent change'!AH143="",0,'Percent change'!AH143)+IF('HP filter final'!AH143="",0,'HP filter final'!AH143))</f>
        <v/>
      </c>
      <c r="AI24" s="12" t="str">
        <f>IF(IF('Percent change'!AI143="",0,'Percent change'!AI143)+IF('HP filter final'!AI143="",0,'HP filter final'!AI143)=0,"",IF('Percent change'!AI143="",0,'Percent change'!AI143)+IF('HP filter final'!AI143="",0,'HP filter final'!AI143))</f>
        <v/>
      </c>
      <c r="AJ24" s="12" t="str">
        <f>IF(IF('Percent change'!AJ143="",0,'Percent change'!AJ143)+IF('HP filter final'!AJ143="",0,'HP filter final'!AJ143)=0,"",IF('Percent change'!AJ143="",0,'Percent change'!AJ143)+IF('HP filter final'!AJ143="",0,'HP filter final'!AJ143))</f>
        <v/>
      </c>
      <c r="AK24" s="12" t="str">
        <f>IF(IF('Percent change'!AK143="",0,'Percent change'!AK143)+IF('HP filter final'!AK143="",0,'HP filter final'!AK143)=0,"",IF('Percent change'!AK143="",0,'Percent change'!AK143)+IF('HP filter final'!AK143="",0,'HP filter final'!AK143))</f>
        <v/>
      </c>
      <c r="AL24" s="12" t="str">
        <f>IF(IF('Percent change'!AL143="",0,'Percent change'!AL143)+IF('HP filter final'!AL143="",0,'HP filter final'!AL143)=0,"",IF('Percent change'!AL143="",0,'Percent change'!AL143)+IF('HP filter final'!AL143="",0,'HP filter final'!AL143))</f>
        <v/>
      </c>
      <c r="AM24" s="12" t="str">
        <f>IF(IF('Percent change'!AM143="",0,'Percent change'!AM143)+IF('HP filter final'!AM143="",0,'HP filter final'!AM143)=0,"",IF('Percent change'!AM143="",0,'Percent change'!AM143)+IF('HP filter final'!AM143="",0,'HP filter final'!AM143))</f>
        <v/>
      </c>
      <c r="AN24" s="12" t="str">
        <f>IF(IF('Percent change'!AN143="",0,'Percent change'!AN143)+IF('HP filter final'!AN143="",0,'HP filter final'!AN143)=0,"",IF('Percent change'!AN143="",0,'Percent change'!AN143)+IF('HP filter final'!AN143="",0,'HP filter final'!AN143))</f>
        <v/>
      </c>
      <c r="AO24" s="12" t="str">
        <f>IF(IF('Percent change'!AO143="",0,'Percent change'!AO143)+IF('HP filter final'!AO143="",0,'HP filter final'!AO143)=0,"",IF('Percent change'!AO143="",0,'Percent change'!AO143)+IF('HP filter final'!AO143="",0,'HP filter final'!AO143))</f>
        <v/>
      </c>
      <c r="AP24" s="12" t="str">
        <f>IF(IF('Percent change'!AP143="",0,'Percent change'!AP143)+IF('HP filter final'!AP143="",0,'HP filter final'!AP143)=0,"",IF('Percent change'!AP143="",0,'Percent change'!AP143)+IF('HP filter final'!AP143="",0,'HP filter final'!AP143))</f>
        <v/>
      </c>
      <c r="AQ24" s="12" t="str">
        <f>IF(IF('Percent change'!AQ143="",0,'Percent change'!AQ143)+IF('HP filter final'!AQ143="",0,'HP filter final'!AQ143)=0,"",IF('Percent change'!AQ143="",0,'Percent change'!AQ143)+IF('HP filter final'!AQ143="",0,'HP filter final'!AQ143))</f>
        <v/>
      </c>
      <c r="AR24" s="12" t="str">
        <f>IF(IF('Percent change'!AR143="",0,'Percent change'!AR143)+IF('HP filter final'!AR143="",0,'HP filter final'!AR143)=0,"",IF('Percent change'!AR143="",0,'Percent change'!AR143)+IF('HP filter final'!AR143="",0,'HP filter final'!AR143))</f>
        <v/>
      </c>
      <c r="AS24" s="12" t="str">
        <f>IF(IF('Percent change'!AS143="",0,'Percent change'!AS143)+IF('HP filter final'!AS143="",0,'HP filter final'!AS143)=0,"",IF('Percent change'!AS143="",0,'Percent change'!AS143)+IF('HP filter final'!AS143="",0,'HP filter final'!AS143))</f>
        <v/>
      </c>
    </row>
    <row r="25" spans="1:45" x14ac:dyDescent="0.4">
      <c r="A25" t="s">
        <v>23</v>
      </c>
      <c r="B25" s="12" t="str">
        <f>IF(IF('Percent change'!B144="",0,'Percent change'!B144)+IF('HP filter final'!B144="",0,'HP filter final'!B144)=0,"",IF('Percent change'!B144="",0,'Percent change'!B144)+IF('HP filter final'!B144="",0,'HP filter final'!B144))</f>
        <v/>
      </c>
      <c r="C25" s="12" t="str">
        <f>IF(IF('Percent change'!C144="",0,'Percent change'!C144)+IF('HP filter final'!C144="",0,'HP filter final'!C144)=0,"",IF('Percent change'!C144="",0,'Percent change'!C144)+IF('HP filter final'!C144="",0,'HP filter final'!C144))</f>
        <v/>
      </c>
      <c r="D25" s="12" t="str">
        <f>IF(IF('Percent change'!D144="",0,'Percent change'!D144)+IF('HP filter final'!D144="",0,'HP filter final'!D144)=0,"",IF('Percent change'!D144="",0,'Percent change'!D144)+IF('HP filter final'!D144="",0,'HP filter final'!D144))</f>
        <v/>
      </c>
      <c r="E25" s="12" t="str">
        <f>IF(IF('Percent change'!E144="",0,'Percent change'!E144)+IF('HP filter final'!E144="",0,'HP filter final'!E144)=0,"",IF('Percent change'!E144="",0,'Percent change'!E144)+IF('HP filter final'!E144="",0,'HP filter final'!E144))</f>
        <v/>
      </c>
      <c r="F25" s="12" t="str">
        <f>IF(IF('Percent change'!F144="",0,'Percent change'!F144)+IF('HP filter final'!F144="",0,'HP filter final'!F144)=0,"",IF('Percent change'!F144="",0,'Percent change'!F144)+IF('HP filter final'!F144="",0,'HP filter final'!F144))</f>
        <v/>
      </c>
      <c r="G25" s="12" t="str">
        <f>IF(IF('Percent change'!G144="",0,'Percent change'!G144)+IF('HP filter final'!G144="",0,'HP filter final'!G144)=0,"",IF('Percent change'!G144="",0,'Percent change'!G144)+IF('HP filter final'!G144="",0,'HP filter final'!G144))</f>
        <v/>
      </c>
      <c r="H25" s="12" t="str">
        <f>IF(IF('Percent change'!H144="",0,'Percent change'!H144)+IF('HP filter final'!H144="",0,'HP filter final'!H144)=0,"",IF('Percent change'!H144="",0,'Percent change'!H144)+IF('HP filter final'!H144="",0,'HP filter final'!H144))</f>
        <v/>
      </c>
      <c r="I25" s="12" t="str">
        <f>IF(IF('Percent change'!I144="",0,'Percent change'!I144)+IF('HP filter final'!I144="",0,'HP filter final'!I144)=0,"",IF('Percent change'!I144="",0,'Percent change'!I144)+IF('HP filter final'!I144="",0,'HP filter final'!I144))</f>
        <v/>
      </c>
      <c r="J25" s="12" t="str">
        <f>IF(IF('Percent change'!J144="",0,'Percent change'!J144)+IF('HP filter final'!J144="",0,'HP filter final'!J144)=0,"",IF('Percent change'!J144="",0,'Percent change'!J144)+IF('HP filter final'!J144="",0,'HP filter final'!J144))</f>
        <v/>
      </c>
      <c r="K25" s="12" t="str">
        <f>IF(IF('Percent change'!K144="",0,'Percent change'!K144)+IF('HP filter final'!K144="",0,'HP filter final'!K144)=0,"",IF('Percent change'!K144="",0,'Percent change'!K144)+IF('HP filter final'!K144="",0,'HP filter final'!K144))</f>
        <v/>
      </c>
      <c r="L25" s="12" t="str">
        <f>IF(IF('Percent change'!L144="",0,'Percent change'!L144)+IF('HP filter final'!L144="",0,'HP filter final'!L144)=0,"",IF('Percent change'!L144="",0,'Percent change'!L144)+IF('HP filter final'!L144="",0,'HP filter final'!L144))</f>
        <v/>
      </c>
      <c r="M25" s="12" t="str">
        <f>IF(IF('Percent change'!M144="",0,'Percent change'!M144)+IF('HP filter final'!M144="",0,'HP filter final'!M144)=0,"",IF('Percent change'!M144="",0,'Percent change'!M144)+IF('HP filter final'!M144="",0,'HP filter final'!M144))</f>
        <v/>
      </c>
      <c r="N25" s="12" t="str">
        <f>IF(IF('Percent change'!N144="",0,'Percent change'!N144)+IF('HP filter final'!N144="",0,'HP filter final'!N144)=0,"",IF('Percent change'!N144="",0,'Percent change'!N144)+IF('HP filter final'!N144="",0,'HP filter final'!N144))</f>
        <v/>
      </c>
      <c r="O25" s="12" t="str">
        <f>IF(IF('Percent change'!O144="",0,'Percent change'!O144)+IF('HP filter final'!O144="",0,'HP filter final'!O144)=0,"",IF('Percent change'!O144="",0,'Percent change'!O144)+IF('HP filter final'!O144="",0,'HP filter final'!O144))</f>
        <v/>
      </c>
      <c r="P25" s="12" t="str">
        <f>IF(IF('Percent change'!P144="",0,'Percent change'!P144)+IF('HP filter final'!P144="",0,'HP filter final'!P144)=0,"",IF('Percent change'!P144="",0,'Percent change'!P144)+IF('HP filter final'!P144="",0,'HP filter final'!P144))</f>
        <v/>
      </c>
      <c r="Q25" s="12" t="str">
        <f>IF(IF('Percent change'!Q144="",0,'Percent change'!Q144)+IF('HP filter final'!Q144="",0,'HP filter final'!Q144)=0,"",IF('Percent change'!Q144="",0,'Percent change'!Q144)+IF('HP filter final'!Q144="",0,'HP filter final'!Q144))</f>
        <v/>
      </c>
      <c r="R25" s="12" t="str">
        <f>IF(IF('Percent change'!R144="",0,'Percent change'!R144)+IF('HP filter final'!R144="",0,'HP filter final'!R144)=0,"",IF('Percent change'!R144="",0,'Percent change'!R144)+IF('HP filter final'!R144="",0,'HP filter final'!R144))</f>
        <v/>
      </c>
      <c r="S25" s="12" t="str">
        <f>IF(IF('Percent change'!S144="",0,'Percent change'!S144)+IF('HP filter final'!S144="",0,'HP filter final'!S144)=0,"",IF('Percent change'!S144="",0,'Percent change'!S144)+IF('HP filter final'!S144="",0,'HP filter final'!S144))</f>
        <v/>
      </c>
      <c r="T25" s="12" t="str">
        <f>IF(IF('Percent change'!T144="",0,'Percent change'!T144)+IF('HP filter final'!T144="",0,'HP filter final'!T144)=0,"",IF('Percent change'!T144="",0,'Percent change'!T144)+IF('HP filter final'!T144="",0,'HP filter final'!T144))</f>
        <v/>
      </c>
      <c r="U25" s="12" t="str">
        <f>IF(IF('Percent change'!U144="",0,'Percent change'!U144)+IF('HP filter final'!U144="",0,'HP filter final'!U144)=0,"",IF('Percent change'!U144="",0,'Percent change'!U144)+IF('HP filter final'!U144="",0,'HP filter final'!U144))</f>
        <v/>
      </c>
      <c r="V25" s="12" t="str">
        <f>IF(IF('Percent change'!V144="",0,'Percent change'!V144)+IF('HP filter final'!V144="",0,'HP filter final'!V144)=0,"",IF('Percent change'!V144="",0,'Percent change'!V144)+IF('HP filter final'!V144="",0,'HP filter final'!V144))</f>
        <v/>
      </c>
      <c r="W25" s="12" t="str">
        <f>IF(IF('Percent change'!W144="",0,'Percent change'!W144)+IF('HP filter final'!W144="",0,'HP filter final'!W144)=0,"",IF('Percent change'!W144="",0,'Percent change'!W144)+IF('HP filter final'!W144="",0,'HP filter final'!W144))</f>
        <v/>
      </c>
      <c r="X25" s="12" t="str">
        <f>IF(IF('Percent change'!X144="",0,'Percent change'!X144)+IF('HP filter final'!X144="",0,'HP filter final'!X144)=0,"",IF('Percent change'!X144="",0,'Percent change'!X144)+IF('HP filter final'!X144="",0,'HP filter final'!X144))</f>
        <v/>
      </c>
      <c r="Y25" s="12" t="str">
        <f>IF(IF('Percent change'!Y144="",0,'Percent change'!Y144)+IF('HP filter final'!Y144="",0,'HP filter final'!Y144)=0,"",IF('Percent change'!Y144="",0,'Percent change'!Y144)+IF('HP filter final'!Y144="",0,'HP filter final'!Y144))</f>
        <v/>
      </c>
      <c r="Z25" s="12" t="str">
        <f>IF(IF('Percent change'!Z144="",0,'Percent change'!Z144)+IF('HP filter final'!Z144="",0,'HP filter final'!Z144)=0,"",IF('Percent change'!Z144="",0,'Percent change'!Z144)+IF('HP filter final'!Z144="",0,'HP filter final'!Z144))</f>
        <v/>
      </c>
      <c r="AA25" s="12" t="str">
        <f>IF(IF('Percent change'!AA144="",0,'Percent change'!AA144)+IF('HP filter final'!AA144="",0,'HP filter final'!AA144)=0,"",IF('Percent change'!AA144="",0,'Percent change'!AA144)+IF('HP filter final'!AA144="",0,'HP filter final'!AA144))</f>
        <v/>
      </c>
      <c r="AB25" s="12" t="str">
        <f>IF(IF('Percent change'!AB144="",0,'Percent change'!AB144)+IF('HP filter final'!AB144="",0,'HP filter final'!AB144)=0,"",IF('Percent change'!AB144="",0,'Percent change'!AB144)+IF('HP filter final'!AB144="",0,'HP filter final'!AB144))</f>
        <v/>
      </c>
      <c r="AC25" s="12" t="str">
        <f>IF(IF('Percent change'!AC144="",0,'Percent change'!AC144)+IF('HP filter final'!AC144="",0,'HP filter final'!AC144)=0,"",IF('Percent change'!AC144="",0,'Percent change'!AC144)+IF('HP filter final'!AC144="",0,'HP filter final'!AC144))</f>
        <v/>
      </c>
      <c r="AD25" s="12" t="str">
        <f>IF(IF('Percent change'!AD144="",0,'Percent change'!AD144)+IF('HP filter final'!AD144="",0,'HP filter final'!AD144)=0,"",IF('Percent change'!AD144="",0,'Percent change'!AD144)+IF('HP filter final'!AD144="",0,'HP filter final'!AD144))</f>
        <v/>
      </c>
      <c r="AE25" s="12" t="str">
        <f>IF(IF('Percent change'!AE144="",0,'Percent change'!AE144)+IF('HP filter final'!AE144="",0,'HP filter final'!AE144)=0,"",IF('Percent change'!AE144="",0,'Percent change'!AE144)+IF('HP filter final'!AE144="",0,'HP filter final'!AE144))</f>
        <v/>
      </c>
      <c r="AF25" s="12" t="str">
        <f>IF(IF('Percent change'!AF144="",0,'Percent change'!AF144)+IF('HP filter final'!AF144="",0,'HP filter final'!AF144)=0,"",IF('Percent change'!AF144="",0,'Percent change'!AF144)+IF('HP filter final'!AF144="",0,'HP filter final'!AF144))</f>
        <v/>
      </c>
      <c r="AG25" s="12" t="str">
        <f>IF(IF('Percent change'!AG144="",0,'Percent change'!AG144)+IF('HP filter final'!AG144="",0,'HP filter final'!AG144)=0,"",IF('Percent change'!AG144="",0,'Percent change'!AG144)+IF('HP filter final'!AG144="",0,'HP filter final'!AG144))</f>
        <v/>
      </c>
      <c r="AH25" s="12" t="str">
        <f>IF(IF('Percent change'!AH144="",0,'Percent change'!AH144)+IF('HP filter final'!AH144="",0,'HP filter final'!AH144)=0,"",IF('Percent change'!AH144="",0,'Percent change'!AH144)+IF('HP filter final'!AH144="",0,'HP filter final'!AH144))</f>
        <v/>
      </c>
      <c r="AI25" s="12" t="str">
        <f>IF(IF('Percent change'!AI144="",0,'Percent change'!AI144)+IF('HP filter final'!AI144="",0,'HP filter final'!AI144)=0,"",IF('Percent change'!AI144="",0,'Percent change'!AI144)+IF('HP filter final'!AI144="",0,'HP filter final'!AI144))</f>
        <v/>
      </c>
      <c r="AJ25" s="12" t="str">
        <f>IF(IF('Percent change'!AJ144="",0,'Percent change'!AJ144)+IF('HP filter final'!AJ144="",0,'HP filter final'!AJ144)=0,"",IF('Percent change'!AJ144="",0,'Percent change'!AJ144)+IF('HP filter final'!AJ144="",0,'HP filter final'!AJ144))</f>
        <v/>
      </c>
      <c r="AK25" s="12" t="str">
        <f>IF(IF('Percent change'!AK144="",0,'Percent change'!AK144)+IF('HP filter final'!AK144="",0,'HP filter final'!AK144)=0,"",IF('Percent change'!AK144="",0,'Percent change'!AK144)+IF('HP filter final'!AK144="",0,'HP filter final'!AK144))</f>
        <v/>
      </c>
      <c r="AL25" s="12" t="str">
        <f>IF(IF('Percent change'!AL144="",0,'Percent change'!AL144)+IF('HP filter final'!AL144="",0,'HP filter final'!AL144)=0,"",IF('Percent change'!AL144="",0,'Percent change'!AL144)+IF('HP filter final'!AL144="",0,'HP filter final'!AL144))</f>
        <v/>
      </c>
      <c r="AM25" s="12" t="str">
        <f>IF(IF('Percent change'!AM144="",0,'Percent change'!AM144)+IF('HP filter final'!AM144="",0,'HP filter final'!AM144)=0,"",IF('Percent change'!AM144="",0,'Percent change'!AM144)+IF('HP filter final'!AM144="",0,'HP filter final'!AM144))</f>
        <v/>
      </c>
      <c r="AN25" s="12" t="str">
        <f>IF(IF('Percent change'!AN144="",0,'Percent change'!AN144)+IF('HP filter final'!AN144="",0,'HP filter final'!AN144)=0,"",IF('Percent change'!AN144="",0,'Percent change'!AN144)+IF('HP filter final'!AN144="",0,'HP filter final'!AN144))</f>
        <v/>
      </c>
      <c r="AO25" s="12" t="str">
        <f>IF(IF('Percent change'!AO144="",0,'Percent change'!AO144)+IF('HP filter final'!AO144="",0,'HP filter final'!AO144)=0,"",IF('Percent change'!AO144="",0,'Percent change'!AO144)+IF('HP filter final'!AO144="",0,'HP filter final'!AO144))</f>
        <v/>
      </c>
      <c r="AP25" s="12" t="str">
        <f>IF(IF('Percent change'!AP144="",0,'Percent change'!AP144)+IF('HP filter final'!AP144="",0,'HP filter final'!AP144)=0,"",IF('Percent change'!AP144="",0,'Percent change'!AP144)+IF('HP filter final'!AP144="",0,'HP filter final'!AP144))</f>
        <v/>
      </c>
      <c r="AQ25" s="12" t="str">
        <f>IF(IF('Percent change'!AQ144="",0,'Percent change'!AQ144)+IF('HP filter final'!AQ144="",0,'HP filter final'!AQ144)=0,"",IF('Percent change'!AQ144="",0,'Percent change'!AQ144)+IF('HP filter final'!AQ144="",0,'HP filter final'!AQ144))</f>
        <v/>
      </c>
      <c r="AR25" s="12" t="str">
        <f>IF(IF('Percent change'!AR144="",0,'Percent change'!AR144)+IF('HP filter final'!AR144="",0,'HP filter final'!AR144)=0,"",IF('Percent change'!AR144="",0,'Percent change'!AR144)+IF('HP filter final'!AR144="",0,'HP filter final'!AR144))</f>
        <v/>
      </c>
      <c r="AS25" s="12" t="str">
        <f>IF(IF('Percent change'!AS144="",0,'Percent change'!AS144)+IF('HP filter final'!AS144="",0,'HP filter final'!AS144)=0,"",IF('Percent change'!AS144="",0,'Percent change'!AS144)+IF('HP filter final'!AS144="",0,'HP filter final'!AS144))</f>
        <v/>
      </c>
    </row>
    <row r="26" spans="1:45" x14ac:dyDescent="0.4">
      <c r="A26" t="s">
        <v>24</v>
      </c>
      <c r="B26" s="12" t="str">
        <f>IF(IF('Percent change'!B145="",0,'Percent change'!B145)+IF('HP filter final'!B145="",0,'HP filter final'!B145)=0,"",IF('Percent change'!B145="",0,'Percent change'!B145)+IF('HP filter final'!B145="",0,'HP filter final'!B145))</f>
        <v/>
      </c>
      <c r="C26" s="12" t="str">
        <f>IF(IF('Percent change'!C145="",0,'Percent change'!C145)+IF('HP filter final'!C145="",0,'HP filter final'!C145)=0,"",IF('Percent change'!C145="",0,'Percent change'!C145)+IF('HP filter final'!C145="",0,'HP filter final'!C145))</f>
        <v/>
      </c>
      <c r="D26" s="12" t="str">
        <f>IF(IF('Percent change'!D145="",0,'Percent change'!D145)+IF('HP filter final'!D145="",0,'HP filter final'!D145)=0,"",IF('Percent change'!D145="",0,'Percent change'!D145)+IF('HP filter final'!D145="",0,'HP filter final'!D145))</f>
        <v/>
      </c>
      <c r="E26" s="12" t="str">
        <f>IF(IF('Percent change'!E145="",0,'Percent change'!E145)+IF('HP filter final'!E145="",0,'HP filter final'!E145)=0,"",IF('Percent change'!E145="",0,'Percent change'!E145)+IF('HP filter final'!E145="",0,'HP filter final'!E145))</f>
        <v/>
      </c>
      <c r="F26" s="12" t="str">
        <f>IF(IF('Percent change'!F145="",0,'Percent change'!F145)+IF('HP filter final'!F145="",0,'HP filter final'!F145)=0,"",IF('Percent change'!F145="",0,'Percent change'!F145)+IF('HP filter final'!F145="",0,'HP filter final'!F145))</f>
        <v/>
      </c>
      <c r="G26" s="12" t="str">
        <f>IF(IF('Percent change'!G145="",0,'Percent change'!G145)+IF('HP filter final'!G145="",0,'HP filter final'!G145)=0,"",IF('Percent change'!G145="",0,'Percent change'!G145)+IF('HP filter final'!G145="",0,'HP filter final'!G145))</f>
        <v/>
      </c>
      <c r="H26" s="12" t="str">
        <f>IF(IF('Percent change'!H145="",0,'Percent change'!H145)+IF('HP filter final'!H145="",0,'HP filter final'!H145)=0,"",IF('Percent change'!H145="",0,'Percent change'!H145)+IF('HP filter final'!H145="",0,'HP filter final'!H145))</f>
        <v/>
      </c>
      <c r="I26" s="12" t="str">
        <f>IF(IF('Percent change'!I145="",0,'Percent change'!I145)+IF('HP filter final'!I145="",0,'HP filter final'!I145)=0,"",IF('Percent change'!I145="",0,'Percent change'!I145)+IF('HP filter final'!I145="",0,'HP filter final'!I145))</f>
        <v/>
      </c>
      <c r="J26" s="12" t="str">
        <f>IF(IF('Percent change'!J145="",0,'Percent change'!J145)+IF('HP filter final'!J145="",0,'HP filter final'!J145)=0,"",IF('Percent change'!J145="",0,'Percent change'!J145)+IF('HP filter final'!J145="",0,'HP filter final'!J145))</f>
        <v/>
      </c>
      <c r="K26" s="12" t="str">
        <f>IF(IF('Percent change'!K145="",0,'Percent change'!K145)+IF('HP filter final'!K145="",0,'HP filter final'!K145)=0,"",IF('Percent change'!K145="",0,'Percent change'!K145)+IF('HP filter final'!K145="",0,'HP filter final'!K145))</f>
        <v/>
      </c>
      <c r="L26" s="12" t="str">
        <f>IF(IF('Percent change'!L145="",0,'Percent change'!L145)+IF('HP filter final'!L145="",0,'HP filter final'!L145)=0,"",IF('Percent change'!L145="",0,'Percent change'!L145)+IF('HP filter final'!L145="",0,'HP filter final'!L145))</f>
        <v/>
      </c>
      <c r="M26" s="12" t="str">
        <f>IF(IF('Percent change'!M145="",0,'Percent change'!M145)+IF('HP filter final'!M145="",0,'HP filter final'!M145)=0,"",IF('Percent change'!M145="",0,'Percent change'!M145)+IF('HP filter final'!M145="",0,'HP filter final'!M145))</f>
        <v/>
      </c>
      <c r="N26" s="12" t="str">
        <f>IF(IF('Percent change'!N145="",0,'Percent change'!N145)+IF('HP filter final'!N145="",0,'HP filter final'!N145)=0,"",IF('Percent change'!N145="",0,'Percent change'!N145)+IF('HP filter final'!N145="",0,'HP filter final'!N145))</f>
        <v/>
      </c>
      <c r="O26" s="12" t="str">
        <f>IF(IF('Percent change'!O145="",0,'Percent change'!O145)+IF('HP filter final'!O145="",0,'HP filter final'!O145)=0,"",IF('Percent change'!O145="",0,'Percent change'!O145)+IF('HP filter final'!O145="",0,'HP filter final'!O145))</f>
        <v/>
      </c>
      <c r="P26" s="12" t="str">
        <f>IF(IF('Percent change'!P145="",0,'Percent change'!P145)+IF('HP filter final'!P145="",0,'HP filter final'!P145)=0,"",IF('Percent change'!P145="",0,'Percent change'!P145)+IF('HP filter final'!P145="",0,'HP filter final'!P145))</f>
        <v/>
      </c>
      <c r="Q26" s="12" t="str">
        <f>IF(IF('Percent change'!Q145="",0,'Percent change'!Q145)+IF('HP filter final'!Q145="",0,'HP filter final'!Q145)=0,"",IF('Percent change'!Q145="",0,'Percent change'!Q145)+IF('HP filter final'!Q145="",0,'HP filter final'!Q145))</f>
        <v/>
      </c>
      <c r="R26" s="12" t="str">
        <f>IF(IF('Percent change'!R145="",0,'Percent change'!R145)+IF('HP filter final'!R145="",0,'HP filter final'!R145)=0,"",IF('Percent change'!R145="",0,'Percent change'!R145)+IF('HP filter final'!R145="",0,'HP filter final'!R145))</f>
        <v/>
      </c>
      <c r="S26" s="12" t="str">
        <f>IF(IF('Percent change'!S145="",0,'Percent change'!S145)+IF('HP filter final'!S145="",0,'HP filter final'!S145)=0,"",IF('Percent change'!S145="",0,'Percent change'!S145)+IF('HP filter final'!S145="",0,'HP filter final'!S145))</f>
        <v/>
      </c>
      <c r="T26" s="12" t="str">
        <f>IF(IF('Percent change'!T145="",0,'Percent change'!T145)+IF('HP filter final'!T145="",0,'HP filter final'!T145)=0,"",IF('Percent change'!T145="",0,'Percent change'!T145)+IF('HP filter final'!T145="",0,'HP filter final'!T145))</f>
        <v/>
      </c>
      <c r="U26" s="12" t="str">
        <f>IF(IF('Percent change'!U145="",0,'Percent change'!U145)+IF('HP filter final'!U145="",0,'HP filter final'!U145)=0,"",IF('Percent change'!U145="",0,'Percent change'!U145)+IF('HP filter final'!U145="",0,'HP filter final'!U145))</f>
        <v/>
      </c>
      <c r="V26" s="12" t="str">
        <f>IF(IF('Percent change'!V145="",0,'Percent change'!V145)+IF('HP filter final'!V145="",0,'HP filter final'!V145)=0,"",IF('Percent change'!V145="",0,'Percent change'!V145)+IF('HP filter final'!V145="",0,'HP filter final'!V145))</f>
        <v/>
      </c>
      <c r="W26" s="12" t="str">
        <f>IF(IF('Percent change'!W145="",0,'Percent change'!W145)+IF('HP filter final'!W145="",0,'HP filter final'!W145)=0,"",IF('Percent change'!W145="",0,'Percent change'!W145)+IF('HP filter final'!W145="",0,'HP filter final'!W145))</f>
        <v/>
      </c>
      <c r="X26" s="12" t="str">
        <f>IF(IF('Percent change'!X145="",0,'Percent change'!X145)+IF('HP filter final'!X145="",0,'HP filter final'!X145)=0,"",IF('Percent change'!X145="",0,'Percent change'!X145)+IF('HP filter final'!X145="",0,'HP filter final'!X145))</f>
        <v/>
      </c>
      <c r="Y26" s="12" t="str">
        <f>IF(IF('Percent change'!Y145="",0,'Percent change'!Y145)+IF('HP filter final'!Y145="",0,'HP filter final'!Y145)=0,"",IF('Percent change'!Y145="",0,'Percent change'!Y145)+IF('HP filter final'!Y145="",0,'HP filter final'!Y145))</f>
        <v/>
      </c>
      <c r="Z26" s="12" t="str">
        <f>IF(IF('Percent change'!Z145="",0,'Percent change'!Z145)+IF('HP filter final'!Z145="",0,'HP filter final'!Z145)=0,"",IF('Percent change'!Z145="",0,'Percent change'!Z145)+IF('HP filter final'!Z145="",0,'HP filter final'!Z145))</f>
        <v/>
      </c>
      <c r="AA26" s="12" t="str">
        <f>IF(IF('Percent change'!AA145="",0,'Percent change'!AA145)+IF('HP filter final'!AA145="",0,'HP filter final'!AA145)=0,"",IF('Percent change'!AA145="",0,'Percent change'!AA145)+IF('HP filter final'!AA145="",0,'HP filter final'!AA145))</f>
        <v/>
      </c>
      <c r="AB26" s="12" t="str">
        <f>IF(IF('Percent change'!AB145="",0,'Percent change'!AB145)+IF('HP filter final'!AB145="",0,'HP filter final'!AB145)=0,"",IF('Percent change'!AB145="",0,'Percent change'!AB145)+IF('HP filter final'!AB145="",0,'HP filter final'!AB145))</f>
        <v/>
      </c>
      <c r="AC26" s="12" t="str">
        <f>IF(IF('Percent change'!AC145="",0,'Percent change'!AC145)+IF('HP filter final'!AC145="",0,'HP filter final'!AC145)=0,"",IF('Percent change'!AC145="",0,'Percent change'!AC145)+IF('HP filter final'!AC145="",0,'HP filter final'!AC145))</f>
        <v/>
      </c>
      <c r="AD26" s="12" t="str">
        <f>IF(IF('Percent change'!AD145="",0,'Percent change'!AD145)+IF('HP filter final'!AD145="",0,'HP filter final'!AD145)=0,"",IF('Percent change'!AD145="",0,'Percent change'!AD145)+IF('HP filter final'!AD145="",0,'HP filter final'!AD145))</f>
        <v/>
      </c>
      <c r="AE26" s="12" t="str">
        <f>IF(IF('Percent change'!AE145="",0,'Percent change'!AE145)+IF('HP filter final'!AE145="",0,'HP filter final'!AE145)=0,"",IF('Percent change'!AE145="",0,'Percent change'!AE145)+IF('HP filter final'!AE145="",0,'HP filter final'!AE145))</f>
        <v/>
      </c>
      <c r="AF26" s="12" t="str">
        <f>IF(IF('Percent change'!AF145="",0,'Percent change'!AF145)+IF('HP filter final'!AF145="",0,'HP filter final'!AF145)=0,"",IF('Percent change'!AF145="",0,'Percent change'!AF145)+IF('HP filter final'!AF145="",0,'HP filter final'!AF145))</f>
        <v/>
      </c>
      <c r="AG26" s="12" t="str">
        <f>IF(IF('Percent change'!AG145="",0,'Percent change'!AG145)+IF('HP filter final'!AG145="",0,'HP filter final'!AG145)=0,"",IF('Percent change'!AG145="",0,'Percent change'!AG145)+IF('HP filter final'!AG145="",0,'HP filter final'!AG145))</f>
        <v/>
      </c>
      <c r="AH26" s="12" t="str">
        <f>IF(IF('Percent change'!AH145="",0,'Percent change'!AH145)+IF('HP filter final'!AH145="",0,'HP filter final'!AH145)=0,"",IF('Percent change'!AH145="",0,'Percent change'!AH145)+IF('HP filter final'!AH145="",0,'HP filter final'!AH145))</f>
        <v/>
      </c>
      <c r="AI26" s="12" t="str">
        <f>IF(IF('Percent change'!AI145="",0,'Percent change'!AI145)+IF('HP filter final'!AI145="",0,'HP filter final'!AI145)=0,"",IF('Percent change'!AI145="",0,'Percent change'!AI145)+IF('HP filter final'!AI145="",0,'HP filter final'!AI145))</f>
        <v/>
      </c>
      <c r="AJ26" s="12" t="str">
        <f>IF(IF('Percent change'!AJ145="",0,'Percent change'!AJ145)+IF('HP filter final'!AJ145="",0,'HP filter final'!AJ145)=0,"",IF('Percent change'!AJ145="",0,'Percent change'!AJ145)+IF('HP filter final'!AJ145="",0,'HP filter final'!AJ145))</f>
        <v/>
      </c>
      <c r="AK26" s="12" t="str">
        <f>IF(IF('Percent change'!AK145="",0,'Percent change'!AK145)+IF('HP filter final'!AK145="",0,'HP filter final'!AK145)=0,"",IF('Percent change'!AK145="",0,'Percent change'!AK145)+IF('HP filter final'!AK145="",0,'HP filter final'!AK145))</f>
        <v/>
      </c>
      <c r="AL26" s="12" t="str">
        <f>IF(IF('Percent change'!AL145="",0,'Percent change'!AL145)+IF('HP filter final'!AL145="",0,'HP filter final'!AL145)=0,"",IF('Percent change'!AL145="",0,'Percent change'!AL145)+IF('HP filter final'!AL145="",0,'HP filter final'!AL145))</f>
        <v/>
      </c>
      <c r="AM26" s="12" t="str">
        <f>IF(IF('Percent change'!AM145="",0,'Percent change'!AM145)+IF('HP filter final'!AM145="",0,'HP filter final'!AM145)=0,"",IF('Percent change'!AM145="",0,'Percent change'!AM145)+IF('HP filter final'!AM145="",0,'HP filter final'!AM145))</f>
        <v/>
      </c>
      <c r="AN26" s="12" t="str">
        <f>IF(IF('Percent change'!AN145="",0,'Percent change'!AN145)+IF('HP filter final'!AN145="",0,'HP filter final'!AN145)=0,"",IF('Percent change'!AN145="",0,'Percent change'!AN145)+IF('HP filter final'!AN145="",0,'HP filter final'!AN145))</f>
        <v/>
      </c>
      <c r="AO26" s="12" t="str">
        <f>IF(IF('Percent change'!AO145="",0,'Percent change'!AO145)+IF('HP filter final'!AO145="",0,'HP filter final'!AO145)=0,"",IF('Percent change'!AO145="",0,'Percent change'!AO145)+IF('HP filter final'!AO145="",0,'HP filter final'!AO145))</f>
        <v/>
      </c>
      <c r="AP26" s="12" t="str">
        <f>IF(IF('Percent change'!AP145="",0,'Percent change'!AP145)+IF('HP filter final'!AP145="",0,'HP filter final'!AP145)=0,"",IF('Percent change'!AP145="",0,'Percent change'!AP145)+IF('HP filter final'!AP145="",0,'HP filter final'!AP145))</f>
        <v/>
      </c>
      <c r="AQ26" s="12" t="str">
        <f>IF(IF('Percent change'!AQ145="",0,'Percent change'!AQ145)+IF('HP filter final'!AQ145="",0,'HP filter final'!AQ145)=0,"",IF('Percent change'!AQ145="",0,'Percent change'!AQ145)+IF('HP filter final'!AQ145="",0,'HP filter final'!AQ145))</f>
        <v/>
      </c>
      <c r="AR26" s="12" t="str">
        <f>IF(IF('Percent change'!AR145="",0,'Percent change'!AR145)+IF('HP filter final'!AR145="",0,'HP filter final'!AR145)=0,"",IF('Percent change'!AR145="",0,'Percent change'!AR145)+IF('HP filter final'!AR145="",0,'HP filter final'!AR145))</f>
        <v/>
      </c>
      <c r="AS26" s="12" t="str">
        <f>IF(IF('Percent change'!AS145="",0,'Percent change'!AS145)+IF('HP filter final'!AS145="",0,'HP filter final'!AS145)=0,"",IF('Percent change'!AS145="",0,'Percent change'!AS145)+IF('HP filter final'!AS145="",0,'HP filter final'!AS145))</f>
        <v/>
      </c>
    </row>
    <row r="27" spans="1:45" x14ac:dyDescent="0.4">
      <c r="A27" t="s">
        <v>25</v>
      </c>
      <c r="B27" s="12" t="str">
        <f>IF(IF('Percent change'!B146="",0,'Percent change'!B146)+IF('HP filter final'!B146="",0,'HP filter final'!B146)=0,"",IF('Percent change'!B146="",0,'Percent change'!B146)+IF('HP filter final'!B146="",0,'HP filter final'!B146))</f>
        <v/>
      </c>
      <c r="C27" s="12" t="str">
        <f>IF(IF('Percent change'!C146="",0,'Percent change'!C146)+IF('HP filter final'!C146="",0,'HP filter final'!C146)=0,"",IF('Percent change'!C146="",0,'Percent change'!C146)+IF('HP filter final'!C146="",0,'HP filter final'!C146))</f>
        <v/>
      </c>
      <c r="D27" s="12" t="str">
        <f>IF(IF('Percent change'!D146="",0,'Percent change'!D146)+IF('HP filter final'!D146="",0,'HP filter final'!D146)=0,"",IF('Percent change'!D146="",0,'Percent change'!D146)+IF('HP filter final'!D146="",0,'HP filter final'!D146))</f>
        <v/>
      </c>
      <c r="E27" s="12" t="str">
        <f>IF(IF('Percent change'!E146="",0,'Percent change'!E146)+IF('HP filter final'!E146="",0,'HP filter final'!E146)=0,"",IF('Percent change'!E146="",0,'Percent change'!E146)+IF('HP filter final'!E146="",0,'HP filter final'!E146))</f>
        <v/>
      </c>
      <c r="F27" s="12" t="str">
        <f>IF(IF('Percent change'!F146="",0,'Percent change'!F146)+IF('HP filter final'!F146="",0,'HP filter final'!F146)=0,"",IF('Percent change'!F146="",0,'Percent change'!F146)+IF('HP filter final'!F146="",0,'HP filter final'!F146))</f>
        <v/>
      </c>
      <c r="G27" s="12" t="str">
        <f>IF(IF('Percent change'!G146="",0,'Percent change'!G146)+IF('HP filter final'!G146="",0,'HP filter final'!G146)=0,"",IF('Percent change'!G146="",0,'Percent change'!G146)+IF('HP filter final'!G146="",0,'HP filter final'!G146))</f>
        <v/>
      </c>
      <c r="H27" s="12" t="str">
        <f>IF(IF('Percent change'!H146="",0,'Percent change'!H146)+IF('HP filter final'!H146="",0,'HP filter final'!H146)=0,"",IF('Percent change'!H146="",0,'Percent change'!H146)+IF('HP filter final'!H146="",0,'HP filter final'!H146))</f>
        <v/>
      </c>
      <c r="I27" s="12" t="str">
        <f>IF(IF('Percent change'!I146="",0,'Percent change'!I146)+IF('HP filter final'!I146="",0,'HP filter final'!I146)=0,"",IF('Percent change'!I146="",0,'Percent change'!I146)+IF('HP filter final'!I146="",0,'HP filter final'!I146))</f>
        <v/>
      </c>
      <c r="J27" s="12" t="str">
        <f>IF(IF('Percent change'!J146="",0,'Percent change'!J146)+IF('HP filter final'!J146="",0,'HP filter final'!J146)=0,"",IF('Percent change'!J146="",0,'Percent change'!J146)+IF('HP filter final'!J146="",0,'HP filter final'!J146))</f>
        <v/>
      </c>
      <c r="K27" s="12" t="str">
        <f>IF(IF('Percent change'!K146="",0,'Percent change'!K146)+IF('HP filter final'!K146="",0,'HP filter final'!K146)=0,"",IF('Percent change'!K146="",0,'Percent change'!K146)+IF('HP filter final'!K146="",0,'HP filter final'!K146))</f>
        <v/>
      </c>
      <c r="L27" s="12" t="str">
        <f>IF(IF('Percent change'!L146="",0,'Percent change'!L146)+IF('HP filter final'!L146="",0,'HP filter final'!L146)=0,"",IF('Percent change'!L146="",0,'Percent change'!L146)+IF('HP filter final'!L146="",0,'HP filter final'!L146))</f>
        <v/>
      </c>
      <c r="M27" s="12" t="str">
        <f>IF(IF('Percent change'!M146="",0,'Percent change'!M146)+IF('HP filter final'!M146="",0,'HP filter final'!M146)=0,"",IF('Percent change'!M146="",0,'Percent change'!M146)+IF('HP filter final'!M146="",0,'HP filter final'!M146))</f>
        <v/>
      </c>
      <c r="N27" s="12" t="str">
        <f>IF(IF('Percent change'!N146="",0,'Percent change'!N146)+IF('HP filter final'!N146="",0,'HP filter final'!N146)=0,"",IF('Percent change'!N146="",0,'Percent change'!N146)+IF('HP filter final'!N146="",0,'HP filter final'!N146))</f>
        <v/>
      </c>
      <c r="O27" s="12" t="str">
        <f>IF(IF('Percent change'!O146="",0,'Percent change'!O146)+IF('HP filter final'!O146="",0,'HP filter final'!O146)=0,"",IF('Percent change'!O146="",0,'Percent change'!O146)+IF('HP filter final'!O146="",0,'HP filter final'!O146))</f>
        <v/>
      </c>
      <c r="P27" s="12" t="str">
        <f>IF(IF('Percent change'!P146="",0,'Percent change'!P146)+IF('HP filter final'!P146="",0,'HP filter final'!P146)=0,"",IF('Percent change'!P146="",0,'Percent change'!P146)+IF('HP filter final'!P146="",0,'HP filter final'!P146))</f>
        <v/>
      </c>
      <c r="Q27" s="12" t="str">
        <f>IF(IF('Percent change'!Q146="",0,'Percent change'!Q146)+IF('HP filter final'!Q146="",0,'HP filter final'!Q146)=0,"",IF('Percent change'!Q146="",0,'Percent change'!Q146)+IF('HP filter final'!Q146="",0,'HP filter final'!Q146))</f>
        <v/>
      </c>
      <c r="R27" s="12" t="str">
        <f>IF(IF('Percent change'!R146="",0,'Percent change'!R146)+IF('HP filter final'!R146="",0,'HP filter final'!R146)=0,"",IF('Percent change'!R146="",0,'Percent change'!R146)+IF('HP filter final'!R146="",0,'HP filter final'!R146))</f>
        <v/>
      </c>
      <c r="S27" s="12" t="str">
        <f>IF(IF('Percent change'!S146="",0,'Percent change'!S146)+IF('HP filter final'!S146="",0,'HP filter final'!S146)=0,"",IF('Percent change'!S146="",0,'Percent change'!S146)+IF('HP filter final'!S146="",0,'HP filter final'!S146))</f>
        <v/>
      </c>
      <c r="T27" s="12" t="str">
        <f>IF(IF('Percent change'!T146="",0,'Percent change'!T146)+IF('HP filter final'!T146="",0,'HP filter final'!T146)=0,"",IF('Percent change'!T146="",0,'Percent change'!T146)+IF('HP filter final'!T146="",0,'HP filter final'!T146))</f>
        <v/>
      </c>
      <c r="U27" s="12" t="str">
        <f>IF(IF('Percent change'!U146="",0,'Percent change'!U146)+IF('HP filter final'!U146="",0,'HP filter final'!U146)=0,"",IF('Percent change'!U146="",0,'Percent change'!U146)+IF('HP filter final'!U146="",0,'HP filter final'!U146))</f>
        <v/>
      </c>
      <c r="V27" s="12" t="str">
        <f>IF(IF('Percent change'!V146="",0,'Percent change'!V146)+IF('HP filter final'!V146="",0,'HP filter final'!V146)=0,"",IF('Percent change'!V146="",0,'Percent change'!V146)+IF('HP filter final'!V146="",0,'HP filter final'!V146))</f>
        <v/>
      </c>
      <c r="W27" s="12" t="str">
        <f>IF(IF('Percent change'!W146="",0,'Percent change'!W146)+IF('HP filter final'!W146="",0,'HP filter final'!W146)=0,"",IF('Percent change'!W146="",0,'Percent change'!W146)+IF('HP filter final'!W146="",0,'HP filter final'!W146))</f>
        <v/>
      </c>
      <c r="X27" s="12" t="str">
        <f>IF(IF('Percent change'!X146="",0,'Percent change'!X146)+IF('HP filter final'!X146="",0,'HP filter final'!X146)=0,"",IF('Percent change'!X146="",0,'Percent change'!X146)+IF('HP filter final'!X146="",0,'HP filter final'!X146))</f>
        <v/>
      </c>
      <c r="Y27" s="12" t="str">
        <f>IF(IF('Percent change'!Y146="",0,'Percent change'!Y146)+IF('HP filter final'!Y146="",0,'HP filter final'!Y146)=0,"",IF('Percent change'!Y146="",0,'Percent change'!Y146)+IF('HP filter final'!Y146="",0,'HP filter final'!Y146))</f>
        <v/>
      </c>
      <c r="Z27" s="12" t="str">
        <f>IF(IF('Percent change'!Z146="",0,'Percent change'!Z146)+IF('HP filter final'!Z146="",0,'HP filter final'!Z146)=0,"",IF('Percent change'!Z146="",0,'Percent change'!Z146)+IF('HP filter final'!Z146="",0,'HP filter final'!Z146))</f>
        <v/>
      </c>
      <c r="AA27" s="12" t="str">
        <f>IF(IF('Percent change'!AA146="",0,'Percent change'!AA146)+IF('HP filter final'!AA146="",0,'HP filter final'!AA146)=0,"",IF('Percent change'!AA146="",0,'Percent change'!AA146)+IF('HP filter final'!AA146="",0,'HP filter final'!AA146))</f>
        <v/>
      </c>
      <c r="AB27" s="12" t="str">
        <f>IF(IF('Percent change'!AB146="",0,'Percent change'!AB146)+IF('HP filter final'!AB146="",0,'HP filter final'!AB146)=0,"",IF('Percent change'!AB146="",0,'Percent change'!AB146)+IF('HP filter final'!AB146="",0,'HP filter final'!AB146))</f>
        <v/>
      </c>
      <c r="AC27" s="12" t="str">
        <f>IF(IF('Percent change'!AC146="",0,'Percent change'!AC146)+IF('HP filter final'!AC146="",0,'HP filter final'!AC146)=0,"",IF('Percent change'!AC146="",0,'Percent change'!AC146)+IF('HP filter final'!AC146="",0,'HP filter final'!AC146))</f>
        <v/>
      </c>
      <c r="AD27" s="12" t="str">
        <f>IF(IF('Percent change'!AD146="",0,'Percent change'!AD146)+IF('HP filter final'!AD146="",0,'HP filter final'!AD146)=0,"",IF('Percent change'!AD146="",0,'Percent change'!AD146)+IF('HP filter final'!AD146="",0,'HP filter final'!AD146))</f>
        <v/>
      </c>
      <c r="AE27" s="12" t="str">
        <f>IF(IF('Percent change'!AE146="",0,'Percent change'!AE146)+IF('HP filter final'!AE146="",0,'HP filter final'!AE146)=0,"",IF('Percent change'!AE146="",0,'Percent change'!AE146)+IF('HP filter final'!AE146="",0,'HP filter final'!AE146))</f>
        <v/>
      </c>
      <c r="AF27" s="12" t="str">
        <f>IF(IF('Percent change'!AF146="",0,'Percent change'!AF146)+IF('HP filter final'!AF146="",0,'HP filter final'!AF146)=0,"",IF('Percent change'!AF146="",0,'Percent change'!AF146)+IF('HP filter final'!AF146="",0,'HP filter final'!AF146))</f>
        <v/>
      </c>
      <c r="AG27" s="12" t="str">
        <f>IF(IF('Percent change'!AG146="",0,'Percent change'!AG146)+IF('HP filter final'!AG146="",0,'HP filter final'!AG146)=0,"",IF('Percent change'!AG146="",0,'Percent change'!AG146)+IF('HP filter final'!AG146="",0,'HP filter final'!AG146))</f>
        <v/>
      </c>
      <c r="AH27" s="12" t="str">
        <f>IF(IF('Percent change'!AH146="",0,'Percent change'!AH146)+IF('HP filter final'!AH146="",0,'HP filter final'!AH146)=0,"",IF('Percent change'!AH146="",0,'Percent change'!AH146)+IF('HP filter final'!AH146="",0,'HP filter final'!AH146))</f>
        <v/>
      </c>
      <c r="AI27" s="12" t="str">
        <f>IF(IF('Percent change'!AI146="",0,'Percent change'!AI146)+IF('HP filter final'!AI146="",0,'HP filter final'!AI146)=0,"",IF('Percent change'!AI146="",0,'Percent change'!AI146)+IF('HP filter final'!AI146="",0,'HP filter final'!AI146))</f>
        <v/>
      </c>
      <c r="AJ27" s="12" t="str">
        <f>IF(IF('Percent change'!AJ146="",0,'Percent change'!AJ146)+IF('HP filter final'!AJ146="",0,'HP filter final'!AJ146)=0,"",IF('Percent change'!AJ146="",0,'Percent change'!AJ146)+IF('HP filter final'!AJ146="",0,'HP filter final'!AJ146))</f>
        <v/>
      </c>
      <c r="AK27" s="12" t="str">
        <f>IF(IF('Percent change'!AK146="",0,'Percent change'!AK146)+IF('HP filter final'!AK146="",0,'HP filter final'!AK146)=0,"",IF('Percent change'!AK146="",0,'Percent change'!AK146)+IF('HP filter final'!AK146="",0,'HP filter final'!AK146))</f>
        <v/>
      </c>
      <c r="AL27" s="12" t="str">
        <f>IF(IF('Percent change'!AL146="",0,'Percent change'!AL146)+IF('HP filter final'!AL146="",0,'HP filter final'!AL146)=0,"",IF('Percent change'!AL146="",0,'Percent change'!AL146)+IF('HP filter final'!AL146="",0,'HP filter final'!AL146))</f>
        <v/>
      </c>
      <c r="AM27" s="12" t="str">
        <f>IF(IF('Percent change'!AM146="",0,'Percent change'!AM146)+IF('HP filter final'!AM146="",0,'HP filter final'!AM146)=0,"",IF('Percent change'!AM146="",0,'Percent change'!AM146)+IF('HP filter final'!AM146="",0,'HP filter final'!AM146))</f>
        <v/>
      </c>
      <c r="AN27" s="12" t="str">
        <f>IF(IF('Percent change'!AN146="",0,'Percent change'!AN146)+IF('HP filter final'!AN146="",0,'HP filter final'!AN146)=0,"",IF('Percent change'!AN146="",0,'Percent change'!AN146)+IF('HP filter final'!AN146="",0,'HP filter final'!AN146))</f>
        <v/>
      </c>
      <c r="AO27" s="12" t="str">
        <f>IF(IF('Percent change'!AO146="",0,'Percent change'!AO146)+IF('HP filter final'!AO146="",0,'HP filter final'!AO146)=0,"",IF('Percent change'!AO146="",0,'Percent change'!AO146)+IF('HP filter final'!AO146="",0,'HP filter final'!AO146))</f>
        <v/>
      </c>
      <c r="AP27" s="12" t="str">
        <f>IF(IF('Percent change'!AP146="",0,'Percent change'!AP146)+IF('HP filter final'!AP146="",0,'HP filter final'!AP146)=0,"",IF('Percent change'!AP146="",0,'Percent change'!AP146)+IF('HP filter final'!AP146="",0,'HP filter final'!AP146))</f>
        <v/>
      </c>
      <c r="AQ27" s="12" t="str">
        <f>IF(IF('Percent change'!AQ146="",0,'Percent change'!AQ146)+IF('HP filter final'!AQ146="",0,'HP filter final'!AQ146)=0,"",IF('Percent change'!AQ146="",0,'Percent change'!AQ146)+IF('HP filter final'!AQ146="",0,'HP filter final'!AQ146))</f>
        <v/>
      </c>
      <c r="AR27" s="12" t="str">
        <f>IF(IF('Percent change'!AR146="",0,'Percent change'!AR146)+IF('HP filter final'!AR146="",0,'HP filter final'!AR146)=0,"",IF('Percent change'!AR146="",0,'Percent change'!AR146)+IF('HP filter final'!AR146="",0,'HP filter final'!AR146))</f>
        <v/>
      </c>
      <c r="AS27" s="12" t="str">
        <f>IF(IF('Percent change'!AS146="",0,'Percent change'!AS146)+IF('HP filter final'!AS146="",0,'HP filter final'!AS146)=0,"",IF('Percent change'!AS146="",0,'Percent change'!AS146)+IF('HP filter final'!AS146="",0,'HP filter final'!AS146))</f>
        <v/>
      </c>
    </row>
    <row r="28" spans="1:45" x14ac:dyDescent="0.4">
      <c r="A28" t="s">
        <v>26</v>
      </c>
      <c r="B28" s="12" t="str">
        <f>IF(IF('Percent change'!B147="",0,'Percent change'!B147)+IF('HP filter final'!B147="",0,'HP filter final'!B147)=0,"",IF('Percent change'!B147="",0,'Percent change'!B147)+IF('HP filter final'!B147="",0,'HP filter final'!B147))</f>
        <v/>
      </c>
      <c r="C28" s="12" t="str">
        <f>IF(IF('Percent change'!C147="",0,'Percent change'!C147)+IF('HP filter final'!C147="",0,'HP filter final'!C147)=0,"",IF('Percent change'!C147="",0,'Percent change'!C147)+IF('HP filter final'!C147="",0,'HP filter final'!C147))</f>
        <v/>
      </c>
      <c r="D28" s="12" t="str">
        <f>IF(IF('Percent change'!D147="",0,'Percent change'!D147)+IF('HP filter final'!D147="",0,'HP filter final'!D147)=0,"",IF('Percent change'!D147="",0,'Percent change'!D147)+IF('HP filter final'!D147="",0,'HP filter final'!D147))</f>
        <v/>
      </c>
      <c r="E28" s="12" t="str">
        <f>IF(IF('Percent change'!E147="",0,'Percent change'!E147)+IF('HP filter final'!E147="",0,'HP filter final'!E147)=0,"",IF('Percent change'!E147="",0,'Percent change'!E147)+IF('HP filter final'!E147="",0,'HP filter final'!E147))</f>
        <v/>
      </c>
      <c r="F28" s="12" t="str">
        <f>IF(IF('Percent change'!F147="",0,'Percent change'!F147)+IF('HP filter final'!F147="",0,'HP filter final'!F147)=0,"",IF('Percent change'!F147="",0,'Percent change'!F147)+IF('HP filter final'!F147="",0,'HP filter final'!F147))</f>
        <v/>
      </c>
      <c r="G28" s="12" t="str">
        <f>IF(IF('Percent change'!G147="",0,'Percent change'!G147)+IF('HP filter final'!G147="",0,'HP filter final'!G147)=0,"",IF('Percent change'!G147="",0,'Percent change'!G147)+IF('HP filter final'!G147="",0,'HP filter final'!G147))</f>
        <v/>
      </c>
      <c r="H28" s="12" t="str">
        <f>IF(IF('Percent change'!H147="",0,'Percent change'!H147)+IF('HP filter final'!H147="",0,'HP filter final'!H147)=0,"",IF('Percent change'!H147="",0,'Percent change'!H147)+IF('HP filter final'!H147="",0,'HP filter final'!H147))</f>
        <v/>
      </c>
      <c r="I28" s="12" t="str">
        <f>IF(IF('Percent change'!I147="",0,'Percent change'!I147)+IF('HP filter final'!I147="",0,'HP filter final'!I147)=0,"",IF('Percent change'!I147="",0,'Percent change'!I147)+IF('HP filter final'!I147="",0,'HP filter final'!I147))</f>
        <v/>
      </c>
      <c r="J28" s="12" t="str">
        <f>IF(IF('Percent change'!J147="",0,'Percent change'!J147)+IF('HP filter final'!J147="",0,'HP filter final'!J147)=0,"",IF('Percent change'!J147="",0,'Percent change'!J147)+IF('HP filter final'!J147="",0,'HP filter final'!J147))</f>
        <v/>
      </c>
      <c r="K28" s="12" t="str">
        <f>IF(IF('Percent change'!K147="",0,'Percent change'!K147)+IF('HP filter final'!K147="",0,'HP filter final'!K147)=0,"",IF('Percent change'!K147="",0,'Percent change'!K147)+IF('HP filter final'!K147="",0,'HP filter final'!K147))</f>
        <v/>
      </c>
      <c r="L28" s="12" t="str">
        <f>IF(IF('Percent change'!L147="",0,'Percent change'!L147)+IF('HP filter final'!L147="",0,'HP filter final'!L147)=0,"",IF('Percent change'!L147="",0,'Percent change'!L147)+IF('HP filter final'!L147="",0,'HP filter final'!L147))</f>
        <v/>
      </c>
      <c r="M28" s="12" t="str">
        <f>IF(IF('Percent change'!M147="",0,'Percent change'!M147)+IF('HP filter final'!M147="",0,'HP filter final'!M147)=0,"",IF('Percent change'!M147="",0,'Percent change'!M147)+IF('HP filter final'!M147="",0,'HP filter final'!M147))</f>
        <v/>
      </c>
      <c r="N28" s="12" t="str">
        <f>IF(IF('Percent change'!N147="",0,'Percent change'!N147)+IF('HP filter final'!N147="",0,'HP filter final'!N147)=0,"",IF('Percent change'!N147="",0,'Percent change'!N147)+IF('HP filter final'!N147="",0,'HP filter final'!N147))</f>
        <v/>
      </c>
      <c r="O28" s="12" t="str">
        <f>IF(IF('Percent change'!O147="",0,'Percent change'!O147)+IF('HP filter final'!O147="",0,'HP filter final'!O147)=0,"",IF('Percent change'!O147="",0,'Percent change'!O147)+IF('HP filter final'!O147="",0,'HP filter final'!O147))</f>
        <v/>
      </c>
      <c r="P28" s="12" t="str">
        <f>IF(IF('Percent change'!P147="",0,'Percent change'!P147)+IF('HP filter final'!P147="",0,'HP filter final'!P147)=0,"",IF('Percent change'!P147="",0,'Percent change'!P147)+IF('HP filter final'!P147="",0,'HP filter final'!P147))</f>
        <v/>
      </c>
      <c r="Q28" s="12" t="str">
        <f>IF(IF('Percent change'!Q147="",0,'Percent change'!Q147)+IF('HP filter final'!Q147="",0,'HP filter final'!Q147)=0,"",IF('Percent change'!Q147="",0,'Percent change'!Q147)+IF('HP filter final'!Q147="",0,'HP filter final'!Q147))</f>
        <v/>
      </c>
      <c r="R28" s="12" t="str">
        <f>IF(IF('Percent change'!R147="",0,'Percent change'!R147)+IF('HP filter final'!R147="",0,'HP filter final'!R147)=0,"",IF('Percent change'!R147="",0,'Percent change'!R147)+IF('HP filter final'!R147="",0,'HP filter final'!R147))</f>
        <v/>
      </c>
      <c r="S28" s="12" t="str">
        <f>IF(IF('Percent change'!S147="",0,'Percent change'!S147)+IF('HP filter final'!S147="",0,'HP filter final'!S147)=0,"",IF('Percent change'!S147="",0,'Percent change'!S147)+IF('HP filter final'!S147="",0,'HP filter final'!S147))</f>
        <v/>
      </c>
      <c r="T28" s="12">
        <f>IF(IF('Percent change'!T147="",0,'Percent change'!T147)+IF('HP filter final'!T147="",0,'HP filter final'!T147)=0,"",IF('Percent change'!T147="",0,'Percent change'!T147)+IF('HP filter final'!T147="",0,'HP filter final'!T147))</f>
        <v>1</v>
      </c>
      <c r="U28" s="12" t="str">
        <f>IF(IF('Percent change'!U147="",0,'Percent change'!U147)+IF('HP filter final'!U147="",0,'HP filter final'!U147)=0,"",IF('Percent change'!U147="",0,'Percent change'!U147)+IF('HP filter final'!U147="",0,'HP filter final'!U147))</f>
        <v/>
      </c>
      <c r="V28" s="12" t="str">
        <f>IF(IF('Percent change'!V147="",0,'Percent change'!V147)+IF('HP filter final'!V147="",0,'HP filter final'!V147)=0,"",IF('Percent change'!V147="",0,'Percent change'!V147)+IF('HP filter final'!V147="",0,'HP filter final'!V147))</f>
        <v/>
      </c>
      <c r="W28" s="12" t="str">
        <f>IF(IF('Percent change'!W147="",0,'Percent change'!W147)+IF('HP filter final'!W147="",0,'HP filter final'!W147)=0,"",IF('Percent change'!W147="",0,'Percent change'!W147)+IF('HP filter final'!W147="",0,'HP filter final'!W147))</f>
        <v/>
      </c>
      <c r="X28" s="12" t="str">
        <f>IF(IF('Percent change'!X147="",0,'Percent change'!X147)+IF('HP filter final'!X147="",0,'HP filter final'!X147)=0,"",IF('Percent change'!X147="",0,'Percent change'!X147)+IF('HP filter final'!X147="",0,'HP filter final'!X147))</f>
        <v/>
      </c>
      <c r="Y28" s="12" t="str">
        <f>IF(IF('Percent change'!Y147="",0,'Percent change'!Y147)+IF('HP filter final'!Y147="",0,'HP filter final'!Y147)=0,"",IF('Percent change'!Y147="",0,'Percent change'!Y147)+IF('HP filter final'!Y147="",0,'HP filter final'!Y147))</f>
        <v/>
      </c>
      <c r="Z28" s="12" t="str">
        <f>IF(IF('Percent change'!Z147="",0,'Percent change'!Z147)+IF('HP filter final'!Z147="",0,'HP filter final'!Z147)=0,"",IF('Percent change'!Z147="",0,'Percent change'!Z147)+IF('HP filter final'!Z147="",0,'HP filter final'!Z147))</f>
        <v/>
      </c>
      <c r="AA28" s="12" t="str">
        <f>IF(IF('Percent change'!AA147="",0,'Percent change'!AA147)+IF('HP filter final'!AA147="",0,'HP filter final'!AA147)=0,"",IF('Percent change'!AA147="",0,'Percent change'!AA147)+IF('HP filter final'!AA147="",0,'HP filter final'!AA147))</f>
        <v/>
      </c>
      <c r="AB28" s="12" t="str">
        <f>IF(IF('Percent change'!AB147="",0,'Percent change'!AB147)+IF('HP filter final'!AB147="",0,'HP filter final'!AB147)=0,"",IF('Percent change'!AB147="",0,'Percent change'!AB147)+IF('HP filter final'!AB147="",0,'HP filter final'!AB147))</f>
        <v/>
      </c>
      <c r="AC28" s="12" t="str">
        <f>IF(IF('Percent change'!AC147="",0,'Percent change'!AC147)+IF('HP filter final'!AC147="",0,'HP filter final'!AC147)=0,"",IF('Percent change'!AC147="",0,'Percent change'!AC147)+IF('HP filter final'!AC147="",0,'HP filter final'!AC147))</f>
        <v/>
      </c>
      <c r="AD28" s="12" t="str">
        <f>IF(IF('Percent change'!AD147="",0,'Percent change'!AD147)+IF('HP filter final'!AD147="",0,'HP filter final'!AD147)=0,"",IF('Percent change'!AD147="",0,'Percent change'!AD147)+IF('HP filter final'!AD147="",0,'HP filter final'!AD147))</f>
        <v/>
      </c>
      <c r="AE28" s="12" t="str">
        <f>IF(IF('Percent change'!AE147="",0,'Percent change'!AE147)+IF('HP filter final'!AE147="",0,'HP filter final'!AE147)=0,"",IF('Percent change'!AE147="",0,'Percent change'!AE147)+IF('HP filter final'!AE147="",0,'HP filter final'!AE147))</f>
        <v/>
      </c>
      <c r="AF28" s="12" t="str">
        <f>IF(IF('Percent change'!AF147="",0,'Percent change'!AF147)+IF('HP filter final'!AF147="",0,'HP filter final'!AF147)=0,"",IF('Percent change'!AF147="",0,'Percent change'!AF147)+IF('HP filter final'!AF147="",0,'HP filter final'!AF147))</f>
        <v/>
      </c>
      <c r="AG28" s="12" t="str">
        <f>IF(IF('Percent change'!AG147="",0,'Percent change'!AG147)+IF('HP filter final'!AG147="",0,'HP filter final'!AG147)=0,"",IF('Percent change'!AG147="",0,'Percent change'!AG147)+IF('HP filter final'!AG147="",0,'HP filter final'!AG147))</f>
        <v/>
      </c>
      <c r="AH28" s="12" t="str">
        <f>IF(IF('Percent change'!AH147="",0,'Percent change'!AH147)+IF('HP filter final'!AH147="",0,'HP filter final'!AH147)=0,"",IF('Percent change'!AH147="",0,'Percent change'!AH147)+IF('HP filter final'!AH147="",0,'HP filter final'!AH147))</f>
        <v/>
      </c>
      <c r="AI28" s="12" t="str">
        <f>IF(IF('Percent change'!AI147="",0,'Percent change'!AI147)+IF('HP filter final'!AI147="",0,'HP filter final'!AI147)=0,"",IF('Percent change'!AI147="",0,'Percent change'!AI147)+IF('HP filter final'!AI147="",0,'HP filter final'!AI147))</f>
        <v/>
      </c>
      <c r="AJ28" s="12" t="str">
        <f>IF(IF('Percent change'!AJ147="",0,'Percent change'!AJ147)+IF('HP filter final'!AJ147="",0,'HP filter final'!AJ147)=0,"",IF('Percent change'!AJ147="",0,'Percent change'!AJ147)+IF('HP filter final'!AJ147="",0,'HP filter final'!AJ147))</f>
        <v/>
      </c>
      <c r="AK28" s="12" t="str">
        <f>IF(IF('Percent change'!AK147="",0,'Percent change'!AK147)+IF('HP filter final'!AK147="",0,'HP filter final'!AK147)=0,"",IF('Percent change'!AK147="",0,'Percent change'!AK147)+IF('HP filter final'!AK147="",0,'HP filter final'!AK147))</f>
        <v/>
      </c>
      <c r="AL28" s="12" t="str">
        <f>IF(IF('Percent change'!AL147="",0,'Percent change'!AL147)+IF('HP filter final'!AL147="",0,'HP filter final'!AL147)=0,"",IF('Percent change'!AL147="",0,'Percent change'!AL147)+IF('HP filter final'!AL147="",0,'HP filter final'!AL147))</f>
        <v/>
      </c>
      <c r="AM28" s="12" t="str">
        <f>IF(IF('Percent change'!AM147="",0,'Percent change'!AM147)+IF('HP filter final'!AM147="",0,'HP filter final'!AM147)=0,"",IF('Percent change'!AM147="",0,'Percent change'!AM147)+IF('HP filter final'!AM147="",0,'HP filter final'!AM147))</f>
        <v/>
      </c>
      <c r="AN28" s="12" t="str">
        <f>IF(IF('Percent change'!AN147="",0,'Percent change'!AN147)+IF('HP filter final'!AN147="",0,'HP filter final'!AN147)=0,"",IF('Percent change'!AN147="",0,'Percent change'!AN147)+IF('HP filter final'!AN147="",0,'HP filter final'!AN147))</f>
        <v/>
      </c>
      <c r="AO28" s="12" t="str">
        <f>IF(IF('Percent change'!AO147="",0,'Percent change'!AO147)+IF('HP filter final'!AO147="",0,'HP filter final'!AO147)=0,"",IF('Percent change'!AO147="",0,'Percent change'!AO147)+IF('HP filter final'!AO147="",0,'HP filter final'!AO147))</f>
        <v/>
      </c>
      <c r="AP28" s="12" t="str">
        <f>IF(IF('Percent change'!AP147="",0,'Percent change'!AP147)+IF('HP filter final'!AP147="",0,'HP filter final'!AP147)=0,"",IF('Percent change'!AP147="",0,'Percent change'!AP147)+IF('HP filter final'!AP147="",0,'HP filter final'!AP147))</f>
        <v/>
      </c>
      <c r="AQ28" s="12" t="str">
        <f>IF(IF('Percent change'!AQ147="",0,'Percent change'!AQ147)+IF('HP filter final'!AQ147="",0,'HP filter final'!AQ147)=0,"",IF('Percent change'!AQ147="",0,'Percent change'!AQ147)+IF('HP filter final'!AQ147="",0,'HP filter final'!AQ147))</f>
        <v/>
      </c>
      <c r="AR28" s="12" t="str">
        <f>IF(IF('Percent change'!AR147="",0,'Percent change'!AR147)+IF('HP filter final'!AR147="",0,'HP filter final'!AR147)=0,"",IF('Percent change'!AR147="",0,'Percent change'!AR147)+IF('HP filter final'!AR147="",0,'HP filter final'!AR147))</f>
        <v/>
      </c>
      <c r="AS28" s="12" t="str">
        <f>IF(IF('Percent change'!AS147="",0,'Percent change'!AS147)+IF('HP filter final'!AS147="",0,'HP filter final'!AS147)=0,"",IF('Percent change'!AS147="",0,'Percent change'!AS147)+IF('HP filter final'!AS147="",0,'HP filter final'!AS147))</f>
        <v/>
      </c>
    </row>
    <row r="29" spans="1:45" x14ac:dyDescent="0.4">
      <c r="A29" t="s">
        <v>27</v>
      </c>
      <c r="B29" s="12" t="str">
        <f>IF(IF('Percent change'!B148="",0,'Percent change'!B148)+IF('HP filter final'!B148="",0,'HP filter final'!B148)=0,"",IF('Percent change'!B148="",0,'Percent change'!B148)+IF('HP filter final'!B148="",0,'HP filter final'!B148))</f>
        <v/>
      </c>
      <c r="C29" s="12" t="str">
        <f>IF(IF('Percent change'!C148="",0,'Percent change'!C148)+IF('HP filter final'!C148="",0,'HP filter final'!C148)=0,"",IF('Percent change'!C148="",0,'Percent change'!C148)+IF('HP filter final'!C148="",0,'HP filter final'!C148))</f>
        <v/>
      </c>
      <c r="D29" s="12" t="str">
        <f>IF(IF('Percent change'!D148="",0,'Percent change'!D148)+IF('HP filter final'!D148="",0,'HP filter final'!D148)=0,"",IF('Percent change'!D148="",0,'Percent change'!D148)+IF('HP filter final'!D148="",0,'HP filter final'!D148))</f>
        <v/>
      </c>
      <c r="E29" s="12" t="str">
        <f>IF(IF('Percent change'!E148="",0,'Percent change'!E148)+IF('HP filter final'!E148="",0,'HP filter final'!E148)=0,"",IF('Percent change'!E148="",0,'Percent change'!E148)+IF('HP filter final'!E148="",0,'HP filter final'!E148))</f>
        <v/>
      </c>
      <c r="F29" s="12" t="str">
        <f>IF(IF('Percent change'!F148="",0,'Percent change'!F148)+IF('HP filter final'!F148="",0,'HP filter final'!F148)=0,"",IF('Percent change'!F148="",0,'Percent change'!F148)+IF('HP filter final'!F148="",0,'HP filter final'!F148))</f>
        <v/>
      </c>
      <c r="G29" s="12" t="str">
        <f>IF(IF('Percent change'!G148="",0,'Percent change'!G148)+IF('HP filter final'!G148="",0,'HP filter final'!G148)=0,"",IF('Percent change'!G148="",0,'Percent change'!G148)+IF('HP filter final'!G148="",0,'HP filter final'!G148))</f>
        <v/>
      </c>
      <c r="H29" s="12" t="str">
        <f>IF(IF('Percent change'!H148="",0,'Percent change'!H148)+IF('HP filter final'!H148="",0,'HP filter final'!H148)=0,"",IF('Percent change'!H148="",0,'Percent change'!H148)+IF('HP filter final'!H148="",0,'HP filter final'!H148))</f>
        <v/>
      </c>
      <c r="I29" s="12" t="str">
        <f>IF(IF('Percent change'!I148="",0,'Percent change'!I148)+IF('HP filter final'!I148="",0,'HP filter final'!I148)=0,"",IF('Percent change'!I148="",0,'Percent change'!I148)+IF('HP filter final'!I148="",0,'HP filter final'!I148))</f>
        <v/>
      </c>
      <c r="J29" s="12" t="str">
        <f>IF(IF('Percent change'!J148="",0,'Percent change'!J148)+IF('HP filter final'!J148="",0,'HP filter final'!J148)=0,"",IF('Percent change'!J148="",0,'Percent change'!J148)+IF('HP filter final'!J148="",0,'HP filter final'!J148))</f>
        <v/>
      </c>
      <c r="K29" s="12" t="str">
        <f>IF(IF('Percent change'!K148="",0,'Percent change'!K148)+IF('HP filter final'!K148="",0,'HP filter final'!K148)=0,"",IF('Percent change'!K148="",0,'Percent change'!K148)+IF('HP filter final'!K148="",0,'HP filter final'!K148))</f>
        <v/>
      </c>
      <c r="L29" s="12" t="str">
        <f>IF(IF('Percent change'!L148="",0,'Percent change'!L148)+IF('HP filter final'!L148="",0,'HP filter final'!L148)=0,"",IF('Percent change'!L148="",0,'Percent change'!L148)+IF('HP filter final'!L148="",0,'HP filter final'!L148))</f>
        <v/>
      </c>
      <c r="M29" s="12" t="str">
        <f>IF(IF('Percent change'!M148="",0,'Percent change'!M148)+IF('HP filter final'!M148="",0,'HP filter final'!M148)=0,"",IF('Percent change'!M148="",0,'Percent change'!M148)+IF('HP filter final'!M148="",0,'HP filter final'!M148))</f>
        <v/>
      </c>
      <c r="N29" s="12" t="str">
        <f>IF(IF('Percent change'!N148="",0,'Percent change'!N148)+IF('HP filter final'!N148="",0,'HP filter final'!N148)=0,"",IF('Percent change'!N148="",0,'Percent change'!N148)+IF('HP filter final'!N148="",0,'HP filter final'!N148))</f>
        <v/>
      </c>
      <c r="O29" s="12" t="str">
        <f>IF(IF('Percent change'!O148="",0,'Percent change'!O148)+IF('HP filter final'!O148="",0,'HP filter final'!O148)=0,"",IF('Percent change'!O148="",0,'Percent change'!O148)+IF('HP filter final'!O148="",0,'HP filter final'!O148))</f>
        <v/>
      </c>
      <c r="P29" s="12" t="str">
        <f>IF(IF('Percent change'!P148="",0,'Percent change'!P148)+IF('HP filter final'!P148="",0,'HP filter final'!P148)=0,"",IF('Percent change'!P148="",0,'Percent change'!P148)+IF('HP filter final'!P148="",0,'HP filter final'!P148))</f>
        <v/>
      </c>
      <c r="Q29" s="12" t="str">
        <f>IF(IF('Percent change'!Q148="",0,'Percent change'!Q148)+IF('HP filter final'!Q148="",0,'HP filter final'!Q148)=0,"",IF('Percent change'!Q148="",0,'Percent change'!Q148)+IF('HP filter final'!Q148="",0,'HP filter final'!Q148))</f>
        <v/>
      </c>
      <c r="R29" s="12" t="str">
        <f>IF(IF('Percent change'!R148="",0,'Percent change'!R148)+IF('HP filter final'!R148="",0,'HP filter final'!R148)=0,"",IF('Percent change'!R148="",0,'Percent change'!R148)+IF('HP filter final'!R148="",0,'HP filter final'!R148))</f>
        <v/>
      </c>
      <c r="S29" s="12" t="str">
        <f>IF(IF('Percent change'!S148="",0,'Percent change'!S148)+IF('HP filter final'!S148="",0,'HP filter final'!S148)=0,"",IF('Percent change'!S148="",0,'Percent change'!S148)+IF('HP filter final'!S148="",0,'HP filter final'!S148))</f>
        <v/>
      </c>
      <c r="T29" s="12">
        <f>IF(IF('Percent change'!T148="",0,'Percent change'!T148)+IF('HP filter final'!T148="",0,'HP filter final'!T148)=0,"",IF('Percent change'!T148="",0,'Percent change'!T148)+IF('HP filter final'!T148="",0,'HP filter final'!T148))</f>
        <v>1</v>
      </c>
      <c r="U29" s="12" t="str">
        <f>IF(IF('Percent change'!U148="",0,'Percent change'!U148)+IF('HP filter final'!U148="",0,'HP filter final'!U148)=0,"",IF('Percent change'!U148="",0,'Percent change'!U148)+IF('HP filter final'!U148="",0,'HP filter final'!U148))</f>
        <v/>
      </c>
      <c r="V29" s="12" t="str">
        <f>IF(IF('Percent change'!V148="",0,'Percent change'!V148)+IF('HP filter final'!V148="",0,'HP filter final'!V148)=0,"",IF('Percent change'!V148="",0,'Percent change'!V148)+IF('HP filter final'!V148="",0,'HP filter final'!V148))</f>
        <v/>
      </c>
      <c r="W29" s="12" t="str">
        <f>IF(IF('Percent change'!W148="",0,'Percent change'!W148)+IF('HP filter final'!W148="",0,'HP filter final'!W148)=0,"",IF('Percent change'!W148="",0,'Percent change'!W148)+IF('HP filter final'!W148="",0,'HP filter final'!W148))</f>
        <v/>
      </c>
      <c r="X29" s="12" t="str">
        <f>IF(IF('Percent change'!X148="",0,'Percent change'!X148)+IF('HP filter final'!X148="",0,'HP filter final'!X148)=0,"",IF('Percent change'!X148="",0,'Percent change'!X148)+IF('HP filter final'!X148="",0,'HP filter final'!X148))</f>
        <v/>
      </c>
      <c r="Y29" s="12" t="str">
        <f>IF(IF('Percent change'!Y148="",0,'Percent change'!Y148)+IF('HP filter final'!Y148="",0,'HP filter final'!Y148)=0,"",IF('Percent change'!Y148="",0,'Percent change'!Y148)+IF('HP filter final'!Y148="",0,'HP filter final'!Y148))</f>
        <v/>
      </c>
      <c r="Z29" s="12" t="str">
        <f>IF(IF('Percent change'!Z148="",0,'Percent change'!Z148)+IF('HP filter final'!Z148="",0,'HP filter final'!Z148)=0,"",IF('Percent change'!Z148="",0,'Percent change'!Z148)+IF('HP filter final'!Z148="",0,'HP filter final'!Z148))</f>
        <v/>
      </c>
      <c r="AA29" s="12" t="str">
        <f>IF(IF('Percent change'!AA148="",0,'Percent change'!AA148)+IF('HP filter final'!AA148="",0,'HP filter final'!AA148)=0,"",IF('Percent change'!AA148="",0,'Percent change'!AA148)+IF('HP filter final'!AA148="",0,'HP filter final'!AA148))</f>
        <v/>
      </c>
      <c r="AB29" s="12" t="str">
        <f>IF(IF('Percent change'!AB148="",0,'Percent change'!AB148)+IF('HP filter final'!AB148="",0,'HP filter final'!AB148)=0,"",IF('Percent change'!AB148="",0,'Percent change'!AB148)+IF('HP filter final'!AB148="",0,'HP filter final'!AB148))</f>
        <v/>
      </c>
      <c r="AC29" s="12" t="str">
        <f>IF(IF('Percent change'!AC148="",0,'Percent change'!AC148)+IF('HP filter final'!AC148="",0,'HP filter final'!AC148)=0,"",IF('Percent change'!AC148="",0,'Percent change'!AC148)+IF('HP filter final'!AC148="",0,'HP filter final'!AC148))</f>
        <v/>
      </c>
      <c r="AD29" s="12" t="str">
        <f>IF(IF('Percent change'!AD148="",0,'Percent change'!AD148)+IF('HP filter final'!AD148="",0,'HP filter final'!AD148)=0,"",IF('Percent change'!AD148="",0,'Percent change'!AD148)+IF('HP filter final'!AD148="",0,'HP filter final'!AD148))</f>
        <v/>
      </c>
      <c r="AE29" s="12" t="str">
        <f>IF(IF('Percent change'!AE148="",0,'Percent change'!AE148)+IF('HP filter final'!AE148="",0,'HP filter final'!AE148)=0,"",IF('Percent change'!AE148="",0,'Percent change'!AE148)+IF('HP filter final'!AE148="",0,'HP filter final'!AE148))</f>
        <v/>
      </c>
      <c r="AF29" s="12" t="str">
        <f>IF(IF('Percent change'!AF148="",0,'Percent change'!AF148)+IF('HP filter final'!AF148="",0,'HP filter final'!AF148)=0,"",IF('Percent change'!AF148="",0,'Percent change'!AF148)+IF('HP filter final'!AF148="",0,'HP filter final'!AF148))</f>
        <v/>
      </c>
      <c r="AG29" s="12" t="str">
        <f>IF(IF('Percent change'!AG148="",0,'Percent change'!AG148)+IF('HP filter final'!AG148="",0,'HP filter final'!AG148)=0,"",IF('Percent change'!AG148="",0,'Percent change'!AG148)+IF('HP filter final'!AG148="",0,'HP filter final'!AG148))</f>
        <v/>
      </c>
      <c r="AH29" s="12" t="str">
        <f>IF(IF('Percent change'!AH148="",0,'Percent change'!AH148)+IF('HP filter final'!AH148="",0,'HP filter final'!AH148)=0,"",IF('Percent change'!AH148="",0,'Percent change'!AH148)+IF('HP filter final'!AH148="",0,'HP filter final'!AH148))</f>
        <v/>
      </c>
      <c r="AI29" s="12" t="str">
        <f>IF(IF('Percent change'!AI148="",0,'Percent change'!AI148)+IF('HP filter final'!AI148="",0,'HP filter final'!AI148)=0,"",IF('Percent change'!AI148="",0,'Percent change'!AI148)+IF('HP filter final'!AI148="",0,'HP filter final'!AI148))</f>
        <v/>
      </c>
      <c r="AJ29" s="12" t="str">
        <f>IF(IF('Percent change'!AJ148="",0,'Percent change'!AJ148)+IF('HP filter final'!AJ148="",0,'HP filter final'!AJ148)=0,"",IF('Percent change'!AJ148="",0,'Percent change'!AJ148)+IF('HP filter final'!AJ148="",0,'HP filter final'!AJ148))</f>
        <v/>
      </c>
      <c r="AK29" s="12" t="str">
        <f>IF(IF('Percent change'!AK148="",0,'Percent change'!AK148)+IF('HP filter final'!AK148="",0,'HP filter final'!AK148)=0,"",IF('Percent change'!AK148="",0,'Percent change'!AK148)+IF('HP filter final'!AK148="",0,'HP filter final'!AK148))</f>
        <v/>
      </c>
      <c r="AL29" s="12" t="str">
        <f>IF(IF('Percent change'!AL148="",0,'Percent change'!AL148)+IF('HP filter final'!AL148="",0,'HP filter final'!AL148)=0,"",IF('Percent change'!AL148="",0,'Percent change'!AL148)+IF('HP filter final'!AL148="",0,'HP filter final'!AL148))</f>
        <v/>
      </c>
      <c r="AM29" s="12" t="str">
        <f>IF(IF('Percent change'!AM148="",0,'Percent change'!AM148)+IF('HP filter final'!AM148="",0,'HP filter final'!AM148)=0,"",IF('Percent change'!AM148="",0,'Percent change'!AM148)+IF('HP filter final'!AM148="",0,'HP filter final'!AM148))</f>
        <v/>
      </c>
      <c r="AN29" s="12" t="str">
        <f>IF(IF('Percent change'!AN148="",0,'Percent change'!AN148)+IF('HP filter final'!AN148="",0,'HP filter final'!AN148)=0,"",IF('Percent change'!AN148="",0,'Percent change'!AN148)+IF('HP filter final'!AN148="",0,'HP filter final'!AN148))</f>
        <v/>
      </c>
      <c r="AO29" s="12" t="str">
        <f>IF(IF('Percent change'!AO148="",0,'Percent change'!AO148)+IF('HP filter final'!AO148="",0,'HP filter final'!AO148)=0,"",IF('Percent change'!AO148="",0,'Percent change'!AO148)+IF('HP filter final'!AO148="",0,'HP filter final'!AO148))</f>
        <v/>
      </c>
      <c r="AP29" s="12" t="str">
        <f>IF(IF('Percent change'!AP148="",0,'Percent change'!AP148)+IF('HP filter final'!AP148="",0,'HP filter final'!AP148)=0,"",IF('Percent change'!AP148="",0,'Percent change'!AP148)+IF('HP filter final'!AP148="",0,'HP filter final'!AP148))</f>
        <v/>
      </c>
      <c r="AQ29" s="12" t="str">
        <f>IF(IF('Percent change'!AQ148="",0,'Percent change'!AQ148)+IF('HP filter final'!AQ148="",0,'HP filter final'!AQ148)=0,"",IF('Percent change'!AQ148="",0,'Percent change'!AQ148)+IF('HP filter final'!AQ148="",0,'HP filter final'!AQ148))</f>
        <v/>
      </c>
      <c r="AR29" s="12" t="str">
        <f>IF(IF('Percent change'!AR148="",0,'Percent change'!AR148)+IF('HP filter final'!AR148="",0,'HP filter final'!AR148)=0,"",IF('Percent change'!AR148="",0,'Percent change'!AR148)+IF('HP filter final'!AR148="",0,'HP filter final'!AR148))</f>
        <v/>
      </c>
      <c r="AS29" s="12" t="str">
        <f>IF(IF('Percent change'!AS148="",0,'Percent change'!AS148)+IF('HP filter final'!AS148="",0,'HP filter final'!AS148)=0,"",IF('Percent change'!AS148="",0,'Percent change'!AS148)+IF('HP filter final'!AS148="",0,'HP filter final'!AS148))</f>
        <v/>
      </c>
    </row>
    <row r="30" spans="1:45" x14ac:dyDescent="0.4">
      <c r="A30" t="s">
        <v>28</v>
      </c>
      <c r="B30" s="12" t="str">
        <f>IF(IF('Percent change'!B149="",0,'Percent change'!B149)+IF('HP filter final'!B149="",0,'HP filter final'!B149)=0,"",IF('Percent change'!B149="",0,'Percent change'!B149)+IF('HP filter final'!B149="",0,'HP filter final'!B149))</f>
        <v/>
      </c>
      <c r="C30" s="12" t="str">
        <f>IF(IF('Percent change'!C149="",0,'Percent change'!C149)+IF('HP filter final'!C149="",0,'HP filter final'!C149)=0,"",IF('Percent change'!C149="",0,'Percent change'!C149)+IF('HP filter final'!C149="",0,'HP filter final'!C149))</f>
        <v/>
      </c>
      <c r="D30" s="12" t="str">
        <f>IF(IF('Percent change'!D149="",0,'Percent change'!D149)+IF('HP filter final'!D149="",0,'HP filter final'!D149)=0,"",IF('Percent change'!D149="",0,'Percent change'!D149)+IF('HP filter final'!D149="",0,'HP filter final'!D149))</f>
        <v/>
      </c>
      <c r="E30" s="12" t="str">
        <f>IF(IF('Percent change'!E149="",0,'Percent change'!E149)+IF('HP filter final'!E149="",0,'HP filter final'!E149)=0,"",IF('Percent change'!E149="",0,'Percent change'!E149)+IF('HP filter final'!E149="",0,'HP filter final'!E149))</f>
        <v/>
      </c>
      <c r="F30" s="12" t="str">
        <f>IF(IF('Percent change'!F149="",0,'Percent change'!F149)+IF('HP filter final'!F149="",0,'HP filter final'!F149)=0,"",IF('Percent change'!F149="",0,'Percent change'!F149)+IF('HP filter final'!F149="",0,'HP filter final'!F149))</f>
        <v/>
      </c>
      <c r="G30" s="12" t="str">
        <f>IF(IF('Percent change'!G149="",0,'Percent change'!G149)+IF('HP filter final'!G149="",0,'HP filter final'!G149)=0,"",IF('Percent change'!G149="",0,'Percent change'!G149)+IF('HP filter final'!G149="",0,'HP filter final'!G149))</f>
        <v/>
      </c>
      <c r="H30" s="12" t="str">
        <f>IF(IF('Percent change'!H149="",0,'Percent change'!H149)+IF('HP filter final'!H149="",0,'HP filter final'!H149)=0,"",IF('Percent change'!H149="",0,'Percent change'!H149)+IF('HP filter final'!H149="",0,'HP filter final'!H149))</f>
        <v/>
      </c>
      <c r="I30" s="12" t="str">
        <f>IF(IF('Percent change'!I149="",0,'Percent change'!I149)+IF('HP filter final'!I149="",0,'HP filter final'!I149)=0,"",IF('Percent change'!I149="",0,'Percent change'!I149)+IF('HP filter final'!I149="",0,'HP filter final'!I149))</f>
        <v/>
      </c>
      <c r="J30" s="12" t="str">
        <f>IF(IF('Percent change'!J149="",0,'Percent change'!J149)+IF('HP filter final'!J149="",0,'HP filter final'!J149)=0,"",IF('Percent change'!J149="",0,'Percent change'!J149)+IF('HP filter final'!J149="",0,'HP filter final'!J149))</f>
        <v/>
      </c>
      <c r="K30" s="12" t="str">
        <f>IF(IF('Percent change'!K149="",0,'Percent change'!K149)+IF('HP filter final'!K149="",0,'HP filter final'!K149)=0,"",IF('Percent change'!K149="",0,'Percent change'!K149)+IF('HP filter final'!K149="",0,'HP filter final'!K149))</f>
        <v/>
      </c>
      <c r="L30" s="12" t="str">
        <f>IF(IF('Percent change'!L149="",0,'Percent change'!L149)+IF('HP filter final'!L149="",0,'HP filter final'!L149)=0,"",IF('Percent change'!L149="",0,'Percent change'!L149)+IF('HP filter final'!L149="",0,'HP filter final'!L149))</f>
        <v/>
      </c>
      <c r="M30" s="12" t="str">
        <f>IF(IF('Percent change'!M149="",0,'Percent change'!M149)+IF('HP filter final'!M149="",0,'HP filter final'!M149)=0,"",IF('Percent change'!M149="",0,'Percent change'!M149)+IF('HP filter final'!M149="",0,'HP filter final'!M149))</f>
        <v/>
      </c>
      <c r="N30" s="12" t="str">
        <f>IF(IF('Percent change'!N149="",0,'Percent change'!N149)+IF('HP filter final'!N149="",0,'HP filter final'!N149)=0,"",IF('Percent change'!N149="",0,'Percent change'!N149)+IF('HP filter final'!N149="",0,'HP filter final'!N149))</f>
        <v/>
      </c>
      <c r="O30" s="12" t="str">
        <f>IF(IF('Percent change'!O149="",0,'Percent change'!O149)+IF('HP filter final'!O149="",0,'HP filter final'!O149)=0,"",IF('Percent change'!O149="",0,'Percent change'!O149)+IF('HP filter final'!O149="",0,'HP filter final'!O149))</f>
        <v/>
      </c>
      <c r="P30" s="12" t="str">
        <f>IF(IF('Percent change'!P149="",0,'Percent change'!P149)+IF('HP filter final'!P149="",0,'HP filter final'!P149)=0,"",IF('Percent change'!P149="",0,'Percent change'!P149)+IF('HP filter final'!P149="",0,'HP filter final'!P149))</f>
        <v/>
      </c>
      <c r="Q30" s="12" t="str">
        <f>IF(IF('Percent change'!Q149="",0,'Percent change'!Q149)+IF('HP filter final'!Q149="",0,'HP filter final'!Q149)=0,"",IF('Percent change'!Q149="",0,'Percent change'!Q149)+IF('HP filter final'!Q149="",0,'HP filter final'!Q149))</f>
        <v/>
      </c>
      <c r="R30" s="12" t="str">
        <f>IF(IF('Percent change'!R149="",0,'Percent change'!R149)+IF('HP filter final'!R149="",0,'HP filter final'!R149)=0,"",IF('Percent change'!R149="",0,'Percent change'!R149)+IF('HP filter final'!R149="",0,'HP filter final'!R149))</f>
        <v/>
      </c>
      <c r="S30" s="12" t="str">
        <f>IF(IF('Percent change'!S149="",0,'Percent change'!S149)+IF('HP filter final'!S149="",0,'HP filter final'!S149)=0,"",IF('Percent change'!S149="",0,'Percent change'!S149)+IF('HP filter final'!S149="",0,'HP filter final'!S149))</f>
        <v/>
      </c>
      <c r="T30" s="12">
        <f>IF(IF('Percent change'!T149="",0,'Percent change'!T149)+IF('HP filter final'!T149="",0,'HP filter final'!T149)=0,"",IF('Percent change'!T149="",0,'Percent change'!T149)+IF('HP filter final'!T149="",0,'HP filter final'!T149))</f>
        <v>1</v>
      </c>
      <c r="U30" s="12" t="str">
        <f>IF(IF('Percent change'!U149="",0,'Percent change'!U149)+IF('HP filter final'!U149="",0,'HP filter final'!U149)=0,"",IF('Percent change'!U149="",0,'Percent change'!U149)+IF('HP filter final'!U149="",0,'HP filter final'!U149))</f>
        <v/>
      </c>
      <c r="V30" s="12" t="str">
        <f>IF(IF('Percent change'!V149="",0,'Percent change'!V149)+IF('HP filter final'!V149="",0,'HP filter final'!V149)=0,"",IF('Percent change'!V149="",0,'Percent change'!V149)+IF('HP filter final'!V149="",0,'HP filter final'!V149))</f>
        <v/>
      </c>
      <c r="W30" s="12" t="str">
        <f>IF(IF('Percent change'!W149="",0,'Percent change'!W149)+IF('HP filter final'!W149="",0,'HP filter final'!W149)=0,"",IF('Percent change'!W149="",0,'Percent change'!W149)+IF('HP filter final'!W149="",0,'HP filter final'!W149))</f>
        <v/>
      </c>
      <c r="X30" s="12" t="str">
        <f>IF(IF('Percent change'!X149="",0,'Percent change'!X149)+IF('HP filter final'!X149="",0,'HP filter final'!X149)=0,"",IF('Percent change'!X149="",0,'Percent change'!X149)+IF('HP filter final'!X149="",0,'HP filter final'!X149))</f>
        <v/>
      </c>
      <c r="Y30" s="12" t="str">
        <f>IF(IF('Percent change'!Y149="",0,'Percent change'!Y149)+IF('HP filter final'!Y149="",0,'HP filter final'!Y149)=0,"",IF('Percent change'!Y149="",0,'Percent change'!Y149)+IF('HP filter final'!Y149="",0,'HP filter final'!Y149))</f>
        <v/>
      </c>
      <c r="Z30" s="12" t="str">
        <f>IF(IF('Percent change'!Z149="",0,'Percent change'!Z149)+IF('HP filter final'!Z149="",0,'HP filter final'!Z149)=0,"",IF('Percent change'!Z149="",0,'Percent change'!Z149)+IF('HP filter final'!Z149="",0,'HP filter final'!Z149))</f>
        <v/>
      </c>
      <c r="AA30" s="12" t="str">
        <f>IF(IF('Percent change'!AA149="",0,'Percent change'!AA149)+IF('HP filter final'!AA149="",0,'HP filter final'!AA149)=0,"",IF('Percent change'!AA149="",0,'Percent change'!AA149)+IF('HP filter final'!AA149="",0,'HP filter final'!AA149))</f>
        <v/>
      </c>
      <c r="AB30" s="12" t="str">
        <f>IF(IF('Percent change'!AB149="",0,'Percent change'!AB149)+IF('HP filter final'!AB149="",0,'HP filter final'!AB149)=0,"",IF('Percent change'!AB149="",0,'Percent change'!AB149)+IF('HP filter final'!AB149="",0,'HP filter final'!AB149))</f>
        <v/>
      </c>
      <c r="AC30" s="12" t="str">
        <f>IF(IF('Percent change'!AC149="",0,'Percent change'!AC149)+IF('HP filter final'!AC149="",0,'HP filter final'!AC149)=0,"",IF('Percent change'!AC149="",0,'Percent change'!AC149)+IF('HP filter final'!AC149="",0,'HP filter final'!AC149))</f>
        <v/>
      </c>
      <c r="AD30" s="12" t="str">
        <f>IF(IF('Percent change'!AD149="",0,'Percent change'!AD149)+IF('HP filter final'!AD149="",0,'HP filter final'!AD149)=0,"",IF('Percent change'!AD149="",0,'Percent change'!AD149)+IF('HP filter final'!AD149="",0,'HP filter final'!AD149))</f>
        <v/>
      </c>
      <c r="AE30" s="12" t="str">
        <f>IF(IF('Percent change'!AE149="",0,'Percent change'!AE149)+IF('HP filter final'!AE149="",0,'HP filter final'!AE149)=0,"",IF('Percent change'!AE149="",0,'Percent change'!AE149)+IF('HP filter final'!AE149="",0,'HP filter final'!AE149))</f>
        <v/>
      </c>
      <c r="AF30" s="12" t="str">
        <f>IF(IF('Percent change'!AF149="",0,'Percent change'!AF149)+IF('HP filter final'!AF149="",0,'HP filter final'!AF149)=0,"",IF('Percent change'!AF149="",0,'Percent change'!AF149)+IF('HP filter final'!AF149="",0,'HP filter final'!AF149))</f>
        <v/>
      </c>
      <c r="AG30" s="12" t="str">
        <f>IF(IF('Percent change'!AG149="",0,'Percent change'!AG149)+IF('HP filter final'!AG149="",0,'HP filter final'!AG149)=0,"",IF('Percent change'!AG149="",0,'Percent change'!AG149)+IF('HP filter final'!AG149="",0,'HP filter final'!AG149))</f>
        <v/>
      </c>
      <c r="AH30" s="12" t="str">
        <f>IF(IF('Percent change'!AH149="",0,'Percent change'!AH149)+IF('HP filter final'!AH149="",0,'HP filter final'!AH149)=0,"",IF('Percent change'!AH149="",0,'Percent change'!AH149)+IF('HP filter final'!AH149="",0,'HP filter final'!AH149))</f>
        <v/>
      </c>
      <c r="AI30" s="12" t="str">
        <f>IF(IF('Percent change'!AI149="",0,'Percent change'!AI149)+IF('HP filter final'!AI149="",0,'HP filter final'!AI149)=0,"",IF('Percent change'!AI149="",0,'Percent change'!AI149)+IF('HP filter final'!AI149="",0,'HP filter final'!AI149))</f>
        <v/>
      </c>
      <c r="AJ30" s="12" t="str">
        <f>IF(IF('Percent change'!AJ149="",0,'Percent change'!AJ149)+IF('HP filter final'!AJ149="",0,'HP filter final'!AJ149)=0,"",IF('Percent change'!AJ149="",0,'Percent change'!AJ149)+IF('HP filter final'!AJ149="",0,'HP filter final'!AJ149))</f>
        <v/>
      </c>
      <c r="AK30" s="12" t="str">
        <f>IF(IF('Percent change'!AK149="",0,'Percent change'!AK149)+IF('HP filter final'!AK149="",0,'HP filter final'!AK149)=0,"",IF('Percent change'!AK149="",0,'Percent change'!AK149)+IF('HP filter final'!AK149="",0,'HP filter final'!AK149))</f>
        <v/>
      </c>
      <c r="AL30" s="12" t="str">
        <f>IF(IF('Percent change'!AL149="",0,'Percent change'!AL149)+IF('HP filter final'!AL149="",0,'HP filter final'!AL149)=0,"",IF('Percent change'!AL149="",0,'Percent change'!AL149)+IF('HP filter final'!AL149="",0,'HP filter final'!AL149))</f>
        <v/>
      </c>
      <c r="AM30" s="12" t="str">
        <f>IF(IF('Percent change'!AM149="",0,'Percent change'!AM149)+IF('HP filter final'!AM149="",0,'HP filter final'!AM149)=0,"",IF('Percent change'!AM149="",0,'Percent change'!AM149)+IF('HP filter final'!AM149="",0,'HP filter final'!AM149))</f>
        <v/>
      </c>
      <c r="AN30" s="12" t="str">
        <f>IF(IF('Percent change'!AN149="",0,'Percent change'!AN149)+IF('HP filter final'!AN149="",0,'HP filter final'!AN149)=0,"",IF('Percent change'!AN149="",0,'Percent change'!AN149)+IF('HP filter final'!AN149="",0,'HP filter final'!AN149))</f>
        <v/>
      </c>
      <c r="AO30" s="12" t="str">
        <f>IF(IF('Percent change'!AO149="",0,'Percent change'!AO149)+IF('HP filter final'!AO149="",0,'HP filter final'!AO149)=0,"",IF('Percent change'!AO149="",0,'Percent change'!AO149)+IF('HP filter final'!AO149="",0,'HP filter final'!AO149))</f>
        <v/>
      </c>
      <c r="AP30" s="12" t="str">
        <f>IF(IF('Percent change'!AP149="",0,'Percent change'!AP149)+IF('HP filter final'!AP149="",0,'HP filter final'!AP149)=0,"",IF('Percent change'!AP149="",0,'Percent change'!AP149)+IF('HP filter final'!AP149="",0,'HP filter final'!AP149))</f>
        <v/>
      </c>
      <c r="AQ30" s="12" t="str">
        <f>IF(IF('Percent change'!AQ149="",0,'Percent change'!AQ149)+IF('HP filter final'!AQ149="",0,'HP filter final'!AQ149)=0,"",IF('Percent change'!AQ149="",0,'Percent change'!AQ149)+IF('HP filter final'!AQ149="",0,'HP filter final'!AQ149))</f>
        <v/>
      </c>
      <c r="AR30" s="12" t="str">
        <f>IF(IF('Percent change'!AR149="",0,'Percent change'!AR149)+IF('HP filter final'!AR149="",0,'HP filter final'!AR149)=0,"",IF('Percent change'!AR149="",0,'Percent change'!AR149)+IF('HP filter final'!AR149="",0,'HP filter final'!AR149))</f>
        <v/>
      </c>
      <c r="AS30" s="12" t="str">
        <f>IF(IF('Percent change'!AS149="",0,'Percent change'!AS149)+IF('HP filter final'!AS149="",0,'HP filter final'!AS149)=0,"",IF('Percent change'!AS149="",0,'Percent change'!AS149)+IF('HP filter final'!AS149="",0,'HP filter final'!AS149))</f>
        <v/>
      </c>
    </row>
    <row r="31" spans="1:45" x14ac:dyDescent="0.4">
      <c r="A31" t="s">
        <v>29</v>
      </c>
      <c r="B31" s="12" t="str">
        <f>IF(IF('Percent change'!B150="",0,'Percent change'!B150)+IF('HP filter final'!B150="",0,'HP filter final'!B150)=0,"",IF('Percent change'!B150="",0,'Percent change'!B150)+IF('HP filter final'!B150="",0,'HP filter final'!B150))</f>
        <v/>
      </c>
      <c r="C31" s="12" t="str">
        <f>IF(IF('Percent change'!C150="",0,'Percent change'!C150)+IF('HP filter final'!C150="",0,'HP filter final'!C150)=0,"",IF('Percent change'!C150="",0,'Percent change'!C150)+IF('HP filter final'!C150="",0,'HP filter final'!C150))</f>
        <v/>
      </c>
      <c r="D31" s="12" t="str">
        <f>IF(IF('Percent change'!D150="",0,'Percent change'!D150)+IF('HP filter final'!D150="",0,'HP filter final'!D150)=0,"",IF('Percent change'!D150="",0,'Percent change'!D150)+IF('HP filter final'!D150="",0,'HP filter final'!D150))</f>
        <v/>
      </c>
      <c r="E31" s="12" t="str">
        <f>IF(IF('Percent change'!E150="",0,'Percent change'!E150)+IF('HP filter final'!E150="",0,'HP filter final'!E150)=0,"",IF('Percent change'!E150="",0,'Percent change'!E150)+IF('HP filter final'!E150="",0,'HP filter final'!E150))</f>
        <v/>
      </c>
      <c r="F31" s="12" t="str">
        <f>IF(IF('Percent change'!F150="",0,'Percent change'!F150)+IF('HP filter final'!F150="",0,'HP filter final'!F150)=0,"",IF('Percent change'!F150="",0,'Percent change'!F150)+IF('HP filter final'!F150="",0,'HP filter final'!F150))</f>
        <v/>
      </c>
      <c r="G31" s="12" t="str">
        <f>IF(IF('Percent change'!G150="",0,'Percent change'!G150)+IF('HP filter final'!G150="",0,'HP filter final'!G150)=0,"",IF('Percent change'!G150="",0,'Percent change'!G150)+IF('HP filter final'!G150="",0,'HP filter final'!G150))</f>
        <v/>
      </c>
      <c r="H31" s="12" t="str">
        <f>IF(IF('Percent change'!H150="",0,'Percent change'!H150)+IF('HP filter final'!H150="",0,'HP filter final'!H150)=0,"",IF('Percent change'!H150="",0,'Percent change'!H150)+IF('HP filter final'!H150="",0,'HP filter final'!H150))</f>
        <v/>
      </c>
      <c r="I31" s="12" t="str">
        <f>IF(IF('Percent change'!I150="",0,'Percent change'!I150)+IF('HP filter final'!I150="",0,'HP filter final'!I150)=0,"",IF('Percent change'!I150="",0,'Percent change'!I150)+IF('HP filter final'!I150="",0,'HP filter final'!I150))</f>
        <v/>
      </c>
      <c r="J31" s="12" t="str">
        <f>IF(IF('Percent change'!J150="",0,'Percent change'!J150)+IF('HP filter final'!J150="",0,'HP filter final'!J150)=0,"",IF('Percent change'!J150="",0,'Percent change'!J150)+IF('HP filter final'!J150="",0,'HP filter final'!J150))</f>
        <v/>
      </c>
      <c r="K31" s="12" t="str">
        <f>IF(IF('Percent change'!K150="",0,'Percent change'!K150)+IF('HP filter final'!K150="",0,'HP filter final'!K150)=0,"",IF('Percent change'!K150="",0,'Percent change'!K150)+IF('HP filter final'!K150="",0,'HP filter final'!K150))</f>
        <v/>
      </c>
      <c r="L31" s="12" t="str">
        <f>IF(IF('Percent change'!L150="",0,'Percent change'!L150)+IF('HP filter final'!L150="",0,'HP filter final'!L150)=0,"",IF('Percent change'!L150="",0,'Percent change'!L150)+IF('HP filter final'!L150="",0,'HP filter final'!L150))</f>
        <v/>
      </c>
      <c r="M31" s="12" t="str">
        <f>IF(IF('Percent change'!M150="",0,'Percent change'!M150)+IF('HP filter final'!M150="",0,'HP filter final'!M150)=0,"",IF('Percent change'!M150="",0,'Percent change'!M150)+IF('HP filter final'!M150="",0,'HP filter final'!M150))</f>
        <v/>
      </c>
      <c r="N31" s="12" t="str">
        <f>IF(IF('Percent change'!N150="",0,'Percent change'!N150)+IF('HP filter final'!N150="",0,'HP filter final'!N150)=0,"",IF('Percent change'!N150="",0,'Percent change'!N150)+IF('HP filter final'!N150="",0,'HP filter final'!N150))</f>
        <v/>
      </c>
      <c r="O31" s="12" t="str">
        <f>IF(IF('Percent change'!O150="",0,'Percent change'!O150)+IF('HP filter final'!O150="",0,'HP filter final'!O150)=0,"",IF('Percent change'!O150="",0,'Percent change'!O150)+IF('HP filter final'!O150="",0,'HP filter final'!O150))</f>
        <v/>
      </c>
      <c r="P31" s="12" t="str">
        <f>IF(IF('Percent change'!P150="",0,'Percent change'!P150)+IF('HP filter final'!P150="",0,'HP filter final'!P150)=0,"",IF('Percent change'!P150="",0,'Percent change'!P150)+IF('HP filter final'!P150="",0,'HP filter final'!P150))</f>
        <v/>
      </c>
      <c r="Q31" s="12" t="str">
        <f>IF(IF('Percent change'!Q150="",0,'Percent change'!Q150)+IF('HP filter final'!Q150="",0,'HP filter final'!Q150)=0,"",IF('Percent change'!Q150="",0,'Percent change'!Q150)+IF('HP filter final'!Q150="",0,'HP filter final'!Q150))</f>
        <v/>
      </c>
      <c r="R31" s="12" t="str">
        <f>IF(IF('Percent change'!R150="",0,'Percent change'!R150)+IF('HP filter final'!R150="",0,'HP filter final'!R150)=0,"",IF('Percent change'!R150="",0,'Percent change'!R150)+IF('HP filter final'!R150="",0,'HP filter final'!R150))</f>
        <v/>
      </c>
      <c r="S31" s="12" t="str">
        <f>IF(IF('Percent change'!S150="",0,'Percent change'!S150)+IF('HP filter final'!S150="",0,'HP filter final'!S150)=0,"",IF('Percent change'!S150="",0,'Percent change'!S150)+IF('HP filter final'!S150="",0,'HP filter final'!S150))</f>
        <v/>
      </c>
      <c r="T31" s="12" t="str">
        <f>IF(IF('Percent change'!T150="",0,'Percent change'!T150)+IF('HP filter final'!T150="",0,'HP filter final'!T150)=0,"",IF('Percent change'!T150="",0,'Percent change'!T150)+IF('HP filter final'!T150="",0,'HP filter final'!T150))</f>
        <v/>
      </c>
      <c r="U31" s="12" t="str">
        <f>IF(IF('Percent change'!U150="",0,'Percent change'!U150)+IF('HP filter final'!U150="",0,'HP filter final'!U150)=0,"",IF('Percent change'!U150="",0,'Percent change'!U150)+IF('HP filter final'!U150="",0,'HP filter final'!U150))</f>
        <v/>
      </c>
      <c r="V31" s="12" t="str">
        <f>IF(IF('Percent change'!V150="",0,'Percent change'!V150)+IF('HP filter final'!V150="",0,'HP filter final'!V150)=0,"",IF('Percent change'!V150="",0,'Percent change'!V150)+IF('HP filter final'!V150="",0,'HP filter final'!V150))</f>
        <v/>
      </c>
      <c r="W31" s="12" t="str">
        <f>IF(IF('Percent change'!W150="",0,'Percent change'!W150)+IF('HP filter final'!W150="",0,'HP filter final'!W150)=0,"",IF('Percent change'!W150="",0,'Percent change'!W150)+IF('HP filter final'!W150="",0,'HP filter final'!W150))</f>
        <v/>
      </c>
      <c r="X31" s="12" t="str">
        <f>IF(IF('Percent change'!X150="",0,'Percent change'!X150)+IF('HP filter final'!X150="",0,'HP filter final'!X150)=0,"",IF('Percent change'!X150="",0,'Percent change'!X150)+IF('HP filter final'!X150="",0,'HP filter final'!X150))</f>
        <v/>
      </c>
      <c r="Y31" s="12" t="str">
        <f>IF(IF('Percent change'!Y150="",0,'Percent change'!Y150)+IF('HP filter final'!Y150="",0,'HP filter final'!Y150)=0,"",IF('Percent change'!Y150="",0,'Percent change'!Y150)+IF('HP filter final'!Y150="",0,'HP filter final'!Y150))</f>
        <v/>
      </c>
      <c r="Z31" s="12" t="str">
        <f>IF(IF('Percent change'!Z150="",0,'Percent change'!Z150)+IF('HP filter final'!Z150="",0,'HP filter final'!Z150)=0,"",IF('Percent change'!Z150="",0,'Percent change'!Z150)+IF('HP filter final'!Z150="",0,'HP filter final'!Z150))</f>
        <v/>
      </c>
      <c r="AA31" s="12" t="str">
        <f>IF(IF('Percent change'!AA150="",0,'Percent change'!AA150)+IF('HP filter final'!AA150="",0,'HP filter final'!AA150)=0,"",IF('Percent change'!AA150="",0,'Percent change'!AA150)+IF('HP filter final'!AA150="",0,'HP filter final'!AA150))</f>
        <v/>
      </c>
      <c r="AB31" s="12" t="str">
        <f>IF(IF('Percent change'!AB150="",0,'Percent change'!AB150)+IF('HP filter final'!AB150="",0,'HP filter final'!AB150)=0,"",IF('Percent change'!AB150="",0,'Percent change'!AB150)+IF('HP filter final'!AB150="",0,'HP filter final'!AB150))</f>
        <v/>
      </c>
      <c r="AC31" s="12" t="str">
        <f>IF(IF('Percent change'!AC150="",0,'Percent change'!AC150)+IF('HP filter final'!AC150="",0,'HP filter final'!AC150)=0,"",IF('Percent change'!AC150="",0,'Percent change'!AC150)+IF('HP filter final'!AC150="",0,'HP filter final'!AC150))</f>
        <v/>
      </c>
      <c r="AD31" s="12" t="str">
        <f>IF(IF('Percent change'!AD150="",0,'Percent change'!AD150)+IF('HP filter final'!AD150="",0,'HP filter final'!AD150)=0,"",IF('Percent change'!AD150="",0,'Percent change'!AD150)+IF('HP filter final'!AD150="",0,'HP filter final'!AD150))</f>
        <v/>
      </c>
      <c r="AE31" s="12" t="str">
        <f>IF(IF('Percent change'!AE150="",0,'Percent change'!AE150)+IF('HP filter final'!AE150="",0,'HP filter final'!AE150)=0,"",IF('Percent change'!AE150="",0,'Percent change'!AE150)+IF('HP filter final'!AE150="",0,'HP filter final'!AE150))</f>
        <v/>
      </c>
      <c r="AF31" s="12" t="str">
        <f>IF(IF('Percent change'!AF150="",0,'Percent change'!AF150)+IF('HP filter final'!AF150="",0,'HP filter final'!AF150)=0,"",IF('Percent change'!AF150="",0,'Percent change'!AF150)+IF('HP filter final'!AF150="",0,'HP filter final'!AF150))</f>
        <v/>
      </c>
      <c r="AG31" s="12" t="str">
        <f>IF(IF('Percent change'!AG150="",0,'Percent change'!AG150)+IF('HP filter final'!AG150="",0,'HP filter final'!AG150)=0,"",IF('Percent change'!AG150="",0,'Percent change'!AG150)+IF('HP filter final'!AG150="",0,'HP filter final'!AG150))</f>
        <v/>
      </c>
      <c r="AH31" s="12" t="str">
        <f>IF(IF('Percent change'!AH150="",0,'Percent change'!AH150)+IF('HP filter final'!AH150="",0,'HP filter final'!AH150)=0,"",IF('Percent change'!AH150="",0,'Percent change'!AH150)+IF('HP filter final'!AH150="",0,'HP filter final'!AH150))</f>
        <v/>
      </c>
      <c r="AI31" s="12" t="str">
        <f>IF(IF('Percent change'!AI150="",0,'Percent change'!AI150)+IF('HP filter final'!AI150="",0,'HP filter final'!AI150)=0,"",IF('Percent change'!AI150="",0,'Percent change'!AI150)+IF('HP filter final'!AI150="",0,'HP filter final'!AI150))</f>
        <v/>
      </c>
      <c r="AJ31" s="12" t="str">
        <f>IF(IF('Percent change'!AJ150="",0,'Percent change'!AJ150)+IF('HP filter final'!AJ150="",0,'HP filter final'!AJ150)=0,"",IF('Percent change'!AJ150="",0,'Percent change'!AJ150)+IF('HP filter final'!AJ150="",0,'HP filter final'!AJ150))</f>
        <v/>
      </c>
      <c r="AK31" s="12" t="str">
        <f>IF(IF('Percent change'!AK150="",0,'Percent change'!AK150)+IF('HP filter final'!AK150="",0,'HP filter final'!AK150)=0,"",IF('Percent change'!AK150="",0,'Percent change'!AK150)+IF('HP filter final'!AK150="",0,'HP filter final'!AK150))</f>
        <v/>
      </c>
      <c r="AL31" s="12" t="str">
        <f>IF(IF('Percent change'!AL150="",0,'Percent change'!AL150)+IF('HP filter final'!AL150="",0,'HP filter final'!AL150)=0,"",IF('Percent change'!AL150="",0,'Percent change'!AL150)+IF('HP filter final'!AL150="",0,'HP filter final'!AL150))</f>
        <v/>
      </c>
      <c r="AM31" s="12" t="str">
        <f>IF(IF('Percent change'!AM150="",0,'Percent change'!AM150)+IF('HP filter final'!AM150="",0,'HP filter final'!AM150)=0,"",IF('Percent change'!AM150="",0,'Percent change'!AM150)+IF('HP filter final'!AM150="",0,'HP filter final'!AM150))</f>
        <v/>
      </c>
      <c r="AN31" s="12" t="str">
        <f>IF(IF('Percent change'!AN150="",0,'Percent change'!AN150)+IF('HP filter final'!AN150="",0,'HP filter final'!AN150)=0,"",IF('Percent change'!AN150="",0,'Percent change'!AN150)+IF('HP filter final'!AN150="",0,'HP filter final'!AN150))</f>
        <v/>
      </c>
      <c r="AO31" s="12" t="str">
        <f>IF(IF('Percent change'!AO150="",0,'Percent change'!AO150)+IF('HP filter final'!AO150="",0,'HP filter final'!AO150)=0,"",IF('Percent change'!AO150="",0,'Percent change'!AO150)+IF('HP filter final'!AO150="",0,'HP filter final'!AO150))</f>
        <v/>
      </c>
      <c r="AP31" s="12" t="str">
        <f>IF(IF('Percent change'!AP150="",0,'Percent change'!AP150)+IF('HP filter final'!AP150="",0,'HP filter final'!AP150)=0,"",IF('Percent change'!AP150="",0,'Percent change'!AP150)+IF('HP filter final'!AP150="",0,'HP filter final'!AP150))</f>
        <v/>
      </c>
      <c r="AQ31" s="12" t="str">
        <f>IF(IF('Percent change'!AQ150="",0,'Percent change'!AQ150)+IF('HP filter final'!AQ150="",0,'HP filter final'!AQ150)=0,"",IF('Percent change'!AQ150="",0,'Percent change'!AQ150)+IF('HP filter final'!AQ150="",0,'HP filter final'!AQ150))</f>
        <v/>
      </c>
      <c r="AR31" s="12" t="str">
        <f>IF(IF('Percent change'!AR150="",0,'Percent change'!AR150)+IF('HP filter final'!AR150="",0,'HP filter final'!AR150)=0,"",IF('Percent change'!AR150="",0,'Percent change'!AR150)+IF('HP filter final'!AR150="",0,'HP filter final'!AR150))</f>
        <v/>
      </c>
      <c r="AS31" s="12" t="str">
        <f>IF(IF('Percent change'!AS150="",0,'Percent change'!AS150)+IF('HP filter final'!AS150="",0,'HP filter final'!AS150)=0,"",IF('Percent change'!AS150="",0,'Percent change'!AS150)+IF('HP filter final'!AS150="",0,'HP filter final'!AS150))</f>
        <v/>
      </c>
    </row>
    <row r="32" spans="1:45" x14ac:dyDescent="0.4">
      <c r="A32" t="s">
        <v>30</v>
      </c>
      <c r="B32" s="12" t="str">
        <f>IF(IF('Percent change'!B151="",0,'Percent change'!B151)+IF('HP filter final'!B151="",0,'HP filter final'!B151)=0,"",IF('Percent change'!B151="",0,'Percent change'!B151)+IF('HP filter final'!B151="",0,'HP filter final'!B151))</f>
        <v/>
      </c>
      <c r="C32" s="12" t="str">
        <f>IF(IF('Percent change'!C151="",0,'Percent change'!C151)+IF('HP filter final'!C151="",0,'HP filter final'!C151)=0,"",IF('Percent change'!C151="",0,'Percent change'!C151)+IF('HP filter final'!C151="",0,'HP filter final'!C151))</f>
        <v/>
      </c>
      <c r="D32" s="12" t="str">
        <f>IF(IF('Percent change'!D151="",0,'Percent change'!D151)+IF('HP filter final'!D151="",0,'HP filter final'!D151)=0,"",IF('Percent change'!D151="",0,'Percent change'!D151)+IF('HP filter final'!D151="",0,'HP filter final'!D151))</f>
        <v/>
      </c>
      <c r="E32" s="12" t="str">
        <f>IF(IF('Percent change'!E151="",0,'Percent change'!E151)+IF('HP filter final'!E151="",0,'HP filter final'!E151)=0,"",IF('Percent change'!E151="",0,'Percent change'!E151)+IF('HP filter final'!E151="",0,'HP filter final'!E151))</f>
        <v/>
      </c>
      <c r="F32" s="12" t="str">
        <f>IF(IF('Percent change'!F151="",0,'Percent change'!F151)+IF('HP filter final'!F151="",0,'HP filter final'!F151)=0,"",IF('Percent change'!F151="",0,'Percent change'!F151)+IF('HP filter final'!F151="",0,'HP filter final'!F151))</f>
        <v/>
      </c>
      <c r="G32" s="12" t="str">
        <f>IF(IF('Percent change'!G151="",0,'Percent change'!G151)+IF('HP filter final'!G151="",0,'HP filter final'!G151)=0,"",IF('Percent change'!G151="",0,'Percent change'!G151)+IF('HP filter final'!G151="",0,'HP filter final'!G151))</f>
        <v/>
      </c>
      <c r="H32" s="12" t="str">
        <f>IF(IF('Percent change'!H151="",0,'Percent change'!H151)+IF('HP filter final'!H151="",0,'HP filter final'!H151)=0,"",IF('Percent change'!H151="",0,'Percent change'!H151)+IF('HP filter final'!H151="",0,'HP filter final'!H151))</f>
        <v/>
      </c>
      <c r="I32" s="12" t="str">
        <f>IF(IF('Percent change'!I151="",0,'Percent change'!I151)+IF('HP filter final'!I151="",0,'HP filter final'!I151)=0,"",IF('Percent change'!I151="",0,'Percent change'!I151)+IF('HP filter final'!I151="",0,'HP filter final'!I151))</f>
        <v/>
      </c>
      <c r="J32" s="12" t="str">
        <f>IF(IF('Percent change'!J151="",0,'Percent change'!J151)+IF('HP filter final'!J151="",0,'HP filter final'!J151)=0,"",IF('Percent change'!J151="",0,'Percent change'!J151)+IF('HP filter final'!J151="",0,'HP filter final'!J151))</f>
        <v/>
      </c>
      <c r="K32" s="12" t="str">
        <f>IF(IF('Percent change'!K151="",0,'Percent change'!K151)+IF('HP filter final'!K151="",0,'HP filter final'!K151)=0,"",IF('Percent change'!K151="",0,'Percent change'!K151)+IF('HP filter final'!K151="",0,'HP filter final'!K151))</f>
        <v/>
      </c>
      <c r="L32" s="12" t="str">
        <f>IF(IF('Percent change'!L151="",0,'Percent change'!L151)+IF('HP filter final'!L151="",0,'HP filter final'!L151)=0,"",IF('Percent change'!L151="",0,'Percent change'!L151)+IF('HP filter final'!L151="",0,'HP filter final'!L151))</f>
        <v/>
      </c>
      <c r="M32" s="12" t="str">
        <f>IF(IF('Percent change'!M151="",0,'Percent change'!M151)+IF('HP filter final'!M151="",0,'HP filter final'!M151)=0,"",IF('Percent change'!M151="",0,'Percent change'!M151)+IF('HP filter final'!M151="",0,'HP filter final'!M151))</f>
        <v/>
      </c>
      <c r="N32" s="12" t="str">
        <f>IF(IF('Percent change'!N151="",0,'Percent change'!N151)+IF('HP filter final'!N151="",0,'HP filter final'!N151)=0,"",IF('Percent change'!N151="",0,'Percent change'!N151)+IF('HP filter final'!N151="",0,'HP filter final'!N151))</f>
        <v/>
      </c>
      <c r="O32" s="12" t="str">
        <f>IF(IF('Percent change'!O151="",0,'Percent change'!O151)+IF('HP filter final'!O151="",0,'HP filter final'!O151)=0,"",IF('Percent change'!O151="",0,'Percent change'!O151)+IF('HP filter final'!O151="",0,'HP filter final'!O151))</f>
        <v/>
      </c>
      <c r="P32" s="12" t="str">
        <f>IF(IF('Percent change'!P151="",0,'Percent change'!P151)+IF('HP filter final'!P151="",0,'HP filter final'!P151)=0,"",IF('Percent change'!P151="",0,'Percent change'!P151)+IF('HP filter final'!P151="",0,'HP filter final'!P151))</f>
        <v/>
      </c>
      <c r="Q32" s="12" t="str">
        <f>IF(IF('Percent change'!Q151="",0,'Percent change'!Q151)+IF('HP filter final'!Q151="",0,'HP filter final'!Q151)=0,"",IF('Percent change'!Q151="",0,'Percent change'!Q151)+IF('HP filter final'!Q151="",0,'HP filter final'!Q151))</f>
        <v/>
      </c>
      <c r="R32" s="12" t="str">
        <f>IF(IF('Percent change'!R151="",0,'Percent change'!R151)+IF('HP filter final'!R151="",0,'HP filter final'!R151)=0,"",IF('Percent change'!R151="",0,'Percent change'!R151)+IF('HP filter final'!R151="",0,'HP filter final'!R151))</f>
        <v/>
      </c>
      <c r="S32" s="12" t="str">
        <f>IF(IF('Percent change'!S151="",0,'Percent change'!S151)+IF('HP filter final'!S151="",0,'HP filter final'!S151)=0,"",IF('Percent change'!S151="",0,'Percent change'!S151)+IF('HP filter final'!S151="",0,'HP filter final'!S151))</f>
        <v/>
      </c>
      <c r="T32" s="12" t="str">
        <f>IF(IF('Percent change'!T151="",0,'Percent change'!T151)+IF('HP filter final'!T151="",0,'HP filter final'!T151)=0,"",IF('Percent change'!T151="",0,'Percent change'!T151)+IF('HP filter final'!T151="",0,'HP filter final'!T151))</f>
        <v/>
      </c>
      <c r="U32" s="12" t="str">
        <f>IF(IF('Percent change'!U151="",0,'Percent change'!U151)+IF('HP filter final'!U151="",0,'HP filter final'!U151)=0,"",IF('Percent change'!U151="",0,'Percent change'!U151)+IF('HP filter final'!U151="",0,'HP filter final'!U151))</f>
        <v/>
      </c>
      <c r="V32" s="12" t="str">
        <f>IF(IF('Percent change'!V151="",0,'Percent change'!V151)+IF('HP filter final'!V151="",0,'HP filter final'!V151)=0,"",IF('Percent change'!V151="",0,'Percent change'!V151)+IF('HP filter final'!V151="",0,'HP filter final'!V151))</f>
        <v/>
      </c>
      <c r="W32" s="12" t="str">
        <f>IF(IF('Percent change'!W151="",0,'Percent change'!W151)+IF('HP filter final'!W151="",0,'HP filter final'!W151)=0,"",IF('Percent change'!W151="",0,'Percent change'!W151)+IF('HP filter final'!W151="",0,'HP filter final'!W151))</f>
        <v/>
      </c>
      <c r="X32" s="12" t="str">
        <f>IF(IF('Percent change'!X151="",0,'Percent change'!X151)+IF('HP filter final'!X151="",0,'HP filter final'!X151)=0,"",IF('Percent change'!X151="",0,'Percent change'!X151)+IF('HP filter final'!X151="",0,'HP filter final'!X151))</f>
        <v/>
      </c>
      <c r="Y32" s="12" t="str">
        <f>IF(IF('Percent change'!Y151="",0,'Percent change'!Y151)+IF('HP filter final'!Y151="",0,'HP filter final'!Y151)=0,"",IF('Percent change'!Y151="",0,'Percent change'!Y151)+IF('HP filter final'!Y151="",0,'HP filter final'!Y151))</f>
        <v/>
      </c>
      <c r="Z32" s="12" t="str">
        <f>IF(IF('Percent change'!Z151="",0,'Percent change'!Z151)+IF('HP filter final'!Z151="",0,'HP filter final'!Z151)=0,"",IF('Percent change'!Z151="",0,'Percent change'!Z151)+IF('HP filter final'!Z151="",0,'HP filter final'!Z151))</f>
        <v/>
      </c>
      <c r="AA32" s="12" t="str">
        <f>IF(IF('Percent change'!AA151="",0,'Percent change'!AA151)+IF('HP filter final'!AA151="",0,'HP filter final'!AA151)=0,"",IF('Percent change'!AA151="",0,'Percent change'!AA151)+IF('HP filter final'!AA151="",0,'HP filter final'!AA151))</f>
        <v/>
      </c>
      <c r="AB32" s="12" t="str">
        <f>IF(IF('Percent change'!AB151="",0,'Percent change'!AB151)+IF('HP filter final'!AB151="",0,'HP filter final'!AB151)=0,"",IF('Percent change'!AB151="",0,'Percent change'!AB151)+IF('HP filter final'!AB151="",0,'HP filter final'!AB151))</f>
        <v/>
      </c>
      <c r="AC32" s="12" t="str">
        <f>IF(IF('Percent change'!AC151="",0,'Percent change'!AC151)+IF('HP filter final'!AC151="",0,'HP filter final'!AC151)=0,"",IF('Percent change'!AC151="",0,'Percent change'!AC151)+IF('HP filter final'!AC151="",0,'HP filter final'!AC151))</f>
        <v/>
      </c>
      <c r="AD32" s="12" t="str">
        <f>IF(IF('Percent change'!AD151="",0,'Percent change'!AD151)+IF('HP filter final'!AD151="",0,'HP filter final'!AD151)=0,"",IF('Percent change'!AD151="",0,'Percent change'!AD151)+IF('HP filter final'!AD151="",0,'HP filter final'!AD151))</f>
        <v/>
      </c>
      <c r="AE32" s="12" t="str">
        <f>IF(IF('Percent change'!AE151="",0,'Percent change'!AE151)+IF('HP filter final'!AE151="",0,'HP filter final'!AE151)=0,"",IF('Percent change'!AE151="",0,'Percent change'!AE151)+IF('HP filter final'!AE151="",0,'HP filter final'!AE151))</f>
        <v/>
      </c>
      <c r="AF32" s="12" t="str">
        <f>IF(IF('Percent change'!AF151="",0,'Percent change'!AF151)+IF('HP filter final'!AF151="",0,'HP filter final'!AF151)=0,"",IF('Percent change'!AF151="",0,'Percent change'!AF151)+IF('HP filter final'!AF151="",0,'HP filter final'!AF151))</f>
        <v/>
      </c>
      <c r="AG32" s="12" t="str">
        <f>IF(IF('Percent change'!AG151="",0,'Percent change'!AG151)+IF('HP filter final'!AG151="",0,'HP filter final'!AG151)=0,"",IF('Percent change'!AG151="",0,'Percent change'!AG151)+IF('HP filter final'!AG151="",0,'HP filter final'!AG151))</f>
        <v/>
      </c>
      <c r="AH32" s="12" t="str">
        <f>IF(IF('Percent change'!AH151="",0,'Percent change'!AH151)+IF('HP filter final'!AH151="",0,'HP filter final'!AH151)=0,"",IF('Percent change'!AH151="",0,'Percent change'!AH151)+IF('HP filter final'!AH151="",0,'HP filter final'!AH151))</f>
        <v/>
      </c>
      <c r="AI32" s="12" t="str">
        <f>IF(IF('Percent change'!AI151="",0,'Percent change'!AI151)+IF('HP filter final'!AI151="",0,'HP filter final'!AI151)=0,"",IF('Percent change'!AI151="",0,'Percent change'!AI151)+IF('HP filter final'!AI151="",0,'HP filter final'!AI151))</f>
        <v/>
      </c>
      <c r="AJ32" s="12" t="str">
        <f>IF(IF('Percent change'!AJ151="",0,'Percent change'!AJ151)+IF('HP filter final'!AJ151="",0,'HP filter final'!AJ151)=0,"",IF('Percent change'!AJ151="",0,'Percent change'!AJ151)+IF('HP filter final'!AJ151="",0,'HP filter final'!AJ151))</f>
        <v/>
      </c>
      <c r="AK32" s="12" t="str">
        <f>IF(IF('Percent change'!AK151="",0,'Percent change'!AK151)+IF('HP filter final'!AK151="",0,'HP filter final'!AK151)=0,"",IF('Percent change'!AK151="",0,'Percent change'!AK151)+IF('HP filter final'!AK151="",0,'HP filter final'!AK151))</f>
        <v/>
      </c>
      <c r="AL32" s="12" t="str">
        <f>IF(IF('Percent change'!AL151="",0,'Percent change'!AL151)+IF('HP filter final'!AL151="",0,'HP filter final'!AL151)=0,"",IF('Percent change'!AL151="",0,'Percent change'!AL151)+IF('HP filter final'!AL151="",0,'HP filter final'!AL151))</f>
        <v/>
      </c>
      <c r="AM32" s="12" t="str">
        <f>IF(IF('Percent change'!AM151="",0,'Percent change'!AM151)+IF('HP filter final'!AM151="",0,'HP filter final'!AM151)=0,"",IF('Percent change'!AM151="",0,'Percent change'!AM151)+IF('HP filter final'!AM151="",0,'HP filter final'!AM151))</f>
        <v/>
      </c>
      <c r="AN32" s="12" t="str">
        <f>IF(IF('Percent change'!AN151="",0,'Percent change'!AN151)+IF('HP filter final'!AN151="",0,'HP filter final'!AN151)=0,"",IF('Percent change'!AN151="",0,'Percent change'!AN151)+IF('HP filter final'!AN151="",0,'HP filter final'!AN151))</f>
        <v/>
      </c>
      <c r="AO32" s="12" t="str">
        <f>IF(IF('Percent change'!AO151="",0,'Percent change'!AO151)+IF('HP filter final'!AO151="",0,'HP filter final'!AO151)=0,"",IF('Percent change'!AO151="",0,'Percent change'!AO151)+IF('HP filter final'!AO151="",0,'HP filter final'!AO151))</f>
        <v/>
      </c>
      <c r="AP32" s="12" t="str">
        <f>IF(IF('Percent change'!AP151="",0,'Percent change'!AP151)+IF('HP filter final'!AP151="",0,'HP filter final'!AP151)=0,"",IF('Percent change'!AP151="",0,'Percent change'!AP151)+IF('HP filter final'!AP151="",0,'HP filter final'!AP151))</f>
        <v/>
      </c>
      <c r="AQ32" s="12" t="str">
        <f>IF(IF('Percent change'!AQ151="",0,'Percent change'!AQ151)+IF('HP filter final'!AQ151="",0,'HP filter final'!AQ151)=0,"",IF('Percent change'!AQ151="",0,'Percent change'!AQ151)+IF('HP filter final'!AQ151="",0,'HP filter final'!AQ151))</f>
        <v/>
      </c>
      <c r="AR32" s="12" t="str">
        <f>IF(IF('Percent change'!AR151="",0,'Percent change'!AR151)+IF('HP filter final'!AR151="",0,'HP filter final'!AR151)=0,"",IF('Percent change'!AR151="",0,'Percent change'!AR151)+IF('HP filter final'!AR151="",0,'HP filter final'!AR151))</f>
        <v/>
      </c>
      <c r="AS32" s="12" t="str">
        <f>IF(IF('Percent change'!AS151="",0,'Percent change'!AS151)+IF('HP filter final'!AS151="",0,'HP filter final'!AS151)=0,"",IF('Percent change'!AS151="",0,'Percent change'!AS151)+IF('HP filter final'!AS151="",0,'HP filter final'!AS151))</f>
        <v/>
      </c>
    </row>
    <row r="33" spans="1:45" x14ac:dyDescent="0.4">
      <c r="A33" t="s">
        <v>31</v>
      </c>
      <c r="B33" s="12" t="str">
        <f>IF(IF('Percent change'!B152="",0,'Percent change'!B152)+IF('HP filter final'!B152="",0,'HP filter final'!B152)=0,"",IF('Percent change'!B152="",0,'Percent change'!B152)+IF('HP filter final'!B152="",0,'HP filter final'!B152))</f>
        <v/>
      </c>
      <c r="C33" s="12" t="str">
        <f>IF(IF('Percent change'!C152="",0,'Percent change'!C152)+IF('HP filter final'!C152="",0,'HP filter final'!C152)=0,"",IF('Percent change'!C152="",0,'Percent change'!C152)+IF('HP filter final'!C152="",0,'HP filter final'!C152))</f>
        <v/>
      </c>
      <c r="D33" s="12" t="str">
        <f>IF(IF('Percent change'!D152="",0,'Percent change'!D152)+IF('HP filter final'!D152="",0,'HP filter final'!D152)=0,"",IF('Percent change'!D152="",0,'Percent change'!D152)+IF('HP filter final'!D152="",0,'HP filter final'!D152))</f>
        <v/>
      </c>
      <c r="E33" s="12" t="str">
        <f>IF(IF('Percent change'!E152="",0,'Percent change'!E152)+IF('HP filter final'!E152="",0,'HP filter final'!E152)=0,"",IF('Percent change'!E152="",0,'Percent change'!E152)+IF('HP filter final'!E152="",0,'HP filter final'!E152))</f>
        <v/>
      </c>
      <c r="F33" s="12" t="str">
        <f>IF(IF('Percent change'!F152="",0,'Percent change'!F152)+IF('HP filter final'!F152="",0,'HP filter final'!F152)=0,"",IF('Percent change'!F152="",0,'Percent change'!F152)+IF('HP filter final'!F152="",0,'HP filter final'!F152))</f>
        <v/>
      </c>
      <c r="G33" s="12" t="str">
        <f>IF(IF('Percent change'!G152="",0,'Percent change'!G152)+IF('HP filter final'!G152="",0,'HP filter final'!G152)=0,"",IF('Percent change'!G152="",0,'Percent change'!G152)+IF('HP filter final'!G152="",0,'HP filter final'!G152))</f>
        <v/>
      </c>
      <c r="H33" s="12" t="str">
        <f>IF(IF('Percent change'!H152="",0,'Percent change'!H152)+IF('HP filter final'!H152="",0,'HP filter final'!H152)=0,"",IF('Percent change'!H152="",0,'Percent change'!H152)+IF('HP filter final'!H152="",0,'HP filter final'!H152))</f>
        <v/>
      </c>
      <c r="I33" s="12" t="str">
        <f>IF(IF('Percent change'!I152="",0,'Percent change'!I152)+IF('HP filter final'!I152="",0,'HP filter final'!I152)=0,"",IF('Percent change'!I152="",0,'Percent change'!I152)+IF('HP filter final'!I152="",0,'HP filter final'!I152))</f>
        <v/>
      </c>
      <c r="J33" s="12" t="str">
        <f>IF(IF('Percent change'!J152="",0,'Percent change'!J152)+IF('HP filter final'!J152="",0,'HP filter final'!J152)=0,"",IF('Percent change'!J152="",0,'Percent change'!J152)+IF('HP filter final'!J152="",0,'HP filter final'!J152))</f>
        <v/>
      </c>
      <c r="K33" s="12" t="str">
        <f>IF(IF('Percent change'!K152="",0,'Percent change'!K152)+IF('HP filter final'!K152="",0,'HP filter final'!K152)=0,"",IF('Percent change'!K152="",0,'Percent change'!K152)+IF('HP filter final'!K152="",0,'HP filter final'!K152))</f>
        <v/>
      </c>
      <c r="L33" s="12" t="str">
        <f>IF(IF('Percent change'!L152="",0,'Percent change'!L152)+IF('HP filter final'!L152="",0,'HP filter final'!L152)=0,"",IF('Percent change'!L152="",0,'Percent change'!L152)+IF('HP filter final'!L152="",0,'HP filter final'!L152))</f>
        <v/>
      </c>
      <c r="M33" s="12" t="str">
        <f>IF(IF('Percent change'!M152="",0,'Percent change'!M152)+IF('HP filter final'!M152="",0,'HP filter final'!M152)=0,"",IF('Percent change'!M152="",0,'Percent change'!M152)+IF('HP filter final'!M152="",0,'HP filter final'!M152))</f>
        <v/>
      </c>
      <c r="N33" s="12" t="str">
        <f>IF(IF('Percent change'!N152="",0,'Percent change'!N152)+IF('HP filter final'!N152="",0,'HP filter final'!N152)=0,"",IF('Percent change'!N152="",0,'Percent change'!N152)+IF('HP filter final'!N152="",0,'HP filter final'!N152))</f>
        <v/>
      </c>
      <c r="O33" s="12" t="str">
        <f>IF(IF('Percent change'!O152="",0,'Percent change'!O152)+IF('HP filter final'!O152="",0,'HP filter final'!O152)=0,"",IF('Percent change'!O152="",0,'Percent change'!O152)+IF('HP filter final'!O152="",0,'HP filter final'!O152))</f>
        <v/>
      </c>
      <c r="P33" s="12" t="str">
        <f>IF(IF('Percent change'!P152="",0,'Percent change'!P152)+IF('HP filter final'!P152="",0,'HP filter final'!P152)=0,"",IF('Percent change'!P152="",0,'Percent change'!P152)+IF('HP filter final'!P152="",0,'HP filter final'!P152))</f>
        <v/>
      </c>
      <c r="Q33" s="12" t="str">
        <f>IF(IF('Percent change'!Q152="",0,'Percent change'!Q152)+IF('HP filter final'!Q152="",0,'HP filter final'!Q152)=0,"",IF('Percent change'!Q152="",0,'Percent change'!Q152)+IF('HP filter final'!Q152="",0,'HP filter final'!Q152))</f>
        <v/>
      </c>
      <c r="R33" s="12" t="str">
        <f>IF(IF('Percent change'!R152="",0,'Percent change'!R152)+IF('HP filter final'!R152="",0,'HP filter final'!R152)=0,"",IF('Percent change'!R152="",0,'Percent change'!R152)+IF('HP filter final'!R152="",0,'HP filter final'!R152))</f>
        <v/>
      </c>
      <c r="S33" s="12" t="str">
        <f>IF(IF('Percent change'!S152="",0,'Percent change'!S152)+IF('HP filter final'!S152="",0,'HP filter final'!S152)=0,"",IF('Percent change'!S152="",0,'Percent change'!S152)+IF('HP filter final'!S152="",0,'HP filter final'!S152))</f>
        <v/>
      </c>
      <c r="T33" s="12" t="str">
        <f>IF(IF('Percent change'!T152="",0,'Percent change'!T152)+IF('HP filter final'!T152="",0,'HP filter final'!T152)=0,"",IF('Percent change'!T152="",0,'Percent change'!T152)+IF('HP filter final'!T152="",0,'HP filter final'!T152))</f>
        <v/>
      </c>
      <c r="U33" s="12" t="str">
        <f>IF(IF('Percent change'!U152="",0,'Percent change'!U152)+IF('HP filter final'!U152="",0,'HP filter final'!U152)=0,"",IF('Percent change'!U152="",0,'Percent change'!U152)+IF('HP filter final'!U152="",0,'HP filter final'!U152))</f>
        <v/>
      </c>
      <c r="V33" s="12" t="str">
        <f>IF(IF('Percent change'!V152="",0,'Percent change'!V152)+IF('HP filter final'!V152="",0,'HP filter final'!V152)=0,"",IF('Percent change'!V152="",0,'Percent change'!V152)+IF('HP filter final'!V152="",0,'HP filter final'!V152))</f>
        <v/>
      </c>
      <c r="W33" s="12" t="str">
        <f>IF(IF('Percent change'!W152="",0,'Percent change'!W152)+IF('HP filter final'!W152="",0,'HP filter final'!W152)=0,"",IF('Percent change'!W152="",0,'Percent change'!W152)+IF('HP filter final'!W152="",0,'HP filter final'!W152))</f>
        <v/>
      </c>
      <c r="X33" s="12" t="str">
        <f>IF(IF('Percent change'!X152="",0,'Percent change'!X152)+IF('HP filter final'!X152="",0,'HP filter final'!X152)=0,"",IF('Percent change'!X152="",0,'Percent change'!X152)+IF('HP filter final'!X152="",0,'HP filter final'!X152))</f>
        <v/>
      </c>
      <c r="Y33" s="12" t="str">
        <f>IF(IF('Percent change'!Y152="",0,'Percent change'!Y152)+IF('HP filter final'!Y152="",0,'HP filter final'!Y152)=0,"",IF('Percent change'!Y152="",0,'Percent change'!Y152)+IF('HP filter final'!Y152="",0,'HP filter final'!Y152))</f>
        <v/>
      </c>
      <c r="Z33" s="12" t="str">
        <f>IF(IF('Percent change'!Z152="",0,'Percent change'!Z152)+IF('HP filter final'!Z152="",0,'HP filter final'!Z152)=0,"",IF('Percent change'!Z152="",0,'Percent change'!Z152)+IF('HP filter final'!Z152="",0,'HP filter final'!Z152))</f>
        <v/>
      </c>
      <c r="AA33" s="12" t="str">
        <f>IF(IF('Percent change'!AA152="",0,'Percent change'!AA152)+IF('HP filter final'!AA152="",0,'HP filter final'!AA152)=0,"",IF('Percent change'!AA152="",0,'Percent change'!AA152)+IF('HP filter final'!AA152="",0,'HP filter final'!AA152))</f>
        <v/>
      </c>
      <c r="AB33" s="12" t="str">
        <f>IF(IF('Percent change'!AB152="",0,'Percent change'!AB152)+IF('HP filter final'!AB152="",0,'HP filter final'!AB152)=0,"",IF('Percent change'!AB152="",0,'Percent change'!AB152)+IF('HP filter final'!AB152="",0,'HP filter final'!AB152))</f>
        <v/>
      </c>
      <c r="AC33" s="12" t="str">
        <f>IF(IF('Percent change'!AC152="",0,'Percent change'!AC152)+IF('HP filter final'!AC152="",0,'HP filter final'!AC152)=0,"",IF('Percent change'!AC152="",0,'Percent change'!AC152)+IF('HP filter final'!AC152="",0,'HP filter final'!AC152))</f>
        <v/>
      </c>
      <c r="AD33" s="12" t="str">
        <f>IF(IF('Percent change'!AD152="",0,'Percent change'!AD152)+IF('HP filter final'!AD152="",0,'HP filter final'!AD152)=0,"",IF('Percent change'!AD152="",0,'Percent change'!AD152)+IF('HP filter final'!AD152="",0,'HP filter final'!AD152))</f>
        <v/>
      </c>
      <c r="AE33" s="12" t="str">
        <f>IF(IF('Percent change'!AE152="",0,'Percent change'!AE152)+IF('HP filter final'!AE152="",0,'HP filter final'!AE152)=0,"",IF('Percent change'!AE152="",0,'Percent change'!AE152)+IF('HP filter final'!AE152="",0,'HP filter final'!AE152))</f>
        <v/>
      </c>
      <c r="AF33" s="12" t="str">
        <f>IF(IF('Percent change'!AF152="",0,'Percent change'!AF152)+IF('HP filter final'!AF152="",0,'HP filter final'!AF152)=0,"",IF('Percent change'!AF152="",0,'Percent change'!AF152)+IF('HP filter final'!AF152="",0,'HP filter final'!AF152))</f>
        <v/>
      </c>
      <c r="AG33" s="12" t="str">
        <f>IF(IF('Percent change'!AG152="",0,'Percent change'!AG152)+IF('HP filter final'!AG152="",0,'HP filter final'!AG152)=0,"",IF('Percent change'!AG152="",0,'Percent change'!AG152)+IF('HP filter final'!AG152="",0,'HP filter final'!AG152))</f>
        <v/>
      </c>
      <c r="AH33" s="12" t="str">
        <f>IF(IF('Percent change'!AH152="",0,'Percent change'!AH152)+IF('HP filter final'!AH152="",0,'HP filter final'!AH152)=0,"",IF('Percent change'!AH152="",0,'Percent change'!AH152)+IF('HP filter final'!AH152="",0,'HP filter final'!AH152))</f>
        <v/>
      </c>
      <c r="AI33" s="12" t="str">
        <f>IF(IF('Percent change'!AI152="",0,'Percent change'!AI152)+IF('HP filter final'!AI152="",0,'HP filter final'!AI152)=0,"",IF('Percent change'!AI152="",0,'Percent change'!AI152)+IF('HP filter final'!AI152="",0,'HP filter final'!AI152))</f>
        <v/>
      </c>
      <c r="AJ33" s="12" t="str">
        <f>IF(IF('Percent change'!AJ152="",0,'Percent change'!AJ152)+IF('HP filter final'!AJ152="",0,'HP filter final'!AJ152)=0,"",IF('Percent change'!AJ152="",0,'Percent change'!AJ152)+IF('HP filter final'!AJ152="",0,'HP filter final'!AJ152))</f>
        <v/>
      </c>
      <c r="AK33" s="12" t="str">
        <f>IF(IF('Percent change'!AK152="",0,'Percent change'!AK152)+IF('HP filter final'!AK152="",0,'HP filter final'!AK152)=0,"",IF('Percent change'!AK152="",0,'Percent change'!AK152)+IF('HP filter final'!AK152="",0,'HP filter final'!AK152))</f>
        <v/>
      </c>
      <c r="AL33" s="12" t="str">
        <f>IF(IF('Percent change'!AL152="",0,'Percent change'!AL152)+IF('HP filter final'!AL152="",0,'HP filter final'!AL152)=0,"",IF('Percent change'!AL152="",0,'Percent change'!AL152)+IF('HP filter final'!AL152="",0,'HP filter final'!AL152))</f>
        <v/>
      </c>
      <c r="AM33" s="12" t="str">
        <f>IF(IF('Percent change'!AM152="",0,'Percent change'!AM152)+IF('HP filter final'!AM152="",0,'HP filter final'!AM152)=0,"",IF('Percent change'!AM152="",0,'Percent change'!AM152)+IF('HP filter final'!AM152="",0,'HP filter final'!AM152))</f>
        <v/>
      </c>
      <c r="AN33" s="12" t="str">
        <f>IF(IF('Percent change'!AN152="",0,'Percent change'!AN152)+IF('HP filter final'!AN152="",0,'HP filter final'!AN152)=0,"",IF('Percent change'!AN152="",0,'Percent change'!AN152)+IF('HP filter final'!AN152="",0,'HP filter final'!AN152))</f>
        <v/>
      </c>
      <c r="AO33" s="12" t="str">
        <f>IF(IF('Percent change'!AO152="",0,'Percent change'!AO152)+IF('HP filter final'!AO152="",0,'HP filter final'!AO152)=0,"",IF('Percent change'!AO152="",0,'Percent change'!AO152)+IF('HP filter final'!AO152="",0,'HP filter final'!AO152))</f>
        <v/>
      </c>
      <c r="AP33" s="12" t="str">
        <f>IF(IF('Percent change'!AP152="",0,'Percent change'!AP152)+IF('HP filter final'!AP152="",0,'HP filter final'!AP152)=0,"",IF('Percent change'!AP152="",0,'Percent change'!AP152)+IF('HP filter final'!AP152="",0,'HP filter final'!AP152))</f>
        <v/>
      </c>
      <c r="AQ33" s="12" t="str">
        <f>IF(IF('Percent change'!AQ152="",0,'Percent change'!AQ152)+IF('HP filter final'!AQ152="",0,'HP filter final'!AQ152)=0,"",IF('Percent change'!AQ152="",0,'Percent change'!AQ152)+IF('HP filter final'!AQ152="",0,'HP filter final'!AQ152))</f>
        <v/>
      </c>
      <c r="AR33" s="12" t="str">
        <f>IF(IF('Percent change'!AR152="",0,'Percent change'!AR152)+IF('HP filter final'!AR152="",0,'HP filter final'!AR152)=0,"",IF('Percent change'!AR152="",0,'Percent change'!AR152)+IF('HP filter final'!AR152="",0,'HP filter final'!AR152))</f>
        <v/>
      </c>
      <c r="AS33" s="12" t="str">
        <f>IF(IF('Percent change'!AS152="",0,'Percent change'!AS152)+IF('HP filter final'!AS152="",0,'HP filter final'!AS152)=0,"",IF('Percent change'!AS152="",0,'Percent change'!AS152)+IF('HP filter final'!AS152="",0,'HP filter final'!AS152))</f>
        <v/>
      </c>
    </row>
    <row r="34" spans="1:45" x14ac:dyDescent="0.4">
      <c r="A34" t="s">
        <v>32</v>
      </c>
      <c r="B34" s="12" t="str">
        <f>IF(IF('Percent change'!B153="",0,'Percent change'!B153)+IF('HP filter final'!B153="",0,'HP filter final'!B153)=0,"",IF('Percent change'!B153="",0,'Percent change'!B153)+IF('HP filter final'!B153="",0,'HP filter final'!B153))</f>
        <v/>
      </c>
      <c r="C34" s="12" t="str">
        <f>IF(IF('Percent change'!C153="",0,'Percent change'!C153)+IF('HP filter final'!C153="",0,'HP filter final'!C153)=0,"",IF('Percent change'!C153="",0,'Percent change'!C153)+IF('HP filter final'!C153="",0,'HP filter final'!C153))</f>
        <v/>
      </c>
      <c r="D34" s="12" t="str">
        <f>IF(IF('Percent change'!D153="",0,'Percent change'!D153)+IF('HP filter final'!D153="",0,'HP filter final'!D153)=0,"",IF('Percent change'!D153="",0,'Percent change'!D153)+IF('HP filter final'!D153="",0,'HP filter final'!D153))</f>
        <v/>
      </c>
      <c r="E34" s="12" t="str">
        <f>IF(IF('Percent change'!E153="",0,'Percent change'!E153)+IF('HP filter final'!E153="",0,'HP filter final'!E153)=0,"",IF('Percent change'!E153="",0,'Percent change'!E153)+IF('HP filter final'!E153="",0,'HP filter final'!E153))</f>
        <v/>
      </c>
      <c r="F34" s="12" t="str">
        <f>IF(IF('Percent change'!F153="",0,'Percent change'!F153)+IF('HP filter final'!F153="",0,'HP filter final'!F153)=0,"",IF('Percent change'!F153="",0,'Percent change'!F153)+IF('HP filter final'!F153="",0,'HP filter final'!F153))</f>
        <v/>
      </c>
      <c r="G34" s="12" t="str">
        <f>IF(IF('Percent change'!G153="",0,'Percent change'!G153)+IF('HP filter final'!G153="",0,'HP filter final'!G153)=0,"",IF('Percent change'!G153="",0,'Percent change'!G153)+IF('HP filter final'!G153="",0,'HP filter final'!G153))</f>
        <v/>
      </c>
      <c r="H34" s="12" t="str">
        <f>IF(IF('Percent change'!H153="",0,'Percent change'!H153)+IF('HP filter final'!H153="",0,'HP filter final'!H153)=0,"",IF('Percent change'!H153="",0,'Percent change'!H153)+IF('HP filter final'!H153="",0,'HP filter final'!H153))</f>
        <v/>
      </c>
      <c r="I34" s="12" t="str">
        <f>IF(IF('Percent change'!I153="",0,'Percent change'!I153)+IF('HP filter final'!I153="",0,'HP filter final'!I153)=0,"",IF('Percent change'!I153="",0,'Percent change'!I153)+IF('HP filter final'!I153="",0,'HP filter final'!I153))</f>
        <v/>
      </c>
      <c r="J34" s="12" t="str">
        <f>IF(IF('Percent change'!J153="",0,'Percent change'!J153)+IF('HP filter final'!J153="",0,'HP filter final'!J153)=0,"",IF('Percent change'!J153="",0,'Percent change'!J153)+IF('HP filter final'!J153="",0,'HP filter final'!J153))</f>
        <v/>
      </c>
      <c r="K34" s="12" t="str">
        <f>IF(IF('Percent change'!K153="",0,'Percent change'!K153)+IF('HP filter final'!K153="",0,'HP filter final'!K153)=0,"",IF('Percent change'!K153="",0,'Percent change'!K153)+IF('HP filter final'!K153="",0,'HP filter final'!K153))</f>
        <v/>
      </c>
      <c r="L34" s="12" t="str">
        <f>IF(IF('Percent change'!L153="",0,'Percent change'!L153)+IF('HP filter final'!L153="",0,'HP filter final'!L153)=0,"",IF('Percent change'!L153="",0,'Percent change'!L153)+IF('HP filter final'!L153="",0,'HP filter final'!L153))</f>
        <v/>
      </c>
      <c r="M34" s="12" t="str">
        <f>IF(IF('Percent change'!M153="",0,'Percent change'!M153)+IF('HP filter final'!M153="",0,'HP filter final'!M153)=0,"",IF('Percent change'!M153="",0,'Percent change'!M153)+IF('HP filter final'!M153="",0,'HP filter final'!M153))</f>
        <v/>
      </c>
      <c r="N34" s="12" t="str">
        <f>IF(IF('Percent change'!N153="",0,'Percent change'!N153)+IF('HP filter final'!N153="",0,'HP filter final'!N153)=0,"",IF('Percent change'!N153="",0,'Percent change'!N153)+IF('HP filter final'!N153="",0,'HP filter final'!N153))</f>
        <v/>
      </c>
      <c r="O34" s="12" t="str">
        <f>IF(IF('Percent change'!O153="",0,'Percent change'!O153)+IF('HP filter final'!O153="",0,'HP filter final'!O153)=0,"",IF('Percent change'!O153="",0,'Percent change'!O153)+IF('HP filter final'!O153="",0,'HP filter final'!O153))</f>
        <v/>
      </c>
      <c r="P34" s="12" t="str">
        <f>IF(IF('Percent change'!P153="",0,'Percent change'!P153)+IF('HP filter final'!P153="",0,'HP filter final'!P153)=0,"",IF('Percent change'!P153="",0,'Percent change'!P153)+IF('HP filter final'!P153="",0,'HP filter final'!P153))</f>
        <v/>
      </c>
      <c r="Q34" s="12" t="str">
        <f>IF(IF('Percent change'!Q153="",0,'Percent change'!Q153)+IF('HP filter final'!Q153="",0,'HP filter final'!Q153)=0,"",IF('Percent change'!Q153="",0,'Percent change'!Q153)+IF('HP filter final'!Q153="",0,'HP filter final'!Q153))</f>
        <v/>
      </c>
      <c r="R34" s="12" t="str">
        <f>IF(IF('Percent change'!R153="",0,'Percent change'!R153)+IF('HP filter final'!R153="",0,'HP filter final'!R153)=0,"",IF('Percent change'!R153="",0,'Percent change'!R153)+IF('HP filter final'!R153="",0,'HP filter final'!R153))</f>
        <v/>
      </c>
      <c r="S34" s="12" t="str">
        <f>IF(IF('Percent change'!S153="",0,'Percent change'!S153)+IF('HP filter final'!S153="",0,'HP filter final'!S153)=0,"",IF('Percent change'!S153="",0,'Percent change'!S153)+IF('HP filter final'!S153="",0,'HP filter final'!S153))</f>
        <v/>
      </c>
      <c r="T34" s="12" t="str">
        <f>IF(IF('Percent change'!T153="",0,'Percent change'!T153)+IF('HP filter final'!T153="",0,'HP filter final'!T153)=0,"",IF('Percent change'!T153="",0,'Percent change'!T153)+IF('HP filter final'!T153="",0,'HP filter final'!T153))</f>
        <v/>
      </c>
      <c r="U34" s="12" t="str">
        <f>IF(IF('Percent change'!U153="",0,'Percent change'!U153)+IF('HP filter final'!U153="",0,'HP filter final'!U153)=0,"",IF('Percent change'!U153="",0,'Percent change'!U153)+IF('HP filter final'!U153="",0,'HP filter final'!U153))</f>
        <v/>
      </c>
      <c r="V34" s="12" t="str">
        <f>IF(IF('Percent change'!V153="",0,'Percent change'!V153)+IF('HP filter final'!V153="",0,'HP filter final'!V153)=0,"",IF('Percent change'!V153="",0,'Percent change'!V153)+IF('HP filter final'!V153="",0,'HP filter final'!V153))</f>
        <v/>
      </c>
      <c r="W34" s="12" t="str">
        <f>IF(IF('Percent change'!W153="",0,'Percent change'!W153)+IF('HP filter final'!W153="",0,'HP filter final'!W153)=0,"",IF('Percent change'!W153="",0,'Percent change'!W153)+IF('HP filter final'!W153="",0,'HP filter final'!W153))</f>
        <v/>
      </c>
      <c r="X34" s="12" t="str">
        <f>IF(IF('Percent change'!X153="",0,'Percent change'!X153)+IF('HP filter final'!X153="",0,'HP filter final'!X153)=0,"",IF('Percent change'!X153="",0,'Percent change'!X153)+IF('HP filter final'!X153="",0,'HP filter final'!X153))</f>
        <v/>
      </c>
      <c r="Y34" s="12" t="str">
        <f>IF(IF('Percent change'!Y153="",0,'Percent change'!Y153)+IF('HP filter final'!Y153="",0,'HP filter final'!Y153)=0,"",IF('Percent change'!Y153="",0,'Percent change'!Y153)+IF('HP filter final'!Y153="",0,'HP filter final'!Y153))</f>
        <v/>
      </c>
      <c r="Z34" s="12" t="str">
        <f>IF(IF('Percent change'!Z153="",0,'Percent change'!Z153)+IF('HP filter final'!Z153="",0,'HP filter final'!Z153)=0,"",IF('Percent change'!Z153="",0,'Percent change'!Z153)+IF('HP filter final'!Z153="",0,'HP filter final'!Z153))</f>
        <v/>
      </c>
      <c r="AA34" s="12" t="str">
        <f>IF(IF('Percent change'!AA153="",0,'Percent change'!AA153)+IF('HP filter final'!AA153="",0,'HP filter final'!AA153)=0,"",IF('Percent change'!AA153="",0,'Percent change'!AA153)+IF('HP filter final'!AA153="",0,'HP filter final'!AA153))</f>
        <v/>
      </c>
      <c r="AB34" s="12" t="str">
        <f>IF(IF('Percent change'!AB153="",0,'Percent change'!AB153)+IF('HP filter final'!AB153="",0,'HP filter final'!AB153)=0,"",IF('Percent change'!AB153="",0,'Percent change'!AB153)+IF('HP filter final'!AB153="",0,'HP filter final'!AB153))</f>
        <v/>
      </c>
      <c r="AC34" s="12" t="str">
        <f>IF(IF('Percent change'!AC153="",0,'Percent change'!AC153)+IF('HP filter final'!AC153="",0,'HP filter final'!AC153)=0,"",IF('Percent change'!AC153="",0,'Percent change'!AC153)+IF('HP filter final'!AC153="",0,'HP filter final'!AC153))</f>
        <v/>
      </c>
      <c r="AD34" s="12" t="str">
        <f>IF(IF('Percent change'!AD153="",0,'Percent change'!AD153)+IF('HP filter final'!AD153="",0,'HP filter final'!AD153)=0,"",IF('Percent change'!AD153="",0,'Percent change'!AD153)+IF('HP filter final'!AD153="",0,'HP filter final'!AD153))</f>
        <v/>
      </c>
      <c r="AE34" s="12" t="str">
        <f>IF(IF('Percent change'!AE153="",0,'Percent change'!AE153)+IF('HP filter final'!AE153="",0,'HP filter final'!AE153)=0,"",IF('Percent change'!AE153="",0,'Percent change'!AE153)+IF('HP filter final'!AE153="",0,'HP filter final'!AE153))</f>
        <v/>
      </c>
      <c r="AF34" s="12" t="str">
        <f>IF(IF('Percent change'!AF153="",0,'Percent change'!AF153)+IF('HP filter final'!AF153="",0,'HP filter final'!AF153)=0,"",IF('Percent change'!AF153="",0,'Percent change'!AF153)+IF('HP filter final'!AF153="",0,'HP filter final'!AF153))</f>
        <v/>
      </c>
      <c r="AG34" s="12" t="str">
        <f>IF(IF('Percent change'!AG153="",0,'Percent change'!AG153)+IF('HP filter final'!AG153="",0,'HP filter final'!AG153)=0,"",IF('Percent change'!AG153="",0,'Percent change'!AG153)+IF('HP filter final'!AG153="",0,'HP filter final'!AG153))</f>
        <v/>
      </c>
      <c r="AH34" s="12" t="str">
        <f>IF(IF('Percent change'!AH153="",0,'Percent change'!AH153)+IF('HP filter final'!AH153="",0,'HP filter final'!AH153)=0,"",IF('Percent change'!AH153="",0,'Percent change'!AH153)+IF('HP filter final'!AH153="",0,'HP filter final'!AH153))</f>
        <v/>
      </c>
      <c r="AI34" s="12" t="str">
        <f>IF(IF('Percent change'!AI153="",0,'Percent change'!AI153)+IF('HP filter final'!AI153="",0,'HP filter final'!AI153)=0,"",IF('Percent change'!AI153="",0,'Percent change'!AI153)+IF('HP filter final'!AI153="",0,'HP filter final'!AI153))</f>
        <v/>
      </c>
      <c r="AJ34" s="12" t="str">
        <f>IF(IF('Percent change'!AJ153="",0,'Percent change'!AJ153)+IF('HP filter final'!AJ153="",0,'HP filter final'!AJ153)=0,"",IF('Percent change'!AJ153="",0,'Percent change'!AJ153)+IF('HP filter final'!AJ153="",0,'HP filter final'!AJ153))</f>
        <v/>
      </c>
      <c r="AK34" s="12" t="str">
        <f>IF(IF('Percent change'!AK153="",0,'Percent change'!AK153)+IF('HP filter final'!AK153="",0,'HP filter final'!AK153)=0,"",IF('Percent change'!AK153="",0,'Percent change'!AK153)+IF('HP filter final'!AK153="",0,'HP filter final'!AK153))</f>
        <v/>
      </c>
      <c r="AL34" s="12" t="str">
        <f>IF(IF('Percent change'!AL153="",0,'Percent change'!AL153)+IF('HP filter final'!AL153="",0,'HP filter final'!AL153)=0,"",IF('Percent change'!AL153="",0,'Percent change'!AL153)+IF('HP filter final'!AL153="",0,'HP filter final'!AL153))</f>
        <v/>
      </c>
      <c r="AM34" s="12" t="str">
        <f>IF(IF('Percent change'!AM153="",0,'Percent change'!AM153)+IF('HP filter final'!AM153="",0,'HP filter final'!AM153)=0,"",IF('Percent change'!AM153="",0,'Percent change'!AM153)+IF('HP filter final'!AM153="",0,'HP filter final'!AM153))</f>
        <v/>
      </c>
      <c r="AN34" s="12" t="str">
        <f>IF(IF('Percent change'!AN153="",0,'Percent change'!AN153)+IF('HP filter final'!AN153="",0,'HP filter final'!AN153)=0,"",IF('Percent change'!AN153="",0,'Percent change'!AN153)+IF('HP filter final'!AN153="",0,'HP filter final'!AN153))</f>
        <v/>
      </c>
      <c r="AO34" s="12" t="str">
        <f>IF(IF('Percent change'!AO153="",0,'Percent change'!AO153)+IF('HP filter final'!AO153="",0,'HP filter final'!AO153)=0,"",IF('Percent change'!AO153="",0,'Percent change'!AO153)+IF('HP filter final'!AO153="",0,'HP filter final'!AO153))</f>
        <v/>
      </c>
      <c r="AP34" s="12" t="str">
        <f>IF(IF('Percent change'!AP153="",0,'Percent change'!AP153)+IF('HP filter final'!AP153="",0,'HP filter final'!AP153)=0,"",IF('Percent change'!AP153="",0,'Percent change'!AP153)+IF('HP filter final'!AP153="",0,'HP filter final'!AP153))</f>
        <v/>
      </c>
      <c r="AQ34" s="12" t="str">
        <f>IF(IF('Percent change'!AQ153="",0,'Percent change'!AQ153)+IF('HP filter final'!AQ153="",0,'HP filter final'!AQ153)=0,"",IF('Percent change'!AQ153="",0,'Percent change'!AQ153)+IF('HP filter final'!AQ153="",0,'HP filter final'!AQ153))</f>
        <v/>
      </c>
      <c r="AR34" s="12" t="str">
        <f>IF(IF('Percent change'!AR153="",0,'Percent change'!AR153)+IF('HP filter final'!AR153="",0,'HP filter final'!AR153)=0,"",IF('Percent change'!AR153="",0,'Percent change'!AR153)+IF('HP filter final'!AR153="",0,'HP filter final'!AR153))</f>
        <v/>
      </c>
      <c r="AS34" s="12" t="str">
        <f>IF(IF('Percent change'!AS153="",0,'Percent change'!AS153)+IF('HP filter final'!AS153="",0,'HP filter final'!AS153)=0,"",IF('Percent change'!AS153="",0,'Percent change'!AS153)+IF('HP filter final'!AS153="",0,'HP filter final'!AS153))</f>
        <v/>
      </c>
    </row>
    <row r="35" spans="1:45" x14ac:dyDescent="0.4">
      <c r="A35" t="s">
        <v>33</v>
      </c>
      <c r="B35" s="12" t="str">
        <f>IF(IF('Percent change'!B154="",0,'Percent change'!B154)+IF('HP filter final'!B154="",0,'HP filter final'!B154)=0,"",IF('Percent change'!B154="",0,'Percent change'!B154)+IF('HP filter final'!B154="",0,'HP filter final'!B154))</f>
        <v/>
      </c>
      <c r="C35" s="12" t="str">
        <f>IF(IF('Percent change'!C154="",0,'Percent change'!C154)+IF('HP filter final'!C154="",0,'HP filter final'!C154)=0,"",IF('Percent change'!C154="",0,'Percent change'!C154)+IF('HP filter final'!C154="",0,'HP filter final'!C154))</f>
        <v/>
      </c>
      <c r="D35" s="12" t="str">
        <f>IF(IF('Percent change'!D154="",0,'Percent change'!D154)+IF('HP filter final'!D154="",0,'HP filter final'!D154)=0,"",IF('Percent change'!D154="",0,'Percent change'!D154)+IF('HP filter final'!D154="",0,'HP filter final'!D154))</f>
        <v/>
      </c>
      <c r="E35" s="12" t="str">
        <f>IF(IF('Percent change'!E154="",0,'Percent change'!E154)+IF('HP filter final'!E154="",0,'HP filter final'!E154)=0,"",IF('Percent change'!E154="",0,'Percent change'!E154)+IF('HP filter final'!E154="",0,'HP filter final'!E154))</f>
        <v/>
      </c>
      <c r="F35" s="12" t="str">
        <f>IF(IF('Percent change'!F154="",0,'Percent change'!F154)+IF('HP filter final'!F154="",0,'HP filter final'!F154)=0,"",IF('Percent change'!F154="",0,'Percent change'!F154)+IF('HP filter final'!F154="",0,'HP filter final'!F154))</f>
        <v/>
      </c>
      <c r="G35" s="12" t="str">
        <f>IF(IF('Percent change'!G154="",0,'Percent change'!G154)+IF('HP filter final'!G154="",0,'HP filter final'!G154)=0,"",IF('Percent change'!G154="",0,'Percent change'!G154)+IF('HP filter final'!G154="",0,'HP filter final'!G154))</f>
        <v/>
      </c>
      <c r="H35" s="12" t="str">
        <f>IF(IF('Percent change'!H154="",0,'Percent change'!H154)+IF('HP filter final'!H154="",0,'HP filter final'!H154)=0,"",IF('Percent change'!H154="",0,'Percent change'!H154)+IF('HP filter final'!H154="",0,'HP filter final'!H154))</f>
        <v/>
      </c>
      <c r="I35" s="12" t="str">
        <f>IF(IF('Percent change'!I154="",0,'Percent change'!I154)+IF('HP filter final'!I154="",0,'HP filter final'!I154)=0,"",IF('Percent change'!I154="",0,'Percent change'!I154)+IF('HP filter final'!I154="",0,'HP filter final'!I154))</f>
        <v/>
      </c>
      <c r="J35" s="12" t="str">
        <f>IF(IF('Percent change'!J154="",0,'Percent change'!J154)+IF('HP filter final'!J154="",0,'HP filter final'!J154)=0,"",IF('Percent change'!J154="",0,'Percent change'!J154)+IF('HP filter final'!J154="",0,'HP filter final'!J154))</f>
        <v/>
      </c>
      <c r="K35" s="12" t="str">
        <f>IF(IF('Percent change'!K154="",0,'Percent change'!K154)+IF('HP filter final'!K154="",0,'HP filter final'!K154)=0,"",IF('Percent change'!K154="",0,'Percent change'!K154)+IF('HP filter final'!K154="",0,'HP filter final'!K154))</f>
        <v/>
      </c>
      <c r="L35" s="12" t="str">
        <f>IF(IF('Percent change'!L154="",0,'Percent change'!L154)+IF('HP filter final'!L154="",0,'HP filter final'!L154)=0,"",IF('Percent change'!L154="",0,'Percent change'!L154)+IF('HP filter final'!L154="",0,'HP filter final'!L154))</f>
        <v/>
      </c>
      <c r="M35" s="12" t="str">
        <f>IF(IF('Percent change'!M154="",0,'Percent change'!M154)+IF('HP filter final'!M154="",0,'HP filter final'!M154)=0,"",IF('Percent change'!M154="",0,'Percent change'!M154)+IF('HP filter final'!M154="",0,'HP filter final'!M154))</f>
        <v/>
      </c>
      <c r="N35" s="12" t="str">
        <f>IF(IF('Percent change'!N154="",0,'Percent change'!N154)+IF('HP filter final'!N154="",0,'HP filter final'!N154)=0,"",IF('Percent change'!N154="",0,'Percent change'!N154)+IF('HP filter final'!N154="",0,'HP filter final'!N154))</f>
        <v/>
      </c>
      <c r="O35" s="12" t="str">
        <f>IF(IF('Percent change'!O154="",0,'Percent change'!O154)+IF('HP filter final'!O154="",0,'HP filter final'!O154)=0,"",IF('Percent change'!O154="",0,'Percent change'!O154)+IF('HP filter final'!O154="",0,'HP filter final'!O154))</f>
        <v/>
      </c>
      <c r="P35" s="12" t="str">
        <f>IF(IF('Percent change'!P154="",0,'Percent change'!P154)+IF('HP filter final'!P154="",0,'HP filter final'!P154)=0,"",IF('Percent change'!P154="",0,'Percent change'!P154)+IF('HP filter final'!P154="",0,'HP filter final'!P154))</f>
        <v/>
      </c>
      <c r="Q35" s="12" t="str">
        <f>IF(IF('Percent change'!Q154="",0,'Percent change'!Q154)+IF('HP filter final'!Q154="",0,'HP filter final'!Q154)=0,"",IF('Percent change'!Q154="",0,'Percent change'!Q154)+IF('HP filter final'!Q154="",0,'HP filter final'!Q154))</f>
        <v/>
      </c>
      <c r="R35" s="12" t="str">
        <f>IF(IF('Percent change'!R154="",0,'Percent change'!R154)+IF('HP filter final'!R154="",0,'HP filter final'!R154)=0,"",IF('Percent change'!R154="",0,'Percent change'!R154)+IF('HP filter final'!R154="",0,'HP filter final'!R154))</f>
        <v/>
      </c>
      <c r="S35" s="12" t="str">
        <f>IF(IF('Percent change'!S154="",0,'Percent change'!S154)+IF('HP filter final'!S154="",0,'HP filter final'!S154)=0,"",IF('Percent change'!S154="",0,'Percent change'!S154)+IF('HP filter final'!S154="",0,'HP filter final'!S154))</f>
        <v/>
      </c>
      <c r="T35" s="12" t="str">
        <f>IF(IF('Percent change'!T154="",0,'Percent change'!T154)+IF('HP filter final'!T154="",0,'HP filter final'!T154)=0,"",IF('Percent change'!T154="",0,'Percent change'!T154)+IF('HP filter final'!T154="",0,'HP filter final'!T154))</f>
        <v/>
      </c>
      <c r="U35" s="12" t="str">
        <f>IF(IF('Percent change'!U154="",0,'Percent change'!U154)+IF('HP filter final'!U154="",0,'HP filter final'!U154)=0,"",IF('Percent change'!U154="",0,'Percent change'!U154)+IF('HP filter final'!U154="",0,'HP filter final'!U154))</f>
        <v/>
      </c>
      <c r="V35" s="12" t="str">
        <f>IF(IF('Percent change'!V154="",0,'Percent change'!V154)+IF('HP filter final'!V154="",0,'HP filter final'!V154)=0,"",IF('Percent change'!V154="",0,'Percent change'!V154)+IF('HP filter final'!V154="",0,'HP filter final'!V154))</f>
        <v/>
      </c>
      <c r="W35" s="12" t="str">
        <f>IF(IF('Percent change'!W154="",0,'Percent change'!W154)+IF('HP filter final'!W154="",0,'HP filter final'!W154)=0,"",IF('Percent change'!W154="",0,'Percent change'!W154)+IF('HP filter final'!W154="",0,'HP filter final'!W154))</f>
        <v/>
      </c>
      <c r="X35" s="12" t="str">
        <f>IF(IF('Percent change'!X154="",0,'Percent change'!X154)+IF('HP filter final'!X154="",0,'HP filter final'!X154)=0,"",IF('Percent change'!X154="",0,'Percent change'!X154)+IF('HP filter final'!X154="",0,'HP filter final'!X154))</f>
        <v/>
      </c>
      <c r="Y35" s="12" t="str">
        <f>IF(IF('Percent change'!Y154="",0,'Percent change'!Y154)+IF('HP filter final'!Y154="",0,'HP filter final'!Y154)=0,"",IF('Percent change'!Y154="",0,'Percent change'!Y154)+IF('HP filter final'!Y154="",0,'HP filter final'!Y154))</f>
        <v/>
      </c>
      <c r="Z35" s="12" t="str">
        <f>IF(IF('Percent change'!Z154="",0,'Percent change'!Z154)+IF('HP filter final'!Z154="",0,'HP filter final'!Z154)=0,"",IF('Percent change'!Z154="",0,'Percent change'!Z154)+IF('HP filter final'!Z154="",0,'HP filter final'!Z154))</f>
        <v/>
      </c>
      <c r="AA35" s="12" t="str">
        <f>IF(IF('Percent change'!AA154="",0,'Percent change'!AA154)+IF('HP filter final'!AA154="",0,'HP filter final'!AA154)=0,"",IF('Percent change'!AA154="",0,'Percent change'!AA154)+IF('HP filter final'!AA154="",0,'HP filter final'!AA154))</f>
        <v/>
      </c>
      <c r="AB35" s="12" t="str">
        <f>IF(IF('Percent change'!AB154="",0,'Percent change'!AB154)+IF('HP filter final'!AB154="",0,'HP filter final'!AB154)=0,"",IF('Percent change'!AB154="",0,'Percent change'!AB154)+IF('HP filter final'!AB154="",0,'HP filter final'!AB154))</f>
        <v/>
      </c>
      <c r="AC35" s="12" t="str">
        <f>IF(IF('Percent change'!AC154="",0,'Percent change'!AC154)+IF('HP filter final'!AC154="",0,'HP filter final'!AC154)=0,"",IF('Percent change'!AC154="",0,'Percent change'!AC154)+IF('HP filter final'!AC154="",0,'HP filter final'!AC154))</f>
        <v/>
      </c>
      <c r="AD35" s="12" t="str">
        <f>IF(IF('Percent change'!AD154="",0,'Percent change'!AD154)+IF('HP filter final'!AD154="",0,'HP filter final'!AD154)=0,"",IF('Percent change'!AD154="",0,'Percent change'!AD154)+IF('HP filter final'!AD154="",0,'HP filter final'!AD154))</f>
        <v/>
      </c>
      <c r="AE35" s="12" t="str">
        <f>IF(IF('Percent change'!AE154="",0,'Percent change'!AE154)+IF('HP filter final'!AE154="",0,'HP filter final'!AE154)=0,"",IF('Percent change'!AE154="",0,'Percent change'!AE154)+IF('HP filter final'!AE154="",0,'HP filter final'!AE154))</f>
        <v/>
      </c>
      <c r="AF35" s="12" t="str">
        <f>IF(IF('Percent change'!AF154="",0,'Percent change'!AF154)+IF('HP filter final'!AF154="",0,'HP filter final'!AF154)=0,"",IF('Percent change'!AF154="",0,'Percent change'!AF154)+IF('HP filter final'!AF154="",0,'HP filter final'!AF154))</f>
        <v/>
      </c>
      <c r="AG35" s="12" t="str">
        <f>IF(IF('Percent change'!AG154="",0,'Percent change'!AG154)+IF('HP filter final'!AG154="",0,'HP filter final'!AG154)=0,"",IF('Percent change'!AG154="",0,'Percent change'!AG154)+IF('HP filter final'!AG154="",0,'HP filter final'!AG154))</f>
        <v/>
      </c>
      <c r="AH35" s="12" t="str">
        <f>IF(IF('Percent change'!AH154="",0,'Percent change'!AH154)+IF('HP filter final'!AH154="",0,'HP filter final'!AH154)=0,"",IF('Percent change'!AH154="",0,'Percent change'!AH154)+IF('HP filter final'!AH154="",0,'HP filter final'!AH154))</f>
        <v/>
      </c>
      <c r="AI35" s="12" t="str">
        <f>IF(IF('Percent change'!AI154="",0,'Percent change'!AI154)+IF('HP filter final'!AI154="",0,'HP filter final'!AI154)=0,"",IF('Percent change'!AI154="",0,'Percent change'!AI154)+IF('HP filter final'!AI154="",0,'HP filter final'!AI154))</f>
        <v/>
      </c>
      <c r="AJ35" s="12" t="str">
        <f>IF(IF('Percent change'!AJ154="",0,'Percent change'!AJ154)+IF('HP filter final'!AJ154="",0,'HP filter final'!AJ154)=0,"",IF('Percent change'!AJ154="",0,'Percent change'!AJ154)+IF('HP filter final'!AJ154="",0,'HP filter final'!AJ154))</f>
        <v/>
      </c>
      <c r="AK35" s="12" t="str">
        <f>IF(IF('Percent change'!AK154="",0,'Percent change'!AK154)+IF('HP filter final'!AK154="",0,'HP filter final'!AK154)=0,"",IF('Percent change'!AK154="",0,'Percent change'!AK154)+IF('HP filter final'!AK154="",0,'HP filter final'!AK154))</f>
        <v/>
      </c>
      <c r="AL35" s="12" t="str">
        <f>IF(IF('Percent change'!AL154="",0,'Percent change'!AL154)+IF('HP filter final'!AL154="",0,'HP filter final'!AL154)=0,"",IF('Percent change'!AL154="",0,'Percent change'!AL154)+IF('HP filter final'!AL154="",0,'HP filter final'!AL154))</f>
        <v/>
      </c>
      <c r="AM35" s="12" t="str">
        <f>IF(IF('Percent change'!AM154="",0,'Percent change'!AM154)+IF('HP filter final'!AM154="",0,'HP filter final'!AM154)=0,"",IF('Percent change'!AM154="",0,'Percent change'!AM154)+IF('HP filter final'!AM154="",0,'HP filter final'!AM154))</f>
        <v/>
      </c>
      <c r="AN35" s="12" t="str">
        <f>IF(IF('Percent change'!AN154="",0,'Percent change'!AN154)+IF('HP filter final'!AN154="",0,'HP filter final'!AN154)=0,"",IF('Percent change'!AN154="",0,'Percent change'!AN154)+IF('HP filter final'!AN154="",0,'HP filter final'!AN154))</f>
        <v/>
      </c>
      <c r="AO35" s="12" t="str">
        <f>IF(IF('Percent change'!AO154="",0,'Percent change'!AO154)+IF('HP filter final'!AO154="",0,'HP filter final'!AO154)=0,"",IF('Percent change'!AO154="",0,'Percent change'!AO154)+IF('HP filter final'!AO154="",0,'HP filter final'!AO154))</f>
        <v/>
      </c>
      <c r="AP35" s="12" t="str">
        <f>IF(IF('Percent change'!AP154="",0,'Percent change'!AP154)+IF('HP filter final'!AP154="",0,'HP filter final'!AP154)=0,"",IF('Percent change'!AP154="",0,'Percent change'!AP154)+IF('HP filter final'!AP154="",0,'HP filter final'!AP154))</f>
        <v/>
      </c>
      <c r="AQ35" s="12" t="str">
        <f>IF(IF('Percent change'!AQ154="",0,'Percent change'!AQ154)+IF('HP filter final'!AQ154="",0,'HP filter final'!AQ154)=0,"",IF('Percent change'!AQ154="",0,'Percent change'!AQ154)+IF('HP filter final'!AQ154="",0,'HP filter final'!AQ154))</f>
        <v/>
      </c>
      <c r="AR35" s="12" t="str">
        <f>IF(IF('Percent change'!AR154="",0,'Percent change'!AR154)+IF('HP filter final'!AR154="",0,'HP filter final'!AR154)=0,"",IF('Percent change'!AR154="",0,'Percent change'!AR154)+IF('HP filter final'!AR154="",0,'HP filter final'!AR154))</f>
        <v/>
      </c>
      <c r="AS35" s="12" t="str">
        <f>IF(IF('Percent change'!AS154="",0,'Percent change'!AS154)+IF('HP filter final'!AS154="",0,'HP filter final'!AS154)=0,"",IF('Percent change'!AS154="",0,'Percent change'!AS154)+IF('HP filter final'!AS154="",0,'HP filter final'!AS154))</f>
        <v/>
      </c>
    </row>
    <row r="36" spans="1:45" x14ac:dyDescent="0.4">
      <c r="A36" t="s">
        <v>34</v>
      </c>
      <c r="B36" s="12" t="str">
        <f>IF(IF('Percent change'!B155="",0,'Percent change'!B155)+IF('HP filter final'!B155="",0,'HP filter final'!B155)=0,"",IF('Percent change'!B155="",0,'Percent change'!B155)+IF('HP filter final'!B155="",0,'HP filter final'!B155))</f>
        <v/>
      </c>
      <c r="C36" s="12" t="str">
        <f>IF(IF('Percent change'!C155="",0,'Percent change'!C155)+IF('HP filter final'!C155="",0,'HP filter final'!C155)=0,"",IF('Percent change'!C155="",0,'Percent change'!C155)+IF('HP filter final'!C155="",0,'HP filter final'!C155))</f>
        <v/>
      </c>
      <c r="D36" s="12" t="str">
        <f>IF(IF('Percent change'!D155="",0,'Percent change'!D155)+IF('HP filter final'!D155="",0,'HP filter final'!D155)=0,"",IF('Percent change'!D155="",0,'Percent change'!D155)+IF('HP filter final'!D155="",0,'HP filter final'!D155))</f>
        <v/>
      </c>
      <c r="E36" s="12" t="str">
        <f>IF(IF('Percent change'!E155="",0,'Percent change'!E155)+IF('HP filter final'!E155="",0,'HP filter final'!E155)=0,"",IF('Percent change'!E155="",0,'Percent change'!E155)+IF('HP filter final'!E155="",0,'HP filter final'!E155))</f>
        <v/>
      </c>
      <c r="F36" s="12" t="str">
        <f>IF(IF('Percent change'!F155="",0,'Percent change'!F155)+IF('HP filter final'!F155="",0,'HP filter final'!F155)=0,"",IF('Percent change'!F155="",0,'Percent change'!F155)+IF('HP filter final'!F155="",0,'HP filter final'!F155))</f>
        <v/>
      </c>
      <c r="G36" s="12" t="str">
        <f>IF(IF('Percent change'!G155="",0,'Percent change'!G155)+IF('HP filter final'!G155="",0,'HP filter final'!G155)=0,"",IF('Percent change'!G155="",0,'Percent change'!G155)+IF('HP filter final'!G155="",0,'HP filter final'!G155))</f>
        <v/>
      </c>
      <c r="H36" s="12" t="str">
        <f>IF(IF('Percent change'!H155="",0,'Percent change'!H155)+IF('HP filter final'!H155="",0,'HP filter final'!H155)=0,"",IF('Percent change'!H155="",0,'Percent change'!H155)+IF('HP filter final'!H155="",0,'HP filter final'!H155))</f>
        <v/>
      </c>
      <c r="I36" s="12" t="str">
        <f>IF(IF('Percent change'!I155="",0,'Percent change'!I155)+IF('HP filter final'!I155="",0,'HP filter final'!I155)=0,"",IF('Percent change'!I155="",0,'Percent change'!I155)+IF('HP filter final'!I155="",0,'HP filter final'!I155))</f>
        <v/>
      </c>
      <c r="J36" s="12" t="str">
        <f>IF(IF('Percent change'!J155="",0,'Percent change'!J155)+IF('HP filter final'!J155="",0,'HP filter final'!J155)=0,"",IF('Percent change'!J155="",0,'Percent change'!J155)+IF('HP filter final'!J155="",0,'HP filter final'!J155))</f>
        <v/>
      </c>
      <c r="K36" s="12" t="str">
        <f>IF(IF('Percent change'!K155="",0,'Percent change'!K155)+IF('HP filter final'!K155="",0,'HP filter final'!K155)=0,"",IF('Percent change'!K155="",0,'Percent change'!K155)+IF('HP filter final'!K155="",0,'HP filter final'!K155))</f>
        <v/>
      </c>
      <c r="L36" s="12" t="str">
        <f>IF(IF('Percent change'!L155="",0,'Percent change'!L155)+IF('HP filter final'!L155="",0,'HP filter final'!L155)=0,"",IF('Percent change'!L155="",0,'Percent change'!L155)+IF('HP filter final'!L155="",0,'HP filter final'!L155))</f>
        <v/>
      </c>
      <c r="M36" s="12" t="str">
        <f>IF(IF('Percent change'!M155="",0,'Percent change'!M155)+IF('HP filter final'!M155="",0,'HP filter final'!M155)=0,"",IF('Percent change'!M155="",0,'Percent change'!M155)+IF('HP filter final'!M155="",0,'HP filter final'!M155))</f>
        <v/>
      </c>
      <c r="N36" s="12" t="str">
        <f>IF(IF('Percent change'!N155="",0,'Percent change'!N155)+IF('HP filter final'!N155="",0,'HP filter final'!N155)=0,"",IF('Percent change'!N155="",0,'Percent change'!N155)+IF('HP filter final'!N155="",0,'HP filter final'!N155))</f>
        <v/>
      </c>
      <c r="O36" s="12" t="str">
        <f>IF(IF('Percent change'!O155="",0,'Percent change'!O155)+IF('HP filter final'!O155="",0,'HP filter final'!O155)=0,"",IF('Percent change'!O155="",0,'Percent change'!O155)+IF('HP filter final'!O155="",0,'HP filter final'!O155))</f>
        <v/>
      </c>
      <c r="P36" s="12" t="str">
        <f>IF(IF('Percent change'!P155="",0,'Percent change'!P155)+IF('HP filter final'!P155="",0,'HP filter final'!P155)=0,"",IF('Percent change'!P155="",0,'Percent change'!P155)+IF('HP filter final'!P155="",0,'HP filter final'!P155))</f>
        <v/>
      </c>
      <c r="Q36" s="12" t="str">
        <f>IF(IF('Percent change'!Q155="",0,'Percent change'!Q155)+IF('HP filter final'!Q155="",0,'HP filter final'!Q155)=0,"",IF('Percent change'!Q155="",0,'Percent change'!Q155)+IF('HP filter final'!Q155="",0,'HP filter final'!Q155))</f>
        <v/>
      </c>
      <c r="R36" s="12" t="str">
        <f>IF(IF('Percent change'!R155="",0,'Percent change'!R155)+IF('HP filter final'!R155="",0,'HP filter final'!R155)=0,"",IF('Percent change'!R155="",0,'Percent change'!R155)+IF('HP filter final'!R155="",0,'HP filter final'!R155))</f>
        <v/>
      </c>
      <c r="S36" s="12" t="str">
        <f>IF(IF('Percent change'!S155="",0,'Percent change'!S155)+IF('HP filter final'!S155="",0,'HP filter final'!S155)=0,"",IF('Percent change'!S155="",0,'Percent change'!S155)+IF('HP filter final'!S155="",0,'HP filter final'!S155))</f>
        <v/>
      </c>
      <c r="T36" s="12">
        <f>IF(IF('Percent change'!T155="",0,'Percent change'!T155)+IF('HP filter final'!T155="",0,'HP filter final'!T155)=0,"",IF('Percent change'!T155="",0,'Percent change'!T155)+IF('HP filter final'!T155="",0,'HP filter final'!T155))</f>
        <v>1</v>
      </c>
      <c r="U36" s="12" t="str">
        <f>IF(IF('Percent change'!U155="",0,'Percent change'!U155)+IF('HP filter final'!U155="",0,'HP filter final'!U155)=0,"",IF('Percent change'!U155="",0,'Percent change'!U155)+IF('HP filter final'!U155="",0,'HP filter final'!U155))</f>
        <v/>
      </c>
      <c r="V36" s="12" t="str">
        <f>IF(IF('Percent change'!V155="",0,'Percent change'!V155)+IF('HP filter final'!V155="",0,'HP filter final'!V155)=0,"",IF('Percent change'!V155="",0,'Percent change'!V155)+IF('HP filter final'!V155="",0,'HP filter final'!V155))</f>
        <v/>
      </c>
      <c r="W36" s="12" t="str">
        <f>IF(IF('Percent change'!W155="",0,'Percent change'!W155)+IF('HP filter final'!W155="",0,'HP filter final'!W155)=0,"",IF('Percent change'!W155="",0,'Percent change'!W155)+IF('HP filter final'!W155="",0,'HP filter final'!W155))</f>
        <v/>
      </c>
      <c r="X36" s="12" t="str">
        <f>IF(IF('Percent change'!X155="",0,'Percent change'!X155)+IF('HP filter final'!X155="",0,'HP filter final'!X155)=0,"",IF('Percent change'!X155="",0,'Percent change'!X155)+IF('HP filter final'!X155="",0,'HP filter final'!X155))</f>
        <v/>
      </c>
      <c r="Y36" s="12" t="str">
        <f>IF(IF('Percent change'!Y155="",0,'Percent change'!Y155)+IF('HP filter final'!Y155="",0,'HP filter final'!Y155)=0,"",IF('Percent change'!Y155="",0,'Percent change'!Y155)+IF('HP filter final'!Y155="",0,'HP filter final'!Y155))</f>
        <v/>
      </c>
      <c r="Z36" s="12" t="str">
        <f>IF(IF('Percent change'!Z155="",0,'Percent change'!Z155)+IF('HP filter final'!Z155="",0,'HP filter final'!Z155)=0,"",IF('Percent change'!Z155="",0,'Percent change'!Z155)+IF('HP filter final'!Z155="",0,'HP filter final'!Z155))</f>
        <v/>
      </c>
      <c r="AA36" s="12" t="str">
        <f>IF(IF('Percent change'!AA155="",0,'Percent change'!AA155)+IF('HP filter final'!AA155="",0,'HP filter final'!AA155)=0,"",IF('Percent change'!AA155="",0,'Percent change'!AA155)+IF('HP filter final'!AA155="",0,'HP filter final'!AA155))</f>
        <v/>
      </c>
      <c r="AB36" s="12" t="str">
        <f>IF(IF('Percent change'!AB155="",0,'Percent change'!AB155)+IF('HP filter final'!AB155="",0,'HP filter final'!AB155)=0,"",IF('Percent change'!AB155="",0,'Percent change'!AB155)+IF('HP filter final'!AB155="",0,'HP filter final'!AB155))</f>
        <v/>
      </c>
      <c r="AC36" s="12" t="str">
        <f>IF(IF('Percent change'!AC155="",0,'Percent change'!AC155)+IF('HP filter final'!AC155="",0,'HP filter final'!AC155)=0,"",IF('Percent change'!AC155="",0,'Percent change'!AC155)+IF('HP filter final'!AC155="",0,'HP filter final'!AC155))</f>
        <v/>
      </c>
      <c r="AD36" s="12" t="str">
        <f>IF(IF('Percent change'!AD155="",0,'Percent change'!AD155)+IF('HP filter final'!AD155="",0,'HP filter final'!AD155)=0,"",IF('Percent change'!AD155="",0,'Percent change'!AD155)+IF('HP filter final'!AD155="",0,'HP filter final'!AD155))</f>
        <v/>
      </c>
      <c r="AE36" s="12" t="str">
        <f>IF(IF('Percent change'!AE155="",0,'Percent change'!AE155)+IF('HP filter final'!AE155="",0,'HP filter final'!AE155)=0,"",IF('Percent change'!AE155="",0,'Percent change'!AE155)+IF('HP filter final'!AE155="",0,'HP filter final'!AE155))</f>
        <v/>
      </c>
      <c r="AF36" s="12" t="str">
        <f>IF(IF('Percent change'!AF155="",0,'Percent change'!AF155)+IF('HP filter final'!AF155="",0,'HP filter final'!AF155)=0,"",IF('Percent change'!AF155="",0,'Percent change'!AF155)+IF('HP filter final'!AF155="",0,'HP filter final'!AF155))</f>
        <v/>
      </c>
      <c r="AG36" s="12" t="str">
        <f>IF(IF('Percent change'!AG155="",0,'Percent change'!AG155)+IF('HP filter final'!AG155="",0,'HP filter final'!AG155)=0,"",IF('Percent change'!AG155="",0,'Percent change'!AG155)+IF('HP filter final'!AG155="",0,'HP filter final'!AG155))</f>
        <v/>
      </c>
      <c r="AH36" s="12" t="str">
        <f>IF(IF('Percent change'!AH155="",0,'Percent change'!AH155)+IF('HP filter final'!AH155="",0,'HP filter final'!AH155)=0,"",IF('Percent change'!AH155="",0,'Percent change'!AH155)+IF('HP filter final'!AH155="",0,'HP filter final'!AH155))</f>
        <v/>
      </c>
      <c r="AI36" s="12" t="str">
        <f>IF(IF('Percent change'!AI155="",0,'Percent change'!AI155)+IF('HP filter final'!AI155="",0,'HP filter final'!AI155)=0,"",IF('Percent change'!AI155="",0,'Percent change'!AI155)+IF('HP filter final'!AI155="",0,'HP filter final'!AI155))</f>
        <v/>
      </c>
      <c r="AJ36" s="12" t="str">
        <f>IF(IF('Percent change'!AJ155="",0,'Percent change'!AJ155)+IF('HP filter final'!AJ155="",0,'HP filter final'!AJ155)=0,"",IF('Percent change'!AJ155="",0,'Percent change'!AJ155)+IF('HP filter final'!AJ155="",0,'HP filter final'!AJ155))</f>
        <v/>
      </c>
      <c r="AK36" s="12" t="str">
        <f>IF(IF('Percent change'!AK155="",0,'Percent change'!AK155)+IF('HP filter final'!AK155="",0,'HP filter final'!AK155)=0,"",IF('Percent change'!AK155="",0,'Percent change'!AK155)+IF('HP filter final'!AK155="",0,'HP filter final'!AK155))</f>
        <v/>
      </c>
      <c r="AL36" s="12" t="str">
        <f>IF(IF('Percent change'!AL155="",0,'Percent change'!AL155)+IF('HP filter final'!AL155="",0,'HP filter final'!AL155)=0,"",IF('Percent change'!AL155="",0,'Percent change'!AL155)+IF('HP filter final'!AL155="",0,'HP filter final'!AL155))</f>
        <v/>
      </c>
      <c r="AM36" s="12" t="str">
        <f>IF(IF('Percent change'!AM155="",0,'Percent change'!AM155)+IF('HP filter final'!AM155="",0,'HP filter final'!AM155)=0,"",IF('Percent change'!AM155="",0,'Percent change'!AM155)+IF('HP filter final'!AM155="",0,'HP filter final'!AM155))</f>
        <v/>
      </c>
      <c r="AN36" s="12" t="str">
        <f>IF(IF('Percent change'!AN155="",0,'Percent change'!AN155)+IF('HP filter final'!AN155="",0,'HP filter final'!AN155)=0,"",IF('Percent change'!AN155="",0,'Percent change'!AN155)+IF('HP filter final'!AN155="",0,'HP filter final'!AN155))</f>
        <v/>
      </c>
      <c r="AO36" s="12" t="str">
        <f>IF(IF('Percent change'!AO155="",0,'Percent change'!AO155)+IF('HP filter final'!AO155="",0,'HP filter final'!AO155)=0,"",IF('Percent change'!AO155="",0,'Percent change'!AO155)+IF('HP filter final'!AO155="",0,'HP filter final'!AO155))</f>
        <v/>
      </c>
      <c r="AP36" s="12" t="str">
        <f>IF(IF('Percent change'!AP155="",0,'Percent change'!AP155)+IF('HP filter final'!AP155="",0,'HP filter final'!AP155)=0,"",IF('Percent change'!AP155="",0,'Percent change'!AP155)+IF('HP filter final'!AP155="",0,'HP filter final'!AP155))</f>
        <v/>
      </c>
      <c r="AQ36" s="12" t="str">
        <f>IF(IF('Percent change'!AQ155="",0,'Percent change'!AQ155)+IF('HP filter final'!AQ155="",0,'HP filter final'!AQ155)=0,"",IF('Percent change'!AQ155="",0,'Percent change'!AQ155)+IF('HP filter final'!AQ155="",0,'HP filter final'!AQ155))</f>
        <v/>
      </c>
      <c r="AR36" s="12" t="str">
        <f>IF(IF('Percent change'!AR155="",0,'Percent change'!AR155)+IF('HP filter final'!AR155="",0,'HP filter final'!AR155)=0,"",IF('Percent change'!AR155="",0,'Percent change'!AR155)+IF('HP filter final'!AR155="",0,'HP filter final'!AR155))</f>
        <v/>
      </c>
      <c r="AS36" s="12" t="str">
        <f>IF(IF('Percent change'!AS155="",0,'Percent change'!AS155)+IF('HP filter final'!AS155="",0,'HP filter final'!AS155)=0,"",IF('Percent change'!AS155="",0,'Percent change'!AS155)+IF('HP filter final'!AS155="",0,'HP filter final'!AS155))</f>
        <v/>
      </c>
    </row>
    <row r="37" spans="1:45" x14ac:dyDescent="0.4">
      <c r="A37" t="s">
        <v>35</v>
      </c>
      <c r="B37" s="12" t="str">
        <f>IF(IF('Percent change'!B156="",0,'Percent change'!B156)+IF('HP filter final'!B156="",0,'HP filter final'!B156)=0,"",IF('Percent change'!B156="",0,'Percent change'!B156)+IF('HP filter final'!B156="",0,'HP filter final'!B156))</f>
        <v/>
      </c>
      <c r="C37" s="12" t="str">
        <f>IF(IF('Percent change'!C156="",0,'Percent change'!C156)+IF('HP filter final'!C156="",0,'HP filter final'!C156)=0,"",IF('Percent change'!C156="",0,'Percent change'!C156)+IF('HP filter final'!C156="",0,'HP filter final'!C156))</f>
        <v/>
      </c>
      <c r="D37" s="12" t="str">
        <f>IF(IF('Percent change'!D156="",0,'Percent change'!D156)+IF('HP filter final'!D156="",0,'HP filter final'!D156)=0,"",IF('Percent change'!D156="",0,'Percent change'!D156)+IF('HP filter final'!D156="",0,'HP filter final'!D156))</f>
        <v/>
      </c>
      <c r="E37" s="12" t="str">
        <f>IF(IF('Percent change'!E156="",0,'Percent change'!E156)+IF('HP filter final'!E156="",0,'HP filter final'!E156)=0,"",IF('Percent change'!E156="",0,'Percent change'!E156)+IF('HP filter final'!E156="",0,'HP filter final'!E156))</f>
        <v/>
      </c>
      <c r="F37" s="12" t="str">
        <f>IF(IF('Percent change'!F156="",0,'Percent change'!F156)+IF('HP filter final'!F156="",0,'HP filter final'!F156)=0,"",IF('Percent change'!F156="",0,'Percent change'!F156)+IF('HP filter final'!F156="",0,'HP filter final'!F156))</f>
        <v/>
      </c>
      <c r="G37" s="12" t="str">
        <f>IF(IF('Percent change'!G156="",0,'Percent change'!G156)+IF('HP filter final'!G156="",0,'HP filter final'!G156)=0,"",IF('Percent change'!G156="",0,'Percent change'!G156)+IF('HP filter final'!G156="",0,'HP filter final'!G156))</f>
        <v/>
      </c>
      <c r="H37" s="12" t="str">
        <f>IF(IF('Percent change'!H156="",0,'Percent change'!H156)+IF('HP filter final'!H156="",0,'HP filter final'!H156)=0,"",IF('Percent change'!H156="",0,'Percent change'!H156)+IF('HP filter final'!H156="",0,'HP filter final'!H156))</f>
        <v/>
      </c>
      <c r="I37" s="12" t="str">
        <f>IF(IF('Percent change'!I156="",0,'Percent change'!I156)+IF('HP filter final'!I156="",0,'HP filter final'!I156)=0,"",IF('Percent change'!I156="",0,'Percent change'!I156)+IF('HP filter final'!I156="",0,'HP filter final'!I156))</f>
        <v/>
      </c>
      <c r="J37" s="12" t="str">
        <f>IF(IF('Percent change'!J156="",0,'Percent change'!J156)+IF('HP filter final'!J156="",0,'HP filter final'!J156)=0,"",IF('Percent change'!J156="",0,'Percent change'!J156)+IF('HP filter final'!J156="",0,'HP filter final'!J156))</f>
        <v/>
      </c>
      <c r="K37" s="12" t="str">
        <f>IF(IF('Percent change'!K156="",0,'Percent change'!K156)+IF('HP filter final'!K156="",0,'HP filter final'!K156)=0,"",IF('Percent change'!K156="",0,'Percent change'!K156)+IF('HP filter final'!K156="",0,'HP filter final'!K156))</f>
        <v/>
      </c>
      <c r="L37" s="12" t="str">
        <f>IF(IF('Percent change'!L156="",0,'Percent change'!L156)+IF('HP filter final'!L156="",0,'HP filter final'!L156)=0,"",IF('Percent change'!L156="",0,'Percent change'!L156)+IF('HP filter final'!L156="",0,'HP filter final'!L156))</f>
        <v/>
      </c>
      <c r="M37" s="12" t="str">
        <f>IF(IF('Percent change'!M156="",0,'Percent change'!M156)+IF('HP filter final'!M156="",0,'HP filter final'!M156)=0,"",IF('Percent change'!M156="",0,'Percent change'!M156)+IF('HP filter final'!M156="",0,'HP filter final'!M156))</f>
        <v/>
      </c>
      <c r="N37" s="12" t="str">
        <f>IF(IF('Percent change'!N156="",0,'Percent change'!N156)+IF('HP filter final'!N156="",0,'HP filter final'!N156)=0,"",IF('Percent change'!N156="",0,'Percent change'!N156)+IF('HP filter final'!N156="",0,'HP filter final'!N156))</f>
        <v/>
      </c>
      <c r="O37" s="12" t="str">
        <f>IF(IF('Percent change'!O156="",0,'Percent change'!O156)+IF('HP filter final'!O156="",0,'HP filter final'!O156)=0,"",IF('Percent change'!O156="",0,'Percent change'!O156)+IF('HP filter final'!O156="",0,'HP filter final'!O156))</f>
        <v/>
      </c>
      <c r="P37" s="12" t="str">
        <f>IF(IF('Percent change'!P156="",0,'Percent change'!P156)+IF('HP filter final'!P156="",0,'HP filter final'!P156)=0,"",IF('Percent change'!P156="",0,'Percent change'!P156)+IF('HP filter final'!P156="",0,'HP filter final'!P156))</f>
        <v/>
      </c>
      <c r="Q37" s="12" t="str">
        <f>IF(IF('Percent change'!Q156="",0,'Percent change'!Q156)+IF('HP filter final'!Q156="",0,'HP filter final'!Q156)=0,"",IF('Percent change'!Q156="",0,'Percent change'!Q156)+IF('HP filter final'!Q156="",0,'HP filter final'!Q156))</f>
        <v/>
      </c>
      <c r="R37" s="12" t="str">
        <f>IF(IF('Percent change'!R156="",0,'Percent change'!R156)+IF('HP filter final'!R156="",0,'HP filter final'!R156)=0,"",IF('Percent change'!R156="",0,'Percent change'!R156)+IF('HP filter final'!R156="",0,'HP filter final'!R156))</f>
        <v/>
      </c>
      <c r="S37" s="12" t="str">
        <f>IF(IF('Percent change'!S156="",0,'Percent change'!S156)+IF('HP filter final'!S156="",0,'HP filter final'!S156)=0,"",IF('Percent change'!S156="",0,'Percent change'!S156)+IF('HP filter final'!S156="",0,'HP filter final'!S156))</f>
        <v/>
      </c>
      <c r="T37" s="12">
        <f>IF(IF('Percent change'!T156="",0,'Percent change'!T156)+IF('HP filter final'!T156="",0,'HP filter final'!T156)=0,"",IF('Percent change'!T156="",0,'Percent change'!T156)+IF('HP filter final'!T156="",0,'HP filter final'!T156))</f>
        <v>1</v>
      </c>
      <c r="U37" s="12" t="str">
        <f>IF(IF('Percent change'!U156="",0,'Percent change'!U156)+IF('HP filter final'!U156="",0,'HP filter final'!U156)=0,"",IF('Percent change'!U156="",0,'Percent change'!U156)+IF('HP filter final'!U156="",0,'HP filter final'!U156))</f>
        <v/>
      </c>
      <c r="V37" s="12" t="str">
        <f>IF(IF('Percent change'!V156="",0,'Percent change'!V156)+IF('HP filter final'!V156="",0,'HP filter final'!V156)=0,"",IF('Percent change'!V156="",0,'Percent change'!V156)+IF('HP filter final'!V156="",0,'HP filter final'!V156))</f>
        <v/>
      </c>
      <c r="W37" s="12" t="str">
        <f>IF(IF('Percent change'!W156="",0,'Percent change'!W156)+IF('HP filter final'!W156="",0,'HP filter final'!W156)=0,"",IF('Percent change'!W156="",0,'Percent change'!W156)+IF('HP filter final'!W156="",0,'HP filter final'!W156))</f>
        <v/>
      </c>
      <c r="X37" s="12" t="str">
        <f>IF(IF('Percent change'!X156="",0,'Percent change'!X156)+IF('HP filter final'!X156="",0,'HP filter final'!X156)=0,"",IF('Percent change'!X156="",0,'Percent change'!X156)+IF('HP filter final'!X156="",0,'HP filter final'!X156))</f>
        <v/>
      </c>
      <c r="Y37" s="12" t="str">
        <f>IF(IF('Percent change'!Y156="",0,'Percent change'!Y156)+IF('HP filter final'!Y156="",0,'HP filter final'!Y156)=0,"",IF('Percent change'!Y156="",0,'Percent change'!Y156)+IF('HP filter final'!Y156="",0,'HP filter final'!Y156))</f>
        <v/>
      </c>
      <c r="Z37" s="12" t="str">
        <f>IF(IF('Percent change'!Z156="",0,'Percent change'!Z156)+IF('HP filter final'!Z156="",0,'HP filter final'!Z156)=0,"",IF('Percent change'!Z156="",0,'Percent change'!Z156)+IF('HP filter final'!Z156="",0,'HP filter final'!Z156))</f>
        <v/>
      </c>
      <c r="AA37" s="12" t="str">
        <f>IF(IF('Percent change'!AA156="",0,'Percent change'!AA156)+IF('HP filter final'!AA156="",0,'HP filter final'!AA156)=0,"",IF('Percent change'!AA156="",0,'Percent change'!AA156)+IF('HP filter final'!AA156="",0,'HP filter final'!AA156))</f>
        <v/>
      </c>
      <c r="AB37" s="12" t="str">
        <f>IF(IF('Percent change'!AB156="",0,'Percent change'!AB156)+IF('HP filter final'!AB156="",0,'HP filter final'!AB156)=0,"",IF('Percent change'!AB156="",0,'Percent change'!AB156)+IF('HP filter final'!AB156="",0,'HP filter final'!AB156))</f>
        <v/>
      </c>
      <c r="AC37" s="12" t="str">
        <f>IF(IF('Percent change'!AC156="",0,'Percent change'!AC156)+IF('HP filter final'!AC156="",0,'HP filter final'!AC156)=0,"",IF('Percent change'!AC156="",0,'Percent change'!AC156)+IF('HP filter final'!AC156="",0,'HP filter final'!AC156))</f>
        <v/>
      </c>
      <c r="AD37" s="12" t="str">
        <f>IF(IF('Percent change'!AD156="",0,'Percent change'!AD156)+IF('HP filter final'!AD156="",0,'HP filter final'!AD156)=0,"",IF('Percent change'!AD156="",0,'Percent change'!AD156)+IF('HP filter final'!AD156="",0,'HP filter final'!AD156))</f>
        <v/>
      </c>
      <c r="AE37" s="12" t="str">
        <f>IF(IF('Percent change'!AE156="",0,'Percent change'!AE156)+IF('HP filter final'!AE156="",0,'HP filter final'!AE156)=0,"",IF('Percent change'!AE156="",0,'Percent change'!AE156)+IF('HP filter final'!AE156="",0,'HP filter final'!AE156))</f>
        <v/>
      </c>
      <c r="AF37" s="12" t="str">
        <f>IF(IF('Percent change'!AF156="",0,'Percent change'!AF156)+IF('HP filter final'!AF156="",0,'HP filter final'!AF156)=0,"",IF('Percent change'!AF156="",0,'Percent change'!AF156)+IF('HP filter final'!AF156="",0,'HP filter final'!AF156))</f>
        <v/>
      </c>
      <c r="AG37" s="12" t="str">
        <f>IF(IF('Percent change'!AG156="",0,'Percent change'!AG156)+IF('HP filter final'!AG156="",0,'HP filter final'!AG156)=0,"",IF('Percent change'!AG156="",0,'Percent change'!AG156)+IF('HP filter final'!AG156="",0,'HP filter final'!AG156))</f>
        <v/>
      </c>
      <c r="AH37" s="12" t="str">
        <f>IF(IF('Percent change'!AH156="",0,'Percent change'!AH156)+IF('HP filter final'!AH156="",0,'HP filter final'!AH156)=0,"",IF('Percent change'!AH156="",0,'Percent change'!AH156)+IF('HP filter final'!AH156="",0,'HP filter final'!AH156))</f>
        <v/>
      </c>
      <c r="AI37" s="12" t="str">
        <f>IF(IF('Percent change'!AI156="",0,'Percent change'!AI156)+IF('HP filter final'!AI156="",0,'HP filter final'!AI156)=0,"",IF('Percent change'!AI156="",0,'Percent change'!AI156)+IF('HP filter final'!AI156="",0,'HP filter final'!AI156))</f>
        <v/>
      </c>
      <c r="AJ37" s="12" t="str">
        <f>IF(IF('Percent change'!AJ156="",0,'Percent change'!AJ156)+IF('HP filter final'!AJ156="",0,'HP filter final'!AJ156)=0,"",IF('Percent change'!AJ156="",0,'Percent change'!AJ156)+IF('HP filter final'!AJ156="",0,'HP filter final'!AJ156))</f>
        <v/>
      </c>
      <c r="AK37" s="12" t="str">
        <f>IF(IF('Percent change'!AK156="",0,'Percent change'!AK156)+IF('HP filter final'!AK156="",0,'HP filter final'!AK156)=0,"",IF('Percent change'!AK156="",0,'Percent change'!AK156)+IF('HP filter final'!AK156="",0,'HP filter final'!AK156))</f>
        <v/>
      </c>
      <c r="AL37" s="12" t="str">
        <f>IF(IF('Percent change'!AL156="",0,'Percent change'!AL156)+IF('HP filter final'!AL156="",0,'HP filter final'!AL156)=0,"",IF('Percent change'!AL156="",0,'Percent change'!AL156)+IF('HP filter final'!AL156="",0,'HP filter final'!AL156))</f>
        <v/>
      </c>
      <c r="AM37" s="12" t="str">
        <f>IF(IF('Percent change'!AM156="",0,'Percent change'!AM156)+IF('HP filter final'!AM156="",0,'HP filter final'!AM156)=0,"",IF('Percent change'!AM156="",0,'Percent change'!AM156)+IF('HP filter final'!AM156="",0,'HP filter final'!AM156))</f>
        <v/>
      </c>
      <c r="AN37" s="12" t="str">
        <f>IF(IF('Percent change'!AN156="",0,'Percent change'!AN156)+IF('HP filter final'!AN156="",0,'HP filter final'!AN156)=0,"",IF('Percent change'!AN156="",0,'Percent change'!AN156)+IF('HP filter final'!AN156="",0,'HP filter final'!AN156))</f>
        <v/>
      </c>
      <c r="AO37" s="12" t="str">
        <f>IF(IF('Percent change'!AO156="",0,'Percent change'!AO156)+IF('HP filter final'!AO156="",0,'HP filter final'!AO156)=0,"",IF('Percent change'!AO156="",0,'Percent change'!AO156)+IF('HP filter final'!AO156="",0,'HP filter final'!AO156))</f>
        <v/>
      </c>
      <c r="AP37" s="12" t="str">
        <f>IF(IF('Percent change'!AP156="",0,'Percent change'!AP156)+IF('HP filter final'!AP156="",0,'HP filter final'!AP156)=0,"",IF('Percent change'!AP156="",0,'Percent change'!AP156)+IF('HP filter final'!AP156="",0,'HP filter final'!AP156))</f>
        <v/>
      </c>
      <c r="AQ37" s="12" t="str">
        <f>IF(IF('Percent change'!AQ156="",0,'Percent change'!AQ156)+IF('HP filter final'!AQ156="",0,'HP filter final'!AQ156)=0,"",IF('Percent change'!AQ156="",0,'Percent change'!AQ156)+IF('HP filter final'!AQ156="",0,'HP filter final'!AQ156))</f>
        <v/>
      </c>
      <c r="AR37" s="12" t="str">
        <f>IF(IF('Percent change'!AR156="",0,'Percent change'!AR156)+IF('HP filter final'!AR156="",0,'HP filter final'!AR156)=0,"",IF('Percent change'!AR156="",0,'Percent change'!AR156)+IF('HP filter final'!AR156="",0,'HP filter final'!AR156))</f>
        <v/>
      </c>
      <c r="AS37" s="12" t="str">
        <f>IF(IF('Percent change'!AS156="",0,'Percent change'!AS156)+IF('HP filter final'!AS156="",0,'HP filter final'!AS156)=0,"",IF('Percent change'!AS156="",0,'Percent change'!AS156)+IF('HP filter final'!AS156="",0,'HP filter final'!AS156))</f>
        <v/>
      </c>
    </row>
    <row r="38" spans="1:45" x14ac:dyDescent="0.4">
      <c r="A38" t="s">
        <v>36</v>
      </c>
      <c r="B38" s="12" t="str">
        <f>IF(IF('Percent change'!B157="",0,'Percent change'!B157)+IF('HP filter final'!B157="",0,'HP filter final'!B157)=0,"",IF('Percent change'!B157="",0,'Percent change'!B157)+IF('HP filter final'!B157="",0,'HP filter final'!B157))</f>
        <v/>
      </c>
      <c r="C38" s="12" t="str">
        <f>IF(IF('Percent change'!C157="",0,'Percent change'!C157)+IF('HP filter final'!C157="",0,'HP filter final'!C157)=0,"",IF('Percent change'!C157="",0,'Percent change'!C157)+IF('HP filter final'!C157="",0,'HP filter final'!C157))</f>
        <v/>
      </c>
      <c r="D38" s="12" t="str">
        <f>IF(IF('Percent change'!D157="",0,'Percent change'!D157)+IF('HP filter final'!D157="",0,'HP filter final'!D157)=0,"",IF('Percent change'!D157="",0,'Percent change'!D157)+IF('HP filter final'!D157="",0,'HP filter final'!D157))</f>
        <v/>
      </c>
      <c r="E38" s="12" t="str">
        <f>IF(IF('Percent change'!E157="",0,'Percent change'!E157)+IF('HP filter final'!E157="",0,'HP filter final'!E157)=0,"",IF('Percent change'!E157="",0,'Percent change'!E157)+IF('HP filter final'!E157="",0,'HP filter final'!E157))</f>
        <v/>
      </c>
      <c r="F38" s="12" t="str">
        <f>IF(IF('Percent change'!F157="",0,'Percent change'!F157)+IF('HP filter final'!F157="",0,'HP filter final'!F157)=0,"",IF('Percent change'!F157="",0,'Percent change'!F157)+IF('HP filter final'!F157="",0,'HP filter final'!F157))</f>
        <v/>
      </c>
      <c r="G38" s="12" t="str">
        <f>IF(IF('Percent change'!G157="",0,'Percent change'!G157)+IF('HP filter final'!G157="",0,'HP filter final'!G157)=0,"",IF('Percent change'!G157="",0,'Percent change'!G157)+IF('HP filter final'!G157="",0,'HP filter final'!G157))</f>
        <v/>
      </c>
      <c r="H38" s="12" t="str">
        <f>IF(IF('Percent change'!H157="",0,'Percent change'!H157)+IF('HP filter final'!H157="",0,'HP filter final'!H157)=0,"",IF('Percent change'!H157="",0,'Percent change'!H157)+IF('HP filter final'!H157="",0,'HP filter final'!H157))</f>
        <v/>
      </c>
      <c r="I38" s="12" t="str">
        <f>IF(IF('Percent change'!I157="",0,'Percent change'!I157)+IF('HP filter final'!I157="",0,'HP filter final'!I157)=0,"",IF('Percent change'!I157="",0,'Percent change'!I157)+IF('HP filter final'!I157="",0,'HP filter final'!I157))</f>
        <v/>
      </c>
      <c r="J38" s="12" t="str">
        <f>IF(IF('Percent change'!J157="",0,'Percent change'!J157)+IF('HP filter final'!J157="",0,'HP filter final'!J157)=0,"",IF('Percent change'!J157="",0,'Percent change'!J157)+IF('HP filter final'!J157="",0,'HP filter final'!J157))</f>
        <v/>
      </c>
      <c r="K38" s="12" t="str">
        <f>IF(IF('Percent change'!K157="",0,'Percent change'!K157)+IF('HP filter final'!K157="",0,'HP filter final'!K157)=0,"",IF('Percent change'!K157="",0,'Percent change'!K157)+IF('HP filter final'!K157="",0,'HP filter final'!K157))</f>
        <v/>
      </c>
      <c r="L38" s="12" t="str">
        <f>IF(IF('Percent change'!L157="",0,'Percent change'!L157)+IF('HP filter final'!L157="",0,'HP filter final'!L157)=0,"",IF('Percent change'!L157="",0,'Percent change'!L157)+IF('HP filter final'!L157="",0,'HP filter final'!L157))</f>
        <v/>
      </c>
      <c r="M38" s="12" t="str">
        <f>IF(IF('Percent change'!M157="",0,'Percent change'!M157)+IF('HP filter final'!M157="",0,'HP filter final'!M157)=0,"",IF('Percent change'!M157="",0,'Percent change'!M157)+IF('HP filter final'!M157="",0,'HP filter final'!M157))</f>
        <v/>
      </c>
      <c r="N38" s="12" t="str">
        <f>IF(IF('Percent change'!N157="",0,'Percent change'!N157)+IF('HP filter final'!N157="",0,'HP filter final'!N157)=0,"",IF('Percent change'!N157="",0,'Percent change'!N157)+IF('HP filter final'!N157="",0,'HP filter final'!N157))</f>
        <v/>
      </c>
      <c r="O38" s="12" t="str">
        <f>IF(IF('Percent change'!O157="",0,'Percent change'!O157)+IF('HP filter final'!O157="",0,'HP filter final'!O157)=0,"",IF('Percent change'!O157="",0,'Percent change'!O157)+IF('HP filter final'!O157="",0,'HP filter final'!O157))</f>
        <v/>
      </c>
      <c r="P38" s="12" t="str">
        <f>IF(IF('Percent change'!P157="",0,'Percent change'!P157)+IF('HP filter final'!P157="",0,'HP filter final'!P157)=0,"",IF('Percent change'!P157="",0,'Percent change'!P157)+IF('HP filter final'!P157="",0,'HP filter final'!P157))</f>
        <v/>
      </c>
      <c r="Q38" s="12" t="str">
        <f>IF(IF('Percent change'!Q157="",0,'Percent change'!Q157)+IF('HP filter final'!Q157="",0,'HP filter final'!Q157)=0,"",IF('Percent change'!Q157="",0,'Percent change'!Q157)+IF('HP filter final'!Q157="",0,'HP filter final'!Q157))</f>
        <v/>
      </c>
      <c r="R38" s="12" t="str">
        <f>IF(IF('Percent change'!R157="",0,'Percent change'!R157)+IF('HP filter final'!R157="",0,'HP filter final'!R157)=0,"",IF('Percent change'!R157="",0,'Percent change'!R157)+IF('HP filter final'!R157="",0,'HP filter final'!R157))</f>
        <v/>
      </c>
      <c r="S38" s="12" t="str">
        <f>IF(IF('Percent change'!S157="",0,'Percent change'!S157)+IF('HP filter final'!S157="",0,'HP filter final'!S157)=0,"",IF('Percent change'!S157="",0,'Percent change'!S157)+IF('HP filter final'!S157="",0,'HP filter final'!S157))</f>
        <v/>
      </c>
      <c r="T38" s="12">
        <f>IF(IF('Percent change'!T157="",0,'Percent change'!T157)+IF('HP filter final'!T157="",0,'HP filter final'!T157)=0,"",IF('Percent change'!T157="",0,'Percent change'!T157)+IF('HP filter final'!T157="",0,'HP filter final'!T157))</f>
        <v>1</v>
      </c>
      <c r="U38" s="12" t="str">
        <f>IF(IF('Percent change'!U157="",0,'Percent change'!U157)+IF('HP filter final'!U157="",0,'HP filter final'!U157)=0,"",IF('Percent change'!U157="",0,'Percent change'!U157)+IF('HP filter final'!U157="",0,'HP filter final'!U157))</f>
        <v/>
      </c>
      <c r="V38" s="12" t="str">
        <f>IF(IF('Percent change'!V157="",0,'Percent change'!V157)+IF('HP filter final'!V157="",0,'HP filter final'!V157)=0,"",IF('Percent change'!V157="",0,'Percent change'!V157)+IF('HP filter final'!V157="",0,'HP filter final'!V157))</f>
        <v/>
      </c>
      <c r="W38" s="12" t="str">
        <f>IF(IF('Percent change'!W157="",0,'Percent change'!W157)+IF('HP filter final'!W157="",0,'HP filter final'!W157)=0,"",IF('Percent change'!W157="",0,'Percent change'!W157)+IF('HP filter final'!W157="",0,'HP filter final'!W157))</f>
        <v/>
      </c>
      <c r="X38" s="12" t="str">
        <f>IF(IF('Percent change'!X157="",0,'Percent change'!X157)+IF('HP filter final'!X157="",0,'HP filter final'!X157)=0,"",IF('Percent change'!X157="",0,'Percent change'!X157)+IF('HP filter final'!X157="",0,'HP filter final'!X157))</f>
        <v/>
      </c>
      <c r="Y38" s="12" t="str">
        <f>IF(IF('Percent change'!Y157="",0,'Percent change'!Y157)+IF('HP filter final'!Y157="",0,'HP filter final'!Y157)=0,"",IF('Percent change'!Y157="",0,'Percent change'!Y157)+IF('HP filter final'!Y157="",0,'HP filter final'!Y157))</f>
        <v/>
      </c>
      <c r="Z38" s="12" t="str">
        <f>IF(IF('Percent change'!Z157="",0,'Percent change'!Z157)+IF('HP filter final'!Z157="",0,'HP filter final'!Z157)=0,"",IF('Percent change'!Z157="",0,'Percent change'!Z157)+IF('HP filter final'!Z157="",0,'HP filter final'!Z157))</f>
        <v/>
      </c>
      <c r="AA38" s="12" t="str">
        <f>IF(IF('Percent change'!AA157="",0,'Percent change'!AA157)+IF('HP filter final'!AA157="",0,'HP filter final'!AA157)=0,"",IF('Percent change'!AA157="",0,'Percent change'!AA157)+IF('HP filter final'!AA157="",0,'HP filter final'!AA157))</f>
        <v/>
      </c>
      <c r="AB38" s="12" t="str">
        <f>IF(IF('Percent change'!AB157="",0,'Percent change'!AB157)+IF('HP filter final'!AB157="",0,'HP filter final'!AB157)=0,"",IF('Percent change'!AB157="",0,'Percent change'!AB157)+IF('HP filter final'!AB157="",0,'HP filter final'!AB157))</f>
        <v/>
      </c>
      <c r="AC38" s="12" t="str">
        <f>IF(IF('Percent change'!AC157="",0,'Percent change'!AC157)+IF('HP filter final'!AC157="",0,'HP filter final'!AC157)=0,"",IF('Percent change'!AC157="",0,'Percent change'!AC157)+IF('HP filter final'!AC157="",0,'HP filter final'!AC157))</f>
        <v/>
      </c>
      <c r="AD38" s="12" t="str">
        <f>IF(IF('Percent change'!AD157="",0,'Percent change'!AD157)+IF('HP filter final'!AD157="",0,'HP filter final'!AD157)=0,"",IF('Percent change'!AD157="",0,'Percent change'!AD157)+IF('HP filter final'!AD157="",0,'HP filter final'!AD157))</f>
        <v/>
      </c>
      <c r="AE38" s="12" t="str">
        <f>IF(IF('Percent change'!AE157="",0,'Percent change'!AE157)+IF('HP filter final'!AE157="",0,'HP filter final'!AE157)=0,"",IF('Percent change'!AE157="",0,'Percent change'!AE157)+IF('HP filter final'!AE157="",0,'HP filter final'!AE157))</f>
        <v/>
      </c>
      <c r="AF38" s="12" t="str">
        <f>IF(IF('Percent change'!AF157="",0,'Percent change'!AF157)+IF('HP filter final'!AF157="",0,'HP filter final'!AF157)=0,"",IF('Percent change'!AF157="",0,'Percent change'!AF157)+IF('HP filter final'!AF157="",0,'HP filter final'!AF157))</f>
        <v/>
      </c>
      <c r="AG38" s="12" t="str">
        <f>IF(IF('Percent change'!AG157="",0,'Percent change'!AG157)+IF('HP filter final'!AG157="",0,'HP filter final'!AG157)=0,"",IF('Percent change'!AG157="",0,'Percent change'!AG157)+IF('HP filter final'!AG157="",0,'HP filter final'!AG157))</f>
        <v/>
      </c>
      <c r="AH38" s="12" t="str">
        <f>IF(IF('Percent change'!AH157="",0,'Percent change'!AH157)+IF('HP filter final'!AH157="",0,'HP filter final'!AH157)=0,"",IF('Percent change'!AH157="",0,'Percent change'!AH157)+IF('HP filter final'!AH157="",0,'HP filter final'!AH157))</f>
        <v/>
      </c>
      <c r="AI38" s="12" t="str">
        <f>IF(IF('Percent change'!AI157="",0,'Percent change'!AI157)+IF('HP filter final'!AI157="",0,'HP filter final'!AI157)=0,"",IF('Percent change'!AI157="",0,'Percent change'!AI157)+IF('HP filter final'!AI157="",0,'HP filter final'!AI157))</f>
        <v/>
      </c>
      <c r="AJ38" s="12" t="str">
        <f>IF(IF('Percent change'!AJ157="",0,'Percent change'!AJ157)+IF('HP filter final'!AJ157="",0,'HP filter final'!AJ157)=0,"",IF('Percent change'!AJ157="",0,'Percent change'!AJ157)+IF('HP filter final'!AJ157="",0,'HP filter final'!AJ157))</f>
        <v/>
      </c>
      <c r="AK38" s="12" t="str">
        <f>IF(IF('Percent change'!AK157="",0,'Percent change'!AK157)+IF('HP filter final'!AK157="",0,'HP filter final'!AK157)=0,"",IF('Percent change'!AK157="",0,'Percent change'!AK157)+IF('HP filter final'!AK157="",0,'HP filter final'!AK157))</f>
        <v/>
      </c>
      <c r="AL38" s="12" t="str">
        <f>IF(IF('Percent change'!AL157="",0,'Percent change'!AL157)+IF('HP filter final'!AL157="",0,'HP filter final'!AL157)=0,"",IF('Percent change'!AL157="",0,'Percent change'!AL157)+IF('HP filter final'!AL157="",0,'HP filter final'!AL157))</f>
        <v/>
      </c>
      <c r="AM38" s="12" t="str">
        <f>IF(IF('Percent change'!AM157="",0,'Percent change'!AM157)+IF('HP filter final'!AM157="",0,'HP filter final'!AM157)=0,"",IF('Percent change'!AM157="",0,'Percent change'!AM157)+IF('HP filter final'!AM157="",0,'HP filter final'!AM157))</f>
        <v/>
      </c>
      <c r="AN38" s="12" t="str">
        <f>IF(IF('Percent change'!AN157="",0,'Percent change'!AN157)+IF('HP filter final'!AN157="",0,'HP filter final'!AN157)=0,"",IF('Percent change'!AN157="",0,'Percent change'!AN157)+IF('HP filter final'!AN157="",0,'HP filter final'!AN157))</f>
        <v/>
      </c>
      <c r="AO38" s="12" t="str">
        <f>IF(IF('Percent change'!AO157="",0,'Percent change'!AO157)+IF('HP filter final'!AO157="",0,'HP filter final'!AO157)=0,"",IF('Percent change'!AO157="",0,'Percent change'!AO157)+IF('HP filter final'!AO157="",0,'HP filter final'!AO157))</f>
        <v/>
      </c>
      <c r="AP38" s="12" t="str">
        <f>IF(IF('Percent change'!AP157="",0,'Percent change'!AP157)+IF('HP filter final'!AP157="",0,'HP filter final'!AP157)=0,"",IF('Percent change'!AP157="",0,'Percent change'!AP157)+IF('HP filter final'!AP157="",0,'HP filter final'!AP157))</f>
        <v/>
      </c>
      <c r="AQ38" s="12" t="str">
        <f>IF(IF('Percent change'!AQ157="",0,'Percent change'!AQ157)+IF('HP filter final'!AQ157="",0,'HP filter final'!AQ157)=0,"",IF('Percent change'!AQ157="",0,'Percent change'!AQ157)+IF('HP filter final'!AQ157="",0,'HP filter final'!AQ157))</f>
        <v/>
      </c>
      <c r="AR38" s="12" t="str">
        <f>IF(IF('Percent change'!AR157="",0,'Percent change'!AR157)+IF('HP filter final'!AR157="",0,'HP filter final'!AR157)=0,"",IF('Percent change'!AR157="",0,'Percent change'!AR157)+IF('HP filter final'!AR157="",0,'HP filter final'!AR157))</f>
        <v/>
      </c>
      <c r="AS38" s="12" t="str">
        <f>IF(IF('Percent change'!AS157="",0,'Percent change'!AS157)+IF('HP filter final'!AS157="",0,'HP filter final'!AS157)=0,"",IF('Percent change'!AS157="",0,'Percent change'!AS157)+IF('HP filter final'!AS157="",0,'HP filter final'!AS157))</f>
        <v/>
      </c>
    </row>
    <row r="39" spans="1:45" x14ac:dyDescent="0.4">
      <c r="A39" t="s">
        <v>37</v>
      </c>
      <c r="B39" s="12" t="str">
        <f>IF(IF('Percent change'!B158="",0,'Percent change'!B158)+IF('HP filter final'!B158="",0,'HP filter final'!B158)=0,"",IF('Percent change'!B158="",0,'Percent change'!B158)+IF('HP filter final'!B158="",0,'HP filter final'!B158))</f>
        <v/>
      </c>
      <c r="C39" s="12" t="str">
        <f>IF(IF('Percent change'!C158="",0,'Percent change'!C158)+IF('HP filter final'!C158="",0,'HP filter final'!C158)=0,"",IF('Percent change'!C158="",0,'Percent change'!C158)+IF('HP filter final'!C158="",0,'HP filter final'!C158))</f>
        <v/>
      </c>
      <c r="D39" s="12" t="str">
        <f>IF(IF('Percent change'!D158="",0,'Percent change'!D158)+IF('HP filter final'!D158="",0,'HP filter final'!D158)=0,"",IF('Percent change'!D158="",0,'Percent change'!D158)+IF('HP filter final'!D158="",0,'HP filter final'!D158))</f>
        <v/>
      </c>
      <c r="E39" s="12" t="str">
        <f>IF(IF('Percent change'!E158="",0,'Percent change'!E158)+IF('HP filter final'!E158="",0,'HP filter final'!E158)=0,"",IF('Percent change'!E158="",0,'Percent change'!E158)+IF('HP filter final'!E158="",0,'HP filter final'!E158))</f>
        <v/>
      </c>
      <c r="F39" s="12" t="str">
        <f>IF(IF('Percent change'!F158="",0,'Percent change'!F158)+IF('HP filter final'!F158="",0,'HP filter final'!F158)=0,"",IF('Percent change'!F158="",0,'Percent change'!F158)+IF('HP filter final'!F158="",0,'HP filter final'!F158))</f>
        <v/>
      </c>
      <c r="G39" s="12" t="str">
        <f>IF(IF('Percent change'!G158="",0,'Percent change'!G158)+IF('HP filter final'!G158="",0,'HP filter final'!G158)=0,"",IF('Percent change'!G158="",0,'Percent change'!G158)+IF('HP filter final'!G158="",0,'HP filter final'!G158))</f>
        <v/>
      </c>
      <c r="H39" s="12" t="str">
        <f>IF(IF('Percent change'!H158="",0,'Percent change'!H158)+IF('HP filter final'!H158="",0,'HP filter final'!H158)=0,"",IF('Percent change'!H158="",0,'Percent change'!H158)+IF('HP filter final'!H158="",0,'HP filter final'!H158))</f>
        <v/>
      </c>
      <c r="I39" s="12" t="str">
        <f>IF(IF('Percent change'!I158="",0,'Percent change'!I158)+IF('HP filter final'!I158="",0,'HP filter final'!I158)=0,"",IF('Percent change'!I158="",0,'Percent change'!I158)+IF('HP filter final'!I158="",0,'HP filter final'!I158))</f>
        <v/>
      </c>
      <c r="J39" s="12" t="str">
        <f>IF(IF('Percent change'!J158="",0,'Percent change'!J158)+IF('HP filter final'!J158="",0,'HP filter final'!J158)=0,"",IF('Percent change'!J158="",0,'Percent change'!J158)+IF('HP filter final'!J158="",0,'HP filter final'!J158))</f>
        <v/>
      </c>
      <c r="K39" s="12" t="str">
        <f>IF(IF('Percent change'!K158="",0,'Percent change'!K158)+IF('HP filter final'!K158="",0,'HP filter final'!K158)=0,"",IF('Percent change'!K158="",0,'Percent change'!K158)+IF('HP filter final'!K158="",0,'HP filter final'!K158))</f>
        <v/>
      </c>
      <c r="L39" s="12" t="str">
        <f>IF(IF('Percent change'!L158="",0,'Percent change'!L158)+IF('HP filter final'!L158="",0,'HP filter final'!L158)=0,"",IF('Percent change'!L158="",0,'Percent change'!L158)+IF('HP filter final'!L158="",0,'HP filter final'!L158))</f>
        <v/>
      </c>
      <c r="M39" s="12" t="str">
        <f>IF(IF('Percent change'!M158="",0,'Percent change'!M158)+IF('HP filter final'!M158="",0,'HP filter final'!M158)=0,"",IF('Percent change'!M158="",0,'Percent change'!M158)+IF('HP filter final'!M158="",0,'HP filter final'!M158))</f>
        <v/>
      </c>
      <c r="N39" s="12" t="str">
        <f>IF(IF('Percent change'!N158="",0,'Percent change'!N158)+IF('HP filter final'!N158="",0,'HP filter final'!N158)=0,"",IF('Percent change'!N158="",0,'Percent change'!N158)+IF('HP filter final'!N158="",0,'HP filter final'!N158))</f>
        <v/>
      </c>
      <c r="O39" s="12" t="str">
        <f>IF(IF('Percent change'!O158="",0,'Percent change'!O158)+IF('HP filter final'!O158="",0,'HP filter final'!O158)=0,"",IF('Percent change'!O158="",0,'Percent change'!O158)+IF('HP filter final'!O158="",0,'HP filter final'!O158))</f>
        <v/>
      </c>
      <c r="P39" s="12" t="str">
        <f>IF(IF('Percent change'!P158="",0,'Percent change'!P158)+IF('HP filter final'!P158="",0,'HP filter final'!P158)=0,"",IF('Percent change'!P158="",0,'Percent change'!P158)+IF('HP filter final'!P158="",0,'HP filter final'!P158))</f>
        <v/>
      </c>
      <c r="Q39" s="12" t="str">
        <f>IF(IF('Percent change'!Q158="",0,'Percent change'!Q158)+IF('HP filter final'!Q158="",0,'HP filter final'!Q158)=0,"",IF('Percent change'!Q158="",0,'Percent change'!Q158)+IF('HP filter final'!Q158="",0,'HP filter final'!Q158))</f>
        <v/>
      </c>
      <c r="R39" s="12" t="str">
        <f>IF(IF('Percent change'!R158="",0,'Percent change'!R158)+IF('HP filter final'!R158="",0,'HP filter final'!R158)=0,"",IF('Percent change'!R158="",0,'Percent change'!R158)+IF('HP filter final'!R158="",0,'HP filter final'!R158))</f>
        <v/>
      </c>
      <c r="S39" s="12" t="str">
        <f>IF(IF('Percent change'!S158="",0,'Percent change'!S158)+IF('HP filter final'!S158="",0,'HP filter final'!S158)=0,"",IF('Percent change'!S158="",0,'Percent change'!S158)+IF('HP filter final'!S158="",0,'HP filter final'!S158))</f>
        <v/>
      </c>
      <c r="T39" s="12">
        <f>IF(IF('Percent change'!T158="",0,'Percent change'!T158)+IF('HP filter final'!T158="",0,'HP filter final'!T158)=0,"",IF('Percent change'!T158="",0,'Percent change'!T158)+IF('HP filter final'!T158="",0,'HP filter final'!T158))</f>
        <v>1</v>
      </c>
      <c r="U39" s="12" t="str">
        <f>IF(IF('Percent change'!U158="",0,'Percent change'!U158)+IF('HP filter final'!U158="",0,'HP filter final'!U158)=0,"",IF('Percent change'!U158="",0,'Percent change'!U158)+IF('HP filter final'!U158="",0,'HP filter final'!U158))</f>
        <v/>
      </c>
      <c r="V39" s="12" t="str">
        <f>IF(IF('Percent change'!V158="",0,'Percent change'!V158)+IF('HP filter final'!V158="",0,'HP filter final'!V158)=0,"",IF('Percent change'!V158="",0,'Percent change'!V158)+IF('HP filter final'!V158="",0,'HP filter final'!V158))</f>
        <v/>
      </c>
      <c r="W39" s="12" t="str">
        <f>IF(IF('Percent change'!W158="",0,'Percent change'!W158)+IF('HP filter final'!W158="",0,'HP filter final'!W158)=0,"",IF('Percent change'!W158="",0,'Percent change'!W158)+IF('HP filter final'!W158="",0,'HP filter final'!W158))</f>
        <v/>
      </c>
      <c r="X39" s="12" t="str">
        <f>IF(IF('Percent change'!X158="",0,'Percent change'!X158)+IF('HP filter final'!X158="",0,'HP filter final'!X158)=0,"",IF('Percent change'!X158="",0,'Percent change'!X158)+IF('HP filter final'!X158="",0,'HP filter final'!X158))</f>
        <v/>
      </c>
      <c r="Y39" s="12" t="str">
        <f>IF(IF('Percent change'!Y158="",0,'Percent change'!Y158)+IF('HP filter final'!Y158="",0,'HP filter final'!Y158)=0,"",IF('Percent change'!Y158="",0,'Percent change'!Y158)+IF('HP filter final'!Y158="",0,'HP filter final'!Y158))</f>
        <v/>
      </c>
      <c r="Z39" s="12" t="str">
        <f>IF(IF('Percent change'!Z158="",0,'Percent change'!Z158)+IF('HP filter final'!Z158="",0,'HP filter final'!Z158)=0,"",IF('Percent change'!Z158="",0,'Percent change'!Z158)+IF('HP filter final'!Z158="",0,'HP filter final'!Z158))</f>
        <v/>
      </c>
      <c r="AA39" s="12" t="str">
        <f>IF(IF('Percent change'!AA158="",0,'Percent change'!AA158)+IF('HP filter final'!AA158="",0,'HP filter final'!AA158)=0,"",IF('Percent change'!AA158="",0,'Percent change'!AA158)+IF('HP filter final'!AA158="",0,'HP filter final'!AA158))</f>
        <v/>
      </c>
      <c r="AB39" s="12" t="str">
        <f>IF(IF('Percent change'!AB158="",0,'Percent change'!AB158)+IF('HP filter final'!AB158="",0,'HP filter final'!AB158)=0,"",IF('Percent change'!AB158="",0,'Percent change'!AB158)+IF('HP filter final'!AB158="",0,'HP filter final'!AB158))</f>
        <v/>
      </c>
      <c r="AC39" s="12" t="str">
        <f>IF(IF('Percent change'!AC158="",0,'Percent change'!AC158)+IF('HP filter final'!AC158="",0,'HP filter final'!AC158)=0,"",IF('Percent change'!AC158="",0,'Percent change'!AC158)+IF('HP filter final'!AC158="",0,'HP filter final'!AC158))</f>
        <v/>
      </c>
      <c r="AD39" s="12" t="str">
        <f>IF(IF('Percent change'!AD158="",0,'Percent change'!AD158)+IF('HP filter final'!AD158="",0,'HP filter final'!AD158)=0,"",IF('Percent change'!AD158="",0,'Percent change'!AD158)+IF('HP filter final'!AD158="",0,'HP filter final'!AD158))</f>
        <v/>
      </c>
      <c r="AE39" s="12" t="str">
        <f>IF(IF('Percent change'!AE158="",0,'Percent change'!AE158)+IF('HP filter final'!AE158="",0,'HP filter final'!AE158)=0,"",IF('Percent change'!AE158="",0,'Percent change'!AE158)+IF('HP filter final'!AE158="",0,'HP filter final'!AE158))</f>
        <v/>
      </c>
      <c r="AF39" s="12" t="str">
        <f>IF(IF('Percent change'!AF158="",0,'Percent change'!AF158)+IF('HP filter final'!AF158="",0,'HP filter final'!AF158)=0,"",IF('Percent change'!AF158="",0,'Percent change'!AF158)+IF('HP filter final'!AF158="",0,'HP filter final'!AF158))</f>
        <v/>
      </c>
      <c r="AG39" s="12" t="str">
        <f>IF(IF('Percent change'!AG158="",0,'Percent change'!AG158)+IF('HP filter final'!AG158="",0,'HP filter final'!AG158)=0,"",IF('Percent change'!AG158="",0,'Percent change'!AG158)+IF('HP filter final'!AG158="",0,'HP filter final'!AG158))</f>
        <v/>
      </c>
      <c r="AH39" s="12" t="str">
        <f>IF(IF('Percent change'!AH158="",0,'Percent change'!AH158)+IF('HP filter final'!AH158="",0,'HP filter final'!AH158)=0,"",IF('Percent change'!AH158="",0,'Percent change'!AH158)+IF('HP filter final'!AH158="",0,'HP filter final'!AH158))</f>
        <v/>
      </c>
      <c r="AI39" s="12" t="str">
        <f>IF(IF('Percent change'!AI158="",0,'Percent change'!AI158)+IF('HP filter final'!AI158="",0,'HP filter final'!AI158)=0,"",IF('Percent change'!AI158="",0,'Percent change'!AI158)+IF('HP filter final'!AI158="",0,'HP filter final'!AI158))</f>
        <v/>
      </c>
      <c r="AJ39" s="12" t="str">
        <f>IF(IF('Percent change'!AJ158="",0,'Percent change'!AJ158)+IF('HP filter final'!AJ158="",0,'HP filter final'!AJ158)=0,"",IF('Percent change'!AJ158="",0,'Percent change'!AJ158)+IF('HP filter final'!AJ158="",0,'HP filter final'!AJ158))</f>
        <v/>
      </c>
      <c r="AK39" s="12" t="str">
        <f>IF(IF('Percent change'!AK158="",0,'Percent change'!AK158)+IF('HP filter final'!AK158="",0,'HP filter final'!AK158)=0,"",IF('Percent change'!AK158="",0,'Percent change'!AK158)+IF('HP filter final'!AK158="",0,'HP filter final'!AK158))</f>
        <v/>
      </c>
      <c r="AL39" s="12" t="str">
        <f>IF(IF('Percent change'!AL158="",0,'Percent change'!AL158)+IF('HP filter final'!AL158="",0,'HP filter final'!AL158)=0,"",IF('Percent change'!AL158="",0,'Percent change'!AL158)+IF('HP filter final'!AL158="",0,'HP filter final'!AL158))</f>
        <v/>
      </c>
      <c r="AM39" s="12" t="str">
        <f>IF(IF('Percent change'!AM158="",0,'Percent change'!AM158)+IF('HP filter final'!AM158="",0,'HP filter final'!AM158)=0,"",IF('Percent change'!AM158="",0,'Percent change'!AM158)+IF('HP filter final'!AM158="",0,'HP filter final'!AM158))</f>
        <v/>
      </c>
      <c r="AN39" s="12" t="str">
        <f>IF(IF('Percent change'!AN158="",0,'Percent change'!AN158)+IF('HP filter final'!AN158="",0,'HP filter final'!AN158)=0,"",IF('Percent change'!AN158="",0,'Percent change'!AN158)+IF('HP filter final'!AN158="",0,'HP filter final'!AN158))</f>
        <v/>
      </c>
      <c r="AO39" s="12" t="str">
        <f>IF(IF('Percent change'!AO158="",0,'Percent change'!AO158)+IF('HP filter final'!AO158="",0,'HP filter final'!AO158)=0,"",IF('Percent change'!AO158="",0,'Percent change'!AO158)+IF('HP filter final'!AO158="",0,'HP filter final'!AO158))</f>
        <v/>
      </c>
      <c r="AP39" s="12" t="str">
        <f>IF(IF('Percent change'!AP158="",0,'Percent change'!AP158)+IF('HP filter final'!AP158="",0,'HP filter final'!AP158)=0,"",IF('Percent change'!AP158="",0,'Percent change'!AP158)+IF('HP filter final'!AP158="",0,'HP filter final'!AP158))</f>
        <v/>
      </c>
      <c r="AQ39" s="12" t="str">
        <f>IF(IF('Percent change'!AQ158="",0,'Percent change'!AQ158)+IF('HP filter final'!AQ158="",0,'HP filter final'!AQ158)=0,"",IF('Percent change'!AQ158="",0,'Percent change'!AQ158)+IF('HP filter final'!AQ158="",0,'HP filter final'!AQ158))</f>
        <v/>
      </c>
      <c r="AR39" s="12" t="str">
        <f>IF(IF('Percent change'!AR158="",0,'Percent change'!AR158)+IF('HP filter final'!AR158="",0,'HP filter final'!AR158)=0,"",IF('Percent change'!AR158="",0,'Percent change'!AR158)+IF('HP filter final'!AR158="",0,'HP filter final'!AR158))</f>
        <v/>
      </c>
      <c r="AS39" s="12" t="str">
        <f>IF(IF('Percent change'!AS158="",0,'Percent change'!AS158)+IF('HP filter final'!AS158="",0,'HP filter final'!AS158)=0,"",IF('Percent change'!AS158="",0,'Percent change'!AS158)+IF('HP filter final'!AS158="",0,'HP filter final'!AS158))</f>
        <v/>
      </c>
    </row>
    <row r="40" spans="1:45" x14ac:dyDescent="0.4">
      <c r="A40" t="s">
        <v>38</v>
      </c>
      <c r="B40" s="12" t="str">
        <f>IF(IF('Percent change'!B159="",0,'Percent change'!B159)+IF('HP filter final'!B159="",0,'HP filter final'!B159)=0,"",IF('Percent change'!B159="",0,'Percent change'!B159)+IF('HP filter final'!B159="",0,'HP filter final'!B159))</f>
        <v/>
      </c>
      <c r="C40" s="12" t="str">
        <f>IF(IF('Percent change'!C159="",0,'Percent change'!C159)+IF('HP filter final'!C159="",0,'HP filter final'!C159)=0,"",IF('Percent change'!C159="",0,'Percent change'!C159)+IF('HP filter final'!C159="",0,'HP filter final'!C159))</f>
        <v/>
      </c>
      <c r="D40" s="12" t="str">
        <f>IF(IF('Percent change'!D159="",0,'Percent change'!D159)+IF('HP filter final'!D159="",0,'HP filter final'!D159)=0,"",IF('Percent change'!D159="",0,'Percent change'!D159)+IF('HP filter final'!D159="",0,'HP filter final'!D159))</f>
        <v/>
      </c>
      <c r="E40" s="12" t="str">
        <f>IF(IF('Percent change'!E159="",0,'Percent change'!E159)+IF('HP filter final'!E159="",0,'HP filter final'!E159)=0,"",IF('Percent change'!E159="",0,'Percent change'!E159)+IF('HP filter final'!E159="",0,'HP filter final'!E159))</f>
        <v/>
      </c>
      <c r="F40" s="12" t="str">
        <f>IF(IF('Percent change'!F159="",0,'Percent change'!F159)+IF('HP filter final'!F159="",0,'HP filter final'!F159)=0,"",IF('Percent change'!F159="",0,'Percent change'!F159)+IF('HP filter final'!F159="",0,'HP filter final'!F159))</f>
        <v/>
      </c>
      <c r="G40" s="12" t="str">
        <f>IF(IF('Percent change'!G159="",0,'Percent change'!G159)+IF('HP filter final'!G159="",0,'HP filter final'!G159)=0,"",IF('Percent change'!G159="",0,'Percent change'!G159)+IF('HP filter final'!G159="",0,'HP filter final'!G159))</f>
        <v/>
      </c>
      <c r="H40" s="12" t="str">
        <f>IF(IF('Percent change'!H159="",0,'Percent change'!H159)+IF('HP filter final'!H159="",0,'HP filter final'!H159)=0,"",IF('Percent change'!H159="",0,'Percent change'!H159)+IF('HP filter final'!H159="",0,'HP filter final'!H159))</f>
        <v/>
      </c>
      <c r="I40" s="12" t="str">
        <f>IF(IF('Percent change'!I159="",0,'Percent change'!I159)+IF('HP filter final'!I159="",0,'HP filter final'!I159)=0,"",IF('Percent change'!I159="",0,'Percent change'!I159)+IF('HP filter final'!I159="",0,'HP filter final'!I159))</f>
        <v/>
      </c>
      <c r="J40" s="12" t="str">
        <f>IF(IF('Percent change'!J159="",0,'Percent change'!J159)+IF('HP filter final'!J159="",0,'HP filter final'!J159)=0,"",IF('Percent change'!J159="",0,'Percent change'!J159)+IF('HP filter final'!J159="",0,'HP filter final'!J159))</f>
        <v/>
      </c>
      <c r="K40" s="12" t="str">
        <f>IF(IF('Percent change'!K159="",0,'Percent change'!K159)+IF('HP filter final'!K159="",0,'HP filter final'!K159)=0,"",IF('Percent change'!K159="",0,'Percent change'!K159)+IF('HP filter final'!K159="",0,'HP filter final'!K159))</f>
        <v/>
      </c>
      <c r="L40" s="12" t="str">
        <f>IF(IF('Percent change'!L159="",0,'Percent change'!L159)+IF('HP filter final'!L159="",0,'HP filter final'!L159)=0,"",IF('Percent change'!L159="",0,'Percent change'!L159)+IF('HP filter final'!L159="",0,'HP filter final'!L159))</f>
        <v/>
      </c>
      <c r="M40" s="12" t="str">
        <f>IF(IF('Percent change'!M159="",0,'Percent change'!M159)+IF('HP filter final'!M159="",0,'HP filter final'!M159)=0,"",IF('Percent change'!M159="",0,'Percent change'!M159)+IF('HP filter final'!M159="",0,'HP filter final'!M159))</f>
        <v/>
      </c>
      <c r="N40" s="12" t="str">
        <f>IF(IF('Percent change'!N159="",0,'Percent change'!N159)+IF('HP filter final'!N159="",0,'HP filter final'!N159)=0,"",IF('Percent change'!N159="",0,'Percent change'!N159)+IF('HP filter final'!N159="",0,'HP filter final'!N159))</f>
        <v/>
      </c>
      <c r="O40" s="12" t="str">
        <f>IF(IF('Percent change'!O159="",0,'Percent change'!O159)+IF('HP filter final'!O159="",0,'HP filter final'!O159)=0,"",IF('Percent change'!O159="",0,'Percent change'!O159)+IF('HP filter final'!O159="",0,'HP filter final'!O159))</f>
        <v/>
      </c>
      <c r="P40" s="12" t="str">
        <f>IF(IF('Percent change'!P159="",0,'Percent change'!P159)+IF('HP filter final'!P159="",0,'HP filter final'!P159)=0,"",IF('Percent change'!P159="",0,'Percent change'!P159)+IF('HP filter final'!P159="",0,'HP filter final'!P159))</f>
        <v/>
      </c>
      <c r="Q40" s="12" t="str">
        <f>IF(IF('Percent change'!Q159="",0,'Percent change'!Q159)+IF('HP filter final'!Q159="",0,'HP filter final'!Q159)=0,"",IF('Percent change'!Q159="",0,'Percent change'!Q159)+IF('HP filter final'!Q159="",0,'HP filter final'!Q159))</f>
        <v/>
      </c>
      <c r="R40" s="12" t="str">
        <f>IF(IF('Percent change'!R159="",0,'Percent change'!R159)+IF('HP filter final'!R159="",0,'HP filter final'!R159)=0,"",IF('Percent change'!R159="",0,'Percent change'!R159)+IF('HP filter final'!R159="",0,'HP filter final'!R159))</f>
        <v/>
      </c>
      <c r="S40" s="12" t="str">
        <f>IF(IF('Percent change'!S159="",0,'Percent change'!S159)+IF('HP filter final'!S159="",0,'HP filter final'!S159)=0,"",IF('Percent change'!S159="",0,'Percent change'!S159)+IF('HP filter final'!S159="",0,'HP filter final'!S159))</f>
        <v/>
      </c>
      <c r="T40" s="12">
        <f>IF(IF('Percent change'!T159="",0,'Percent change'!T159)+IF('HP filter final'!T159="",0,'HP filter final'!T159)=0,"",IF('Percent change'!T159="",0,'Percent change'!T159)+IF('HP filter final'!T159="",0,'HP filter final'!T159))</f>
        <v>1</v>
      </c>
      <c r="U40" s="12" t="str">
        <f>IF(IF('Percent change'!U159="",0,'Percent change'!U159)+IF('HP filter final'!U159="",0,'HP filter final'!U159)=0,"",IF('Percent change'!U159="",0,'Percent change'!U159)+IF('HP filter final'!U159="",0,'HP filter final'!U159))</f>
        <v/>
      </c>
      <c r="V40" s="12" t="str">
        <f>IF(IF('Percent change'!V159="",0,'Percent change'!V159)+IF('HP filter final'!V159="",0,'HP filter final'!V159)=0,"",IF('Percent change'!V159="",0,'Percent change'!V159)+IF('HP filter final'!V159="",0,'HP filter final'!V159))</f>
        <v/>
      </c>
      <c r="W40" s="12" t="str">
        <f>IF(IF('Percent change'!W159="",0,'Percent change'!W159)+IF('HP filter final'!W159="",0,'HP filter final'!W159)=0,"",IF('Percent change'!W159="",0,'Percent change'!W159)+IF('HP filter final'!W159="",0,'HP filter final'!W159))</f>
        <v/>
      </c>
      <c r="X40" s="12" t="str">
        <f>IF(IF('Percent change'!X159="",0,'Percent change'!X159)+IF('HP filter final'!X159="",0,'HP filter final'!X159)=0,"",IF('Percent change'!X159="",0,'Percent change'!X159)+IF('HP filter final'!X159="",0,'HP filter final'!X159))</f>
        <v/>
      </c>
      <c r="Y40" s="12" t="str">
        <f>IF(IF('Percent change'!Y159="",0,'Percent change'!Y159)+IF('HP filter final'!Y159="",0,'HP filter final'!Y159)=0,"",IF('Percent change'!Y159="",0,'Percent change'!Y159)+IF('HP filter final'!Y159="",0,'HP filter final'!Y159))</f>
        <v/>
      </c>
      <c r="Z40" s="12" t="str">
        <f>IF(IF('Percent change'!Z159="",0,'Percent change'!Z159)+IF('HP filter final'!Z159="",0,'HP filter final'!Z159)=0,"",IF('Percent change'!Z159="",0,'Percent change'!Z159)+IF('HP filter final'!Z159="",0,'HP filter final'!Z159))</f>
        <v/>
      </c>
      <c r="AA40" s="12" t="str">
        <f>IF(IF('Percent change'!AA159="",0,'Percent change'!AA159)+IF('HP filter final'!AA159="",0,'HP filter final'!AA159)=0,"",IF('Percent change'!AA159="",0,'Percent change'!AA159)+IF('HP filter final'!AA159="",0,'HP filter final'!AA159))</f>
        <v/>
      </c>
      <c r="AB40" s="12" t="str">
        <f>IF(IF('Percent change'!AB159="",0,'Percent change'!AB159)+IF('HP filter final'!AB159="",0,'HP filter final'!AB159)=0,"",IF('Percent change'!AB159="",0,'Percent change'!AB159)+IF('HP filter final'!AB159="",0,'HP filter final'!AB159))</f>
        <v/>
      </c>
      <c r="AC40" s="12" t="str">
        <f>IF(IF('Percent change'!AC159="",0,'Percent change'!AC159)+IF('HP filter final'!AC159="",0,'HP filter final'!AC159)=0,"",IF('Percent change'!AC159="",0,'Percent change'!AC159)+IF('HP filter final'!AC159="",0,'HP filter final'!AC159))</f>
        <v/>
      </c>
      <c r="AD40" s="12" t="str">
        <f>IF(IF('Percent change'!AD159="",0,'Percent change'!AD159)+IF('HP filter final'!AD159="",0,'HP filter final'!AD159)=0,"",IF('Percent change'!AD159="",0,'Percent change'!AD159)+IF('HP filter final'!AD159="",0,'HP filter final'!AD159))</f>
        <v/>
      </c>
      <c r="AE40" s="12" t="str">
        <f>IF(IF('Percent change'!AE159="",0,'Percent change'!AE159)+IF('HP filter final'!AE159="",0,'HP filter final'!AE159)=0,"",IF('Percent change'!AE159="",0,'Percent change'!AE159)+IF('HP filter final'!AE159="",0,'HP filter final'!AE159))</f>
        <v/>
      </c>
      <c r="AF40" s="12" t="str">
        <f>IF(IF('Percent change'!AF159="",0,'Percent change'!AF159)+IF('HP filter final'!AF159="",0,'HP filter final'!AF159)=0,"",IF('Percent change'!AF159="",0,'Percent change'!AF159)+IF('HP filter final'!AF159="",0,'HP filter final'!AF159))</f>
        <v/>
      </c>
      <c r="AG40" s="12" t="str">
        <f>IF(IF('Percent change'!AG159="",0,'Percent change'!AG159)+IF('HP filter final'!AG159="",0,'HP filter final'!AG159)=0,"",IF('Percent change'!AG159="",0,'Percent change'!AG159)+IF('HP filter final'!AG159="",0,'HP filter final'!AG159))</f>
        <v/>
      </c>
      <c r="AH40" s="12" t="str">
        <f>IF(IF('Percent change'!AH159="",0,'Percent change'!AH159)+IF('HP filter final'!AH159="",0,'HP filter final'!AH159)=0,"",IF('Percent change'!AH159="",0,'Percent change'!AH159)+IF('HP filter final'!AH159="",0,'HP filter final'!AH159))</f>
        <v/>
      </c>
      <c r="AI40" s="12" t="str">
        <f>IF(IF('Percent change'!AI159="",0,'Percent change'!AI159)+IF('HP filter final'!AI159="",0,'HP filter final'!AI159)=0,"",IF('Percent change'!AI159="",0,'Percent change'!AI159)+IF('HP filter final'!AI159="",0,'HP filter final'!AI159))</f>
        <v/>
      </c>
      <c r="AJ40" s="12" t="str">
        <f>IF(IF('Percent change'!AJ159="",0,'Percent change'!AJ159)+IF('HP filter final'!AJ159="",0,'HP filter final'!AJ159)=0,"",IF('Percent change'!AJ159="",0,'Percent change'!AJ159)+IF('HP filter final'!AJ159="",0,'HP filter final'!AJ159))</f>
        <v/>
      </c>
      <c r="AK40" s="12" t="str">
        <f>IF(IF('Percent change'!AK159="",0,'Percent change'!AK159)+IF('HP filter final'!AK159="",0,'HP filter final'!AK159)=0,"",IF('Percent change'!AK159="",0,'Percent change'!AK159)+IF('HP filter final'!AK159="",0,'HP filter final'!AK159))</f>
        <v/>
      </c>
      <c r="AL40" s="12" t="str">
        <f>IF(IF('Percent change'!AL159="",0,'Percent change'!AL159)+IF('HP filter final'!AL159="",0,'HP filter final'!AL159)=0,"",IF('Percent change'!AL159="",0,'Percent change'!AL159)+IF('HP filter final'!AL159="",0,'HP filter final'!AL159))</f>
        <v/>
      </c>
      <c r="AM40" s="12" t="str">
        <f>IF(IF('Percent change'!AM159="",0,'Percent change'!AM159)+IF('HP filter final'!AM159="",0,'HP filter final'!AM159)=0,"",IF('Percent change'!AM159="",0,'Percent change'!AM159)+IF('HP filter final'!AM159="",0,'HP filter final'!AM159))</f>
        <v/>
      </c>
      <c r="AN40" s="12" t="str">
        <f>IF(IF('Percent change'!AN159="",0,'Percent change'!AN159)+IF('HP filter final'!AN159="",0,'HP filter final'!AN159)=0,"",IF('Percent change'!AN159="",0,'Percent change'!AN159)+IF('HP filter final'!AN159="",0,'HP filter final'!AN159))</f>
        <v/>
      </c>
      <c r="AO40" s="12" t="str">
        <f>IF(IF('Percent change'!AO159="",0,'Percent change'!AO159)+IF('HP filter final'!AO159="",0,'HP filter final'!AO159)=0,"",IF('Percent change'!AO159="",0,'Percent change'!AO159)+IF('HP filter final'!AO159="",0,'HP filter final'!AO159))</f>
        <v/>
      </c>
      <c r="AP40" s="12" t="str">
        <f>IF(IF('Percent change'!AP159="",0,'Percent change'!AP159)+IF('HP filter final'!AP159="",0,'HP filter final'!AP159)=0,"",IF('Percent change'!AP159="",0,'Percent change'!AP159)+IF('HP filter final'!AP159="",0,'HP filter final'!AP159))</f>
        <v/>
      </c>
      <c r="AQ40" s="12" t="str">
        <f>IF(IF('Percent change'!AQ159="",0,'Percent change'!AQ159)+IF('HP filter final'!AQ159="",0,'HP filter final'!AQ159)=0,"",IF('Percent change'!AQ159="",0,'Percent change'!AQ159)+IF('HP filter final'!AQ159="",0,'HP filter final'!AQ159))</f>
        <v/>
      </c>
      <c r="AR40" s="12" t="str">
        <f>IF(IF('Percent change'!AR159="",0,'Percent change'!AR159)+IF('HP filter final'!AR159="",0,'HP filter final'!AR159)=0,"",IF('Percent change'!AR159="",0,'Percent change'!AR159)+IF('HP filter final'!AR159="",0,'HP filter final'!AR159))</f>
        <v/>
      </c>
      <c r="AS40" s="12" t="str">
        <f>IF(IF('Percent change'!AS159="",0,'Percent change'!AS159)+IF('HP filter final'!AS159="",0,'HP filter final'!AS159)=0,"",IF('Percent change'!AS159="",0,'Percent change'!AS159)+IF('HP filter final'!AS159="",0,'HP filter final'!AS159))</f>
        <v/>
      </c>
    </row>
    <row r="41" spans="1:45" x14ac:dyDescent="0.4">
      <c r="A41" t="s">
        <v>39</v>
      </c>
      <c r="B41" s="12" t="str">
        <f>IF(IF('Percent change'!B160="",0,'Percent change'!B160)+IF('HP filter final'!B160="",0,'HP filter final'!B160)=0,"",IF('Percent change'!B160="",0,'Percent change'!B160)+IF('HP filter final'!B160="",0,'HP filter final'!B160))</f>
        <v/>
      </c>
      <c r="C41" s="12" t="str">
        <f>IF(IF('Percent change'!C160="",0,'Percent change'!C160)+IF('HP filter final'!C160="",0,'HP filter final'!C160)=0,"",IF('Percent change'!C160="",0,'Percent change'!C160)+IF('HP filter final'!C160="",0,'HP filter final'!C160))</f>
        <v/>
      </c>
      <c r="D41" s="12" t="str">
        <f>IF(IF('Percent change'!D160="",0,'Percent change'!D160)+IF('HP filter final'!D160="",0,'HP filter final'!D160)=0,"",IF('Percent change'!D160="",0,'Percent change'!D160)+IF('HP filter final'!D160="",0,'HP filter final'!D160))</f>
        <v/>
      </c>
      <c r="E41" s="12" t="str">
        <f>IF(IF('Percent change'!E160="",0,'Percent change'!E160)+IF('HP filter final'!E160="",0,'HP filter final'!E160)=0,"",IF('Percent change'!E160="",0,'Percent change'!E160)+IF('HP filter final'!E160="",0,'HP filter final'!E160))</f>
        <v/>
      </c>
      <c r="F41" s="12" t="str">
        <f>IF(IF('Percent change'!F160="",0,'Percent change'!F160)+IF('HP filter final'!F160="",0,'HP filter final'!F160)=0,"",IF('Percent change'!F160="",0,'Percent change'!F160)+IF('HP filter final'!F160="",0,'HP filter final'!F160))</f>
        <v/>
      </c>
      <c r="G41" s="12" t="str">
        <f>IF(IF('Percent change'!G160="",0,'Percent change'!G160)+IF('HP filter final'!G160="",0,'HP filter final'!G160)=0,"",IF('Percent change'!G160="",0,'Percent change'!G160)+IF('HP filter final'!G160="",0,'HP filter final'!G160))</f>
        <v/>
      </c>
      <c r="H41" s="12" t="str">
        <f>IF(IF('Percent change'!H160="",0,'Percent change'!H160)+IF('HP filter final'!H160="",0,'HP filter final'!H160)=0,"",IF('Percent change'!H160="",0,'Percent change'!H160)+IF('HP filter final'!H160="",0,'HP filter final'!H160))</f>
        <v/>
      </c>
      <c r="I41" s="12" t="str">
        <f>IF(IF('Percent change'!I160="",0,'Percent change'!I160)+IF('HP filter final'!I160="",0,'HP filter final'!I160)=0,"",IF('Percent change'!I160="",0,'Percent change'!I160)+IF('HP filter final'!I160="",0,'HP filter final'!I160))</f>
        <v/>
      </c>
      <c r="J41" s="12" t="str">
        <f>IF(IF('Percent change'!J160="",0,'Percent change'!J160)+IF('HP filter final'!J160="",0,'HP filter final'!J160)=0,"",IF('Percent change'!J160="",0,'Percent change'!J160)+IF('HP filter final'!J160="",0,'HP filter final'!J160))</f>
        <v/>
      </c>
      <c r="K41" s="12" t="str">
        <f>IF(IF('Percent change'!K160="",0,'Percent change'!K160)+IF('HP filter final'!K160="",0,'HP filter final'!K160)=0,"",IF('Percent change'!K160="",0,'Percent change'!K160)+IF('HP filter final'!K160="",0,'HP filter final'!K160))</f>
        <v/>
      </c>
      <c r="L41" s="12" t="str">
        <f>IF(IF('Percent change'!L160="",0,'Percent change'!L160)+IF('HP filter final'!L160="",0,'HP filter final'!L160)=0,"",IF('Percent change'!L160="",0,'Percent change'!L160)+IF('HP filter final'!L160="",0,'HP filter final'!L160))</f>
        <v/>
      </c>
      <c r="M41" s="12" t="str">
        <f>IF(IF('Percent change'!M160="",0,'Percent change'!M160)+IF('HP filter final'!M160="",0,'HP filter final'!M160)=0,"",IF('Percent change'!M160="",0,'Percent change'!M160)+IF('HP filter final'!M160="",0,'HP filter final'!M160))</f>
        <v/>
      </c>
      <c r="N41" s="12" t="str">
        <f>IF(IF('Percent change'!N160="",0,'Percent change'!N160)+IF('HP filter final'!N160="",0,'HP filter final'!N160)=0,"",IF('Percent change'!N160="",0,'Percent change'!N160)+IF('HP filter final'!N160="",0,'HP filter final'!N160))</f>
        <v/>
      </c>
      <c r="O41" s="12" t="str">
        <f>IF(IF('Percent change'!O160="",0,'Percent change'!O160)+IF('HP filter final'!O160="",0,'HP filter final'!O160)=0,"",IF('Percent change'!O160="",0,'Percent change'!O160)+IF('HP filter final'!O160="",0,'HP filter final'!O160))</f>
        <v/>
      </c>
      <c r="P41" s="12" t="str">
        <f>IF(IF('Percent change'!P160="",0,'Percent change'!P160)+IF('HP filter final'!P160="",0,'HP filter final'!P160)=0,"",IF('Percent change'!P160="",0,'Percent change'!P160)+IF('HP filter final'!P160="",0,'HP filter final'!P160))</f>
        <v/>
      </c>
      <c r="Q41" s="12" t="str">
        <f>IF(IF('Percent change'!Q160="",0,'Percent change'!Q160)+IF('HP filter final'!Q160="",0,'HP filter final'!Q160)=0,"",IF('Percent change'!Q160="",0,'Percent change'!Q160)+IF('HP filter final'!Q160="",0,'HP filter final'!Q160))</f>
        <v/>
      </c>
      <c r="R41" s="12" t="str">
        <f>IF(IF('Percent change'!R160="",0,'Percent change'!R160)+IF('HP filter final'!R160="",0,'HP filter final'!R160)=0,"",IF('Percent change'!R160="",0,'Percent change'!R160)+IF('HP filter final'!R160="",0,'HP filter final'!R160))</f>
        <v/>
      </c>
      <c r="S41" s="12" t="str">
        <f>IF(IF('Percent change'!S160="",0,'Percent change'!S160)+IF('HP filter final'!S160="",0,'HP filter final'!S160)=0,"",IF('Percent change'!S160="",0,'Percent change'!S160)+IF('HP filter final'!S160="",0,'HP filter final'!S160))</f>
        <v/>
      </c>
      <c r="T41" s="12">
        <f>IF(IF('Percent change'!T160="",0,'Percent change'!T160)+IF('HP filter final'!T160="",0,'HP filter final'!T160)=0,"",IF('Percent change'!T160="",0,'Percent change'!T160)+IF('HP filter final'!T160="",0,'HP filter final'!T160))</f>
        <v>1</v>
      </c>
      <c r="U41" s="12" t="str">
        <f>IF(IF('Percent change'!U160="",0,'Percent change'!U160)+IF('HP filter final'!U160="",0,'HP filter final'!U160)=0,"",IF('Percent change'!U160="",0,'Percent change'!U160)+IF('HP filter final'!U160="",0,'HP filter final'!U160))</f>
        <v/>
      </c>
      <c r="V41" s="12" t="str">
        <f>IF(IF('Percent change'!V160="",0,'Percent change'!V160)+IF('HP filter final'!V160="",0,'HP filter final'!V160)=0,"",IF('Percent change'!V160="",0,'Percent change'!V160)+IF('HP filter final'!V160="",0,'HP filter final'!V160))</f>
        <v/>
      </c>
      <c r="W41" s="12" t="str">
        <f>IF(IF('Percent change'!W160="",0,'Percent change'!W160)+IF('HP filter final'!W160="",0,'HP filter final'!W160)=0,"",IF('Percent change'!W160="",0,'Percent change'!W160)+IF('HP filter final'!W160="",0,'HP filter final'!W160))</f>
        <v/>
      </c>
      <c r="X41" s="12" t="str">
        <f>IF(IF('Percent change'!X160="",0,'Percent change'!X160)+IF('HP filter final'!X160="",0,'HP filter final'!X160)=0,"",IF('Percent change'!X160="",0,'Percent change'!X160)+IF('HP filter final'!X160="",0,'HP filter final'!X160))</f>
        <v/>
      </c>
      <c r="Y41" s="12" t="str">
        <f>IF(IF('Percent change'!Y160="",0,'Percent change'!Y160)+IF('HP filter final'!Y160="",0,'HP filter final'!Y160)=0,"",IF('Percent change'!Y160="",0,'Percent change'!Y160)+IF('HP filter final'!Y160="",0,'HP filter final'!Y160))</f>
        <v/>
      </c>
      <c r="Z41" s="12" t="str">
        <f>IF(IF('Percent change'!Z160="",0,'Percent change'!Z160)+IF('HP filter final'!Z160="",0,'HP filter final'!Z160)=0,"",IF('Percent change'!Z160="",0,'Percent change'!Z160)+IF('HP filter final'!Z160="",0,'HP filter final'!Z160))</f>
        <v/>
      </c>
      <c r="AA41" s="12" t="str">
        <f>IF(IF('Percent change'!AA160="",0,'Percent change'!AA160)+IF('HP filter final'!AA160="",0,'HP filter final'!AA160)=0,"",IF('Percent change'!AA160="",0,'Percent change'!AA160)+IF('HP filter final'!AA160="",0,'HP filter final'!AA160))</f>
        <v/>
      </c>
      <c r="AB41" s="12" t="str">
        <f>IF(IF('Percent change'!AB160="",0,'Percent change'!AB160)+IF('HP filter final'!AB160="",0,'HP filter final'!AB160)=0,"",IF('Percent change'!AB160="",0,'Percent change'!AB160)+IF('HP filter final'!AB160="",0,'HP filter final'!AB160))</f>
        <v/>
      </c>
      <c r="AC41" s="12" t="str">
        <f>IF(IF('Percent change'!AC160="",0,'Percent change'!AC160)+IF('HP filter final'!AC160="",0,'HP filter final'!AC160)=0,"",IF('Percent change'!AC160="",0,'Percent change'!AC160)+IF('HP filter final'!AC160="",0,'HP filter final'!AC160))</f>
        <v/>
      </c>
      <c r="AD41" s="12" t="str">
        <f>IF(IF('Percent change'!AD160="",0,'Percent change'!AD160)+IF('HP filter final'!AD160="",0,'HP filter final'!AD160)=0,"",IF('Percent change'!AD160="",0,'Percent change'!AD160)+IF('HP filter final'!AD160="",0,'HP filter final'!AD160))</f>
        <v/>
      </c>
      <c r="AE41" s="12" t="str">
        <f>IF(IF('Percent change'!AE160="",0,'Percent change'!AE160)+IF('HP filter final'!AE160="",0,'HP filter final'!AE160)=0,"",IF('Percent change'!AE160="",0,'Percent change'!AE160)+IF('HP filter final'!AE160="",0,'HP filter final'!AE160))</f>
        <v/>
      </c>
      <c r="AF41" s="12" t="str">
        <f>IF(IF('Percent change'!AF160="",0,'Percent change'!AF160)+IF('HP filter final'!AF160="",0,'HP filter final'!AF160)=0,"",IF('Percent change'!AF160="",0,'Percent change'!AF160)+IF('HP filter final'!AF160="",0,'HP filter final'!AF160))</f>
        <v/>
      </c>
      <c r="AG41" s="12" t="str">
        <f>IF(IF('Percent change'!AG160="",0,'Percent change'!AG160)+IF('HP filter final'!AG160="",0,'HP filter final'!AG160)=0,"",IF('Percent change'!AG160="",0,'Percent change'!AG160)+IF('HP filter final'!AG160="",0,'HP filter final'!AG160))</f>
        <v/>
      </c>
      <c r="AH41" s="12" t="str">
        <f>IF(IF('Percent change'!AH160="",0,'Percent change'!AH160)+IF('HP filter final'!AH160="",0,'HP filter final'!AH160)=0,"",IF('Percent change'!AH160="",0,'Percent change'!AH160)+IF('HP filter final'!AH160="",0,'HP filter final'!AH160))</f>
        <v/>
      </c>
      <c r="AI41" s="12" t="str">
        <f>IF(IF('Percent change'!AI160="",0,'Percent change'!AI160)+IF('HP filter final'!AI160="",0,'HP filter final'!AI160)=0,"",IF('Percent change'!AI160="",0,'Percent change'!AI160)+IF('HP filter final'!AI160="",0,'HP filter final'!AI160))</f>
        <v/>
      </c>
      <c r="AJ41" s="12" t="str">
        <f>IF(IF('Percent change'!AJ160="",0,'Percent change'!AJ160)+IF('HP filter final'!AJ160="",0,'HP filter final'!AJ160)=0,"",IF('Percent change'!AJ160="",0,'Percent change'!AJ160)+IF('HP filter final'!AJ160="",0,'HP filter final'!AJ160))</f>
        <v/>
      </c>
      <c r="AK41" s="12" t="str">
        <f>IF(IF('Percent change'!AK160="",0,'Percent change'!AK160)+IF('HP filter final'!AK160="",0,'HP filter final'!AK160)=0,"",IF('Percent change'!AK160="",0,'Percent change'!AK160)+IF('HP filter final'!AK160="",0,'HP filter final'!AK160))</f>
        <v/>
      </c>
      <c r="AL41" s="12" t="str">
        <f>IF(IF('Percent change'!AL160="",0,'Percent change'!AL160)+IF('HP filter final'!AL160="",0,'HP filter final'!AL160)=0,"",IF('Percent change'!AL160="",0,'Percent change'!AL160)+IF('HP filter final'!AL160="",0,'HP filter final'!AL160))</f>
        <v/>
      </c>
      <c r="AM41" s="12" t="str">
        <f>IF(IF('Percent change'!AM160="",0,'Percent change'!AM160)+IF('HP filter final'!AM160="",0,'HP filter final'!AM160)=0,"",IF('Percent change'!AM160="",0,'Percent change'!AM160)+IF('HP filter final'!AM160="",0,'HP filter final'!AM160))</f>
        <v/>
      </c>
      <c r="AN41" s="12" t="str">
        <f>IF(IF('Percent change'!AN160="",0,'Percent change'!AN160)+IF('HP filter final'!AN160="",0,'HP filter final'!AN160)=0,"",IF('Percent change'!AN160="",0,'Percent change'!AN160)+IF('HP filter final'!AN160="",0,'HP filter final'!AN160))</f>
        <v/>
      </c>
      <c r="AO41" s="12" t="str">
        <f>IF(IF('Percent change'!AO160="",0,'Percent change'!AO160)+IF('HP filter final'!AO160="",0,'HP filter final'!AO160)=0,"",IF('Percent change'!AO160="",0,'Percent change'!AO160)+IF('HP filter final'!AO160="",0,'HP filter final'!AO160))</f>
        <v/>
      </c>
      <c r="AP41" s="12" t="str">
        <f>IF(IF('Percent change'!AP160="",0,'Percent change'!AP160)+IF('HP filter final'!AP160="",0,'HP filter final'!AP160)=0,"",IF('Percent change'!AP160="",0,'Percent change'!AP160)+IF('HP filter final'!AP160="",0,'HP filter final'!AP160))</f>
        <v/>
      </c>
      <c r="AQ41" s="12" t="str">
        <f>IF(IF('Percent change'!AQ160="",0,'Percent change'!AQ160)+IF('HP filter final'!AQ160="",0,'HP filter final'!AQ160)=0,"",IF('Percent change'!AQ160="",0,'Percent change'!AQ160)+IF('HP filter final'!AQ160="",0,'HP filter final'!AQ160))</f>
        <v/>
      </c>
      <c r="AR41" s="12" t="str">
        <f>IF(IF('Percent change'!AR160="",0,'Percent change'!AR160)+IF('HP filter final'!AR160="",0,'HP filter final'!AR160)=0,"",IF('Percent change'!AR160="",0,'Percent change'!AR160)+IF('HP filter final'!AR160="",0,'HP filter final'!AR160))</f>
        <v/>
      </c>
      <c r="AS41" s="12" t="str">
        <f>IF(IF('Percent change'!AS160="",0,'Percent change'!AS160)+IF('HP filter final'!AS160="",0,'HP filter final'!AS160)=0,"",IF('Percent change'!AS160="",0,'Percent change'!AS160)+IF('HP filter final'!AS160="",0,'HP filter final'!AS160))</f>
        <v/>
      </c>
    </row>
    <row r="42" spans="1:45" x14ac:dyDescent="0.4">
      <c r="A42" t="s">
        <v>40</v>
      </c>
      <c r="B42" s="12" t="str">
        <f>IF(IF('Percent change'!B161="",0,'Percent change'!B161)+IF('HP filter final'!B161="",0,'HP filter final'!B161)=0,"",IF('Percent change'!B161="",0,'Percent change'!B161)+IF('HP filter final'!B161="",0,'HP filter final'!B161))</f>
        <v/>
      </c>
      <c r="C42" s="12" t="str">
        <f>IF(IF('Percent change'!C161="",0,'Percent change'!C161)+IF('HP filter final'!C161="",0,'HP filter final'!C161)=0,"",IF('Percent change'!C161="",0,'Percent change'!C161)+IF('HP filter final'!C161="",0,'HP filter final'!C161))</f>
        <v/>
      </c>
      <c r="D42" s="12" t="str">
        <f>IF(IF('Percent change'!D161="",0,'Percent change'!D161)+IF('HP filter final'!D161="",0,'HP filter final'!D161)=0,"",IF('Percent change'!D161="",0,'Percent change'!D161)+IF('HP filter final'!D161="",0,'HP filter final'!D161))</f>
        <v/>
      </c>
      <c r="E42" s="12" t="str">
        <f>IF(IF('Percent change'!E161="",0,'Percent change'!E161)+IF('HP filter final'!E161="",0,'HP filter final'!E161)=0,"",IF('Percent change'!E161="",0,'Percent change'!E161)+IF('HP filter final'!E161="",0,'HP filter final'!E161))</f>
        <v/>
      </c>
      <c r="F42" s="12" t="str">
        <f>IF(IF('Percent change'!F161="",0,'Percent change'!F161)+IF('HP filter final'!F161="",0,'HP filter final'!F161)=0,"",IF('Percent change'!F161="",0,'Percent change'!F161)+IF('HP filter final'!F161="",0,'HP filter final'!F161))</f>
        <v/>
      </c>
      <c r="G42" s="12" t="str">
        <f>IF(IF('Percent change'!G161="",0,'Percent change'!G161)+IF('HP filter final'!G161="",0,'HP filter final'!G161)=0,"",IF('Percent change'!G161="",0,'Percent change'!G161)+IF('HP filter final'!G161="",0,'HP filter final'!G161))</f>
        <v/>
      </c>
      <c r="H42" s="12" t="str">
        <f>IF(IF('Percent change'!H161="",0,'Percent change'!H161)+IF('HP filter final'!H161="",0,'HP filter final'!H161)=0,"",IF('Percent change'!H161="",0,'Percent change'!H161)+IF('HP filter final'!H161="",0,'HP filter final'!H161))</f>
        <v/>
      </c>
      <c r="I42" s="12" t="str">
        <f>IF(IF('Percent change'!I161="",0,'Percent change'!I161)+IF('HP filter final'!I161="",0,'HP filter final'!I161)=0,"",IF('Percent change'!I161="",0,'Percent change'!I161)+IF('HP filter final'!I161="",0,'HP filter final'!I161))</f>
        <v/>
      </c>
      <c r="J42" s="12" t="str">
        <f>IF(IF('Percent change'!J161="",0,'Percent change'!J161)+IF('HP filter final'!J161="",0,'HP filter final'!J161)=0,"",IF('Percent change'!J161="",0,'Percent change'!J161)+IF('HP filter final'!J161="",0,'HP filter final'!J161))</f>
        <v/>
      </c>
      <c r="K42" s="12" t="str">
        <f>IF(IF('Percent change'!K161="",0,'Percent change'!K161)+IF('HP filter final'!K161="",0,'HP filter final'!K161)=0,"",IF('Percent change'!K161="",0,'Percent change'!K161)+IF('HP filter final'!K161="",0,'HP filter final'!K161))</f>
        <v/>
      </c>
      <c r="L42" s="12" t="str">
        <f>IF(IF('Percent change'!L161="",0,'Percent change'!L161)+IF('HP filter final'!L161="",0,'HP filter final'!L161)=0,"",IF('Percent change'!L161="",0,'Percent change'!L161)+IF('HP filter final'!L161="",0,'HP filter final'!L161))</f>
        <v/>
      </c>
      <c r="M42" s="12" t="str">
        <f>IF(IF('Percent change'!M161="",0,'Percent change'!M161)+IF('HP filter final'!M161="",0,'HP filter final'!M161)=0,"",IF('Percent change'!M161="",0,'Percent change'!M161)+IF('HP filter final'!M161="",0,'HP filter final'!M161))</f>
        <v/>
      </c>
      <c r="N42" s="12" t="str">
        <f>IF(IF('Percent change'!N161="",0,'Percent change'!N161)+IF('HP filter final'!N161="",0,'HP filter final'!N161)=0,"",IF('Percent change'!N161="",0,'Percent change'!N161)+IF('HP filter final'!N161="",0,'HP filter final'!N161))</f>
        <v/>
      </c>
      <c r="O42" s="12" t="str">
        <f>IF(IF('Percent change'!O161="",0,'Percent change'!O161)+IF('HP filter final'!O161="",0,'HP filter final'!O161)=0,"",IF('Percent change'!O161="",0,'Percent change'!O161)+IF('HP filter final'!O161="",0,'HP filter final'!O161))</f>
        <v/>
      </c>
      <c r="P42" s="12" t="str">
        <f>IF(IF('Percent change'!P161="",0,'Percent change'!P161)+IF('HP filter final'!P161="",0,'HP filter final'!P161)=0,"",IF('Percent change'!P161="",0,'Percent change'!P161)+IF('HP filter final'!P161="",0,'HP filter final'!P161))</f>
        <v/>
      </c>
      <c r="Q42" s="12" t="str">
        <f>IF(IF('Percent change'!Q161="",0,'Percent change'!Q161)+IF('HP filter final'!Q161="",0,'HP filter final'!Q161)=0,"",IF('Percent change'!Q161="",0,'Percent change'!Q161)+IF('HP filter final'!Q161="",0,'HP filter final'!Q161))</f>
        <v/>
      </c>
      <c r="R42" s="12" t="str">
        <f>IF(IF('Percent change'!R161="",0,'Percent change'!R161)+IF('HP filter final'!R161="",0,'HP filter final'!R161)=0,"",IF('Percent change'!R161="",0,'Percent change'!R161)+IF('HP filter final'!R161="",0,'HP filter final'!R161))</f>
        <v/>
      </c>
      <c r="S42" s="12" t="str">
        <f>IF(IF('Percent change'!S161="",0,'Percent change'!S161)+IF('HP filter final'!S161="",0,'HP filter final'!S161)=0,"",IF('Percent change'!S161="",0,'Percent change'!S161)+IF('HP filter final'!S161="",0,'HP filter final'!S161))</f>
        <v/>
      </c>
      <c r="T42" s="12">
        <f>IF(IF('Percent change'!T161="",0,'Percent change'!T161)+IF('HP filter final'!T161="",0,'HP filter final'!T161)=0,"",IF('Percent change'!T161="",0,'Percent change'!T161)+IF('HP filter final'!T161="",0,'HP filter final'!T161))</f>
        <v>1</v>
      </c>
      <c r="U42" s="12" t="str">
        <f>IF(IF('Percent change'!U161="",0,'Percent change'!U161)+IF('HP filter final'!U161="",0,'HP filter final'!U161)=0,"",IF('Percent change'!U161="",0,'Percent change'!U161)+IF('HP filter final'!U161="",0,'HP filter final'!U161))</f>
        <v/>
      </c>
      <c r="V42" s="12" t="str">
        <f>IF(IF('Percent change'!V161="",0,'Percent change'!V161)+IF('HP filter final'!V161="",0,'HP filter final'!V161)=0,"",IF('Percent change'!V161="",0,'Percent change'!V161)+IF('HP filter final'!V161="",0,'HP filter final'!V161))</f>
        <v/>
      </c>
      <c r="W42" s="12" t="str">
        <f>IF(IF('Percent change'!W161="",0,'Percent change'!W161)+IF('HP filter final'!W161="",0,'HP filter final'!W161)=0,"",IF('Percent change'!W161="",0,'Percent change'!W161)+IF('HP filter final'!W161="",0,'HP filter final'!W161))</f>
        <v/>
      </c>
      <c r="X42" s="12" t="str">
        <f>IF(IF('Percent change'!X161="",0,'Percent change'!X161)+IF('HP filter final'!X161="",0,'HP filter final'!X161)=0,"",IF('Percent change'!X161="",0,'Percent change'!X161)+IF('HP filter final'!X161="",0,'HP filter final'!X161))</f>
        <v/>
      </c>
      <c r="Y42" s="12" t="str">
        <f>IF(IF('Percent change'!Y161="",0,'Percent change'!Y161)+IF('HP filter final'!Y161="",0,'HP filter final'!Y161)=0,"",IF('Percent change'!Y161="",0,'Percent change'!Y161)+IF('HP filter final'!Y161="",0,'HP filter final'!Y161))</f>
        <v/>
      </c>
      <c r="Z42" s="12" t="str">
        <f>IF(IF('Percent change'!Z161="",0,'Percent change'!Z161)+IF('HP filter final'!Z161="",0,'HP filter final'!Z161)=0,"",IF('Percent change'!Z161="",0,'Percent change'!Z161)+IF('HP filter final'!Z161="",0,'HP filter final'!Z161))</f>
        <v/>
      </c>
      <c r="AA42" s="12" t="str">
        <f>IF(IF('Percent change'!AA161="",0,'Percent change'!AA161)+IF('HP filter final'!AA161="",0,'HP filter final'!AA161)=0,"",IF('Percent change'!AA161="",0,'Percent change'!AA161)+IF('HP filter final'!AA161="",0,'HP filter final'!AA161))</f>
        <v/>
      </c>
      <c r="AB42" s="12" t="str">
        <f>IF(IF('Percent change'!AB161="",0,'Percent change'!AB161)+IF('HP filter final'!AB161="",0,'HP filter final'!AB161)=0,"",IF('Percent change'!AB161="",0,'Percent change'!AB161)+IF('HP filter final'!AB161="",0,'HP filter final'!AB161))</f>
        <v/>
      </c>
      <c r="AC42" s="12" t="str">
        <f>IF(IF('Percent change'!AC161="",0,'Percent change'!AC161)+IF('HP filter final'!AC161="",0,'HP filter final'!AC161)=0,"",IF('Percent change'!AC161="",0,'Percent change'!AC161)+IF('HP filter final'!AC161="",0,'HP filter final'!AC161))</f>
        <v/>
      </c>
      <c r="AD42" s="12" t="str">
        <f>IF(IF('Percent change'!AD161="",0,'Percent change'!AD161)+IF('HP filter final'!AD161="",0,'HP filter final'!AD161)=0,"",IF('Percent change'!AD161="",0,'Percent change'!AD161)+IF('HP filter final'!AD161="",0,'HP filter final'!AD161))</f>
        <v/>
      </c>
      <c r="AE42" s="12" t="str">
        <f>IF(IF('Percent change'!AE161="",0,'Percent change'!AE161)+IF('HP filter final'!AE161="",0,'HP filter final'!AE161)=0,"",IF('Percent change'!AE161="",0,'Percent change'!AE161)+IF('HP filter final'!AE161="",0,'HP filter final'!AE161))</f>
        <v/>
      </c>
      <c r="AF42" s="12" t="str">
        <f>IF(IF('Percent change'!AF161="",0,'Percent change'!AF161)+IF('HP filter final'!AF161="",0,'HP filter final'!AF161)=0,"",IF('Percent change'!AF161="",0,'Percent change'!AF161)+IF('HP filter final'!AF161="",0,'HP filter final'!AF161))</f>
        <v/>
      </c>
      <c r="AG42" s="12" t="str">
        <f>IF(IF('Percent change'!AG161="",0,'Percent change'!AG161)+IF('HP filter final'!AG161="",0,'HP filter final'!AG161)=0,"",IF('Percent change'!AG161="",0,'Percent change'!AG161)+IF('HP filter final'!AG161="",0,'HP filter final'!AG161))</f>
        <v/>
      </c>
      <c r="AH42" s="12" t="str">
        <f>IF(IF('Percent change'!AH161="",0,'Percent change'!AH161)+IF('HP filter final'!AH161="",0,'HP filter final'!AH161)=0,"",IF('Percent change'!AH161="",0,'Percent change'!AH161)+IF('HP filter final'!AH161="",0,'HP filter final'!AH161))</f>
        <v/>
      </c>
      <c r="AI42" s="12" t="str">
        <f>IF(IF('Percent change'!AI161="",0,'Percent change'!AI161)+IF('HP filter final'!AI161="",0,'HP filter final'!AI161)=0,"",IF('Percent change'!AI161="",0,'Percent change'!AI161)+IF('HP filter final'!AI161="",0,'HP filter final'!AI161))</f>
        <v/>
      </c>
      <c r="AJ42" s="12" t="str">
        <f>IF(IF('Percent change'!AJ161="",0,'Percent change'!AJ161)+IF('HP filter final'!AJ161="",0,'HP filter final'!AJ161)=0,"",IF('Percent change'!AJ161="",0,'Percent change'!AJ161)+IF('HP filter final'!AJ161="",0,'HP filter final'!AJ161))</f>
        <v/>
      </c>
      <c r="AK42" s="12" t="str">
        <f>IF(IF('Percent change'!AK161="",0,'Percent change'!AK161)+IF('HP filter final'!AK161="",0,'HP filter final'!AK161)=0,"",IF('Percent change'!AK161="",0,'Percent change'!AK161)+IF('HP filter final'!AK161="",0,'HP filter final'!AK161))</f>
        <v/>
      </c>
      <c r="AL42" s="12" t="str">
        <f>IF(IF('Percent change'!AL161="",0,'Percent change'!AL161)+IF('HP filter final'!AL161="",0,'HP filter final'!AL161)=0,"",IF('Percent change'!AL161="",0,'Percent change'!AL161)+IF('HP filter final'!AL161="",0,'HP filter final'!AL161))</f>
        <v/>
      </c>
      <c r="AM42" s="12" t="str">
        <f>IF(IF('Percent change'!AM161="",0,'Percent change'!AM161)+IF('HP filter final'!AM161="",0,'HP filter final'!AM161)=0,"",IF('Percent change'!AM161="",0,'Percent change'!AM161)+IF('HP filter final'!AM161="",0,'HP filter final'!AM161))</f>
        <v/>
      </c>
      <c r="AN42" s="12" t="str">
        <f>IF(IF('Percent change'!AN161="",0,'Percent change'!AN161)+IF('HP filter final'!AN161="",0,'HP filter final'!AN161)=0,"",IF('Percent change'!AN161="",0,'Percent change'!AN161)+IF('HP filter final'!AN161="",0,'HP filter final'!AN161))</f>
        <v/>
      </c>
      <c r="AO42" s="12" t="str">
        <f>IF(IF('Percent change'!AO161="",0,'Percent change'!AO161)+IF('HP filter final'!AO161="",0,'HP filter final'!AO161)=0,"",IF('Percent change'!AO161="",0,'Percent change'!AO161)+IF('HP filter final'!AO161="",0,'HP filter final'!AO161))</f>
        <v/>
      </c>
      <c r="AP42" s="12" t="str">
        <f>IF(IF('Percent change'!AP161="",0,'Percent change'!AP161)+IF('HP filter final'!AP161="",0,'HP filter final'!AP161)=0,"",IF('Percent change'!AP161="",0,'Percent change'!AP161)+IF('HP filter final'!AP161="",0,'HP filter final'!AP161))</f>
        <v/>
      </c>
      <c r="AQ42" s="12" t="str">
        <f>IF(IF('Percent change'!AQ161="",0,'Percent change'!AQ161)+IF('HP filter final'!AQ161="",0,'HP filter final'!AQ161)=0,"",IF('Percent change'!AQ161="",0,'Percent change'!AQ161)+IF('HP filter final'!AQ161="",0,'HP filter final'!AQ161))</f>
        <v/>
      </c>
      <c r="AR42" s="12" t="str">
        <f>IF(IF('Percent change'!AR161="",0,'Percent change'!AR161)+IF('HP filter final'!AR161="",0,'HP filter final'!AR161)=0,"",IF('Percent change'!AR161="",0,'Percent change'!AR161)+IF('HP filter final'!AR161="",0,'HP filter final'!AR161))</f>
        <v/>
      </c>
      <c r="AS42" s="12" t="str">
        <f>IF(IF('Percent change'!AS161="",0,'Percent change'!AS161)+IF('HP filter final'!AS161="",0,'HP filter final'!AS161)=0,"",IF('Percent change'!AS161="",0,'Percent change'!AS161)+IF('HP filter final'!AS161="",0,'HP filter final'!AS161))</f>
        <v/>
      </c>
    </row>
    <row r="43" spans="1:45" x14ac:dyDescent="0.4">
      <c r="A43" t="s">
        <v>41</v>
      </c>
      <c r="B43" s="12" t="str">
        <f>IF(IF('Percent change'!B162="",0,'Percent change'!B162)+IF('HP filter final'!B162="",0,'HP filter final'!B162)=0,"",IF('Percent change'!B162="",0,'Percent change'!B162)+IF('HP filter final'!B162="",0,'HP filter final'!B162))</f>
        <v/>
      </c>
      <c r="C43" s="12" t="str">
        <f>IF(IF('Percent change'!C162="",0,'Percent change'!C162)+IF('HP filter final'!C162="",0,'HP filter final'!C162)=0,"",IF('Percent change'!C162="",0,'Percent change'!C162)+IF('HP filter final'!C162="",0,'HP filter final'!C162))</f>
        <v/>
      </c>
      <c r="D43" s="12" t="str">
        <f>IF(IF('Percent change'!D162="",0,'Percent change'!D162)+IF('HP filter final'!D162="",0,'HP filter final'!D162)=0,"",IF('Percent change'!D162="",0,'Percent change'!D162)+IF('HP filter final'!D162="",0,'HP filter final'!D162))</f>
        <v/>
      </c>
      <c r="E43" s="12" t="str">
        <f>IF(IF('Percent change'!E162="",0,'Percent change'!E162)+IF('HP filter final'!E162="",0,'HP filter final'!E162)=0,"",IF('Percent change'!E162="",0,'Percent change'!E162)+IF('HP filter final'!E162="",0,'HP filter final'!E162))</f>
        <v/>
      </c>
      <c r="F43" s="12" t="str">
        <f>IF(IF('Percent change'!F162="",0,'Percent change'!F162)+IF('HP filter final'!F162="",0,'HP filter final'!F162)=0,"",IF('Percent change'!F162="",0,'Percent change'!F162)+IF('HP filter final'!F162="",0,'HP filter final'!F162))</f>
        <v/>
      </c>
      <c r="G43" s="12" t="str">
        <f>IF(IF('Percent change'!G162="",0,'Percent change'!G162)+IF('HP filter final'!G162="",0,'HP filter final'!G162)=0,"",IF('Percent change'!G162="",0,'Percent change'!G162)+IF('HP filter final'!G162="",0,'HP filter final'!G162))</f>
        <v/>
      </c>
      <c r="H43" s="12" t="str">
        <f>IF(IF('Percent change'!H162="",0,'Percent change'!H162)+IF('HP filter final'!H162="",0,'HP filter final'!H162)=0,"",IF('Percent change'!H162="",0,'Percent change'!H162)+IF('HP filter final'!H162="",0,'HP filter final'!H162))</f>
        <v/>
      </c>
      <c r="I43" s="12" t="str">
        <f>IF(IF('Percent change'!I162="",0,'Percent change'!I162)+IF('HP filter final'!I162="",0,'HP filter final'!I162)=0,"",IF('Percent change'!I162="",0,'Percent change'!I162)+IF('HP filter final'!I162="",0,'HP filter final'!I162))</f>
        <v/>
      </c>
      <c r="J43" s="12" t="str">
        <f>IF(IF('Percent change'!J162="",0,'Percent change'!J162)+IF('HP filter final'!J162="",0,'HP filter final'!J162)=0,"",IF('Percent change'!J162="",0,'Percent change'!J162)+IF('HP filter final'!J162="",0,'HP filter final'!J162))</f>
        <v/>
      </c>
      <c r="K43" s="12" t="str">
        <f>IF(IF('Percent change'!K162="",0,'Percent change'!K162)+IF('HP filter final'!K162="",0,'HP filter final'!K162)=0,"",IF('Percent change'!K162="",0,'Percent change'!K162)+IF('HP filter final'!K162="",0,'HP filter final'!K162))</f>
        <v/>
      </c>
      <c r="L43" s="12" t="str">
        <f>IF(IF('Percent change'!L162="",0,'Percent change'!L162)+IF('HP filter final'!L162="",0,'HP filter final'!L162)=0,"",IF('Percent change'!L162="",0,'Percent change'!L162)+IF('HP filter final'!L162="",0,'HP filter final'!L162))</f>
        <v/>
      </c>
      <c r="M43" s="12" t="str">
        <f>IF(IF('Percent change'!M162="",0,'Percent change'!M162)+IF('HP filter final'!M162="",0,'HP filter final'!M162)=0,"",IF('Percent change'!M162="",0,'Percent change'!M162)+IF('HP filter final'!M162="",0,'HP filter final'!M162))</f>
        <v/>
      </c>
      <c r="N43" s="12" t="str">
        <f>IF(IF('Percent change'!N162="",0,'Percent change'!N162)+IF('HP filter final'!N162="",0,'HP filter final'!N162)=0,"",IF('Percent change'!N162="",0,'Percent change'!N162)+IF('HP filter final'!N162="",0,'HP filter final'!N162))</f>
        <v/>
      </c>
      <c r="O43" s="12" t="str">
        <f>IF(IF('Percent change'!O162="",0,'Percent change'!O162)+IF('HP filter final'!O162="",0,'HP filter final'!O162)=0,"",IF('Percent change'!O162="",0,'Percent change'!O162)+IF('HP filter final'!O162="",0,'HP filter final'!O162))</f>
        <v/>
      </c>
      <c r="P43" s="12" t="str">
        <f>IF(IF('Percent change'!P162="",0,'Percent change'!P162)+IF('HP filter final'!P162="",0,'HP filter final'!P162)=0,"",IF('Percent change'!P162="",0,'Percent change'!P162)+IF('HP filter final'!P162="",0,'HP filter final'!P162))</f>
        <v/>
      </c>
      <c r="Q43" s="12" t="str">
        <f>IF(IF('Percent change'!Q162="",0,'Percent change'!Q162)+IF('HP filter final'!Q162="",0,'HP filter final'!Q162)=0,"",IF('Percent change'!Q162="",0,'Percent change'!Q162)+IF('HP filter final'!Q162="",0,'HP filter final'!Q162))</f>
        <v/>
      </c>
      <c r="R43" s="12" t="str">
        <f>IF(IF('Percent change'!R162="",0,'Percent change'!R162)+IF('HP filter final'!R162="",0,'HP filter final'!R162)=0,"",IF('Percent change'!R162="",0,'Percent change'!R162)+IF('HP filter final'!R162="",0,'HP filter final'!R162))</f>
        <v/>
      </c>
      <c r="S43" s="12" t="str">
        <f>IF(IF('Percent change'!S162="",0,'Percent change'!S162)+IF('HP filter final'!S162="",0,'HP filter final'!S162)=0,"",IF('Percent change'!S162="",0,'Percent change'!S162)+IF('HP filter final'!S162="",0,'HP filter final'!S162))</f>
        <v/>
      </c>
      <c r="T43" s="12">
        <f>IF(IF('Percent change'!T162="",0,'Percent change'!T162)+IF('HP filter final'!T162="",0,'HP filter final'!T162)=0,"",IF('Percent change'!T162="",0,'Percent change'!T162)+IF('HP filter final'!T162="",0,'HP filter final'!T162))</f>
        <v>1</v>
      </c>
      <c r="U43" s="12" t="str">
        <f>IF(IF('Percent change'!U162="",0,'Percent change'!U162)+IF('HP filter final'!U162="",0,'HP filter final'!U162)=0,"",IF('Percent change'!U162="",0,'Percent change'!U162)+IF('HP filter final'!U162="",0,'HP filter final'!U162))</f>
        <v/>
      </c>
      <c r="V43" s="12" t="str">
        <f>IF(IF('Percent change'!V162="",0,'Percent change'!V162)+IF('HP filter final'!V162="",0,'HP filter final'!V162)=0,"",IF('Percent change'!V162="",0,'Percent change'!V162)+IF('HP filter final'!V162="",0,'HP filter final'!V162))</f>
        <v/>
      </c>
      <c r="W43" s="12" t="str">
        <f>IF(IF('Percent change'!W162="",0,'Percent change'!W162)+IF('HP filter final'!W162="",0,'HP filter final'!W162)=0,"",IF('Percent change'!W162="",0,'Percent change'!W162)+IF('HP filter final'!W162="",0,'HP filter final'!W162))</f>
        <v/>
      </c>
      <c r="X43" s="12" t="str">
        <f>IF(IF('Percent change'!X162="",0,'Percent change'!X162)+IF('HP filter final'!X162="",0,'HP filter final'!X162)=0,"",IF('Percent change'!X162="",0,'Percent change'!X162)+IF('HP filter final'!X162="",0,'HP filter final'!X162))</f>
        <v/>
      </c>
      <c r="Y43" s="12" t="str">
        <f>IF(IF('Percent change'!Y162="",0,'Percent change'!Y162)+IF('HP filter final'!Y162="",0,'HP filter final'!Y162)=0,"",IF('Percent change'!Y162="",0,'Percent change'!Y162)+IF('HP filter final'!Y162="",0,'HP filter final'!Y162))</f>
        <v/>
      </c>
      <c r="Z43" s="12" t="str">
        <f>IF(IF('Percent change'!Z162="",0,'Percent change'!Z162)+IF('HP filter final'!Z162="",0,'HP filter final'!Z162)=0,"",IF('Percent change'!Z162="",0,'Percent change'!Z162)+IF('HP filter final'!Z162="",0,'HP filter final'!Z162))</f>
        <v/>
      </c>
      <c r="AA43" s="12" t="str">
        <f>IF(IF('Percent change'!AA162="",0,'Percent change'!AA162)+IF('HP filter final'!AA162="",0,'HP filter final'!AA162)=0,"",IF('Percent change'!AA162="",0,'Percent change'!AA162)+IF('HP filter final'!AA162="",0,'HP filter final'!AA162))</f>
        <v/>
      </c>
      <c r="AB43" s="12" t="str">
        <f>IF(IF('Percent change'!AB162="",0,'Percent change'!AB162)+IF('HP filter final'!AB162="",0,'HP filter final'!AB162)=0,"",IF('Percent change'!AB162="",0,'Percent change'!AB162)+IF('HP filter final'!AB162="",0,'HP filter final'!AB162))</f>
        <v/>
      </c>
      <c r="AC43" s="12" t="str">
        <f>IF(IF('Percent change'!AC162="",0,'Percent change'!AC162)+IF('HP filter final'!AC162="",0,'HP filter final'!AC162)=0,"",IF('Percent change'!AC162="",0,'Percent change'!AC162)+IF('HP filter final'!AC162="",0,'HP filter final'!AC162))</f>
        <v/>
      </c>
      <c r="AD43" s="12" t="str">
        <f>IF(IF('Percent change'!AD162="",0,'Percent change'!AD162)+IF('HP filter final'!AD162="",0,'HP filter final'!AD162)=0,"",IF('Percent change'!AD162="",0,'Percent change'!AD162)+IF('HP filter final'!AD162="",0,'HP filter final'!AD162))</f>
        <v/>
      </c>
      <c r="AE43" s="12" t="str">
        <f>IF(IF('Percent change'!AE162="",0,'Percent change'!AE162)+IF('HP filter final'!AE162="",0,'HP filter final'!AE162)=0,"",IF('Percent change'!AE162="",0,'Percent change'!AE162)+IF('HP filter final'!AE162="",0,'HP filter final'!AE162))</f>
        <v/>
      </c>
      <c r="AF43" s="12" t="str">
        <f>IF(IF('Percent change'!AF162="",0,'Percent change'!AF162)+IF('HP filter final'!AF162="",0,'HP filter final'!AF162)=0,"",IF('Percent change'!AF162="",0,'Percent change'!AF162)+IF('HP filter final'!AF162="",0,'HP filter final'!AF162))</f>
        <v/>
      </c>
      <c r="AG43" s="12" t="str">
        <f>IF(IF('Percent change'!AG162="",0,'Percent change'!AG162)+IF('HP filter final'!AG162="",0,'HP filter final'!AG162)=0,"",IF('Percent change'!AG162="",0,'Percent change'!AG162)+IF('HP filter final'!AG162="",0,'HP filter final'!AG162))</f>
        <v/>
      </c>
      <c r="AH43" s="12" t="str">
        <f>IF(IF('Percent change'!AH162="",0,'Percent change'!AH162)+IF('HP filter final'!AH162="",0,'HP filter final'!AH162)=0,"",IF('Percent change'!AH162="",0,'Percent change'!AH162)+IF('HP filter final'!AH162="",0,'HP filter final'!AH162))</f>
        <v/>
      </c>
      <c r="AI43" s="12" t="str">
        <f>IF(IF('Percent change'!AI162="",0,'Percent change'!AI162)+IF('HP filter final'!AI162="",0,'HP filter final'!AI162)=0,"",IF('Percent change'!AI162="",0,'Percent change'!AI162)+IF('HP filter final'!AI162="",0,'HP filter final'!AI162))</f>
        <v/>
      </c>
      <c r="AJ43" s="12" t="str">
        <f>IF(IF('Percent change'!AJ162="",0,'Percent change'!AJ162)+IF('HP filter final'!AJ162="",0,'HP filter final'!AJ162)=0,"",IF('Percent change'!AJ162="",0,'Percent change'!AJ162)+IF('HP filter final'!AJ162="",0,'HP filter final'!AJ162))</f>
        <v/>
      </c>
      <c r="AK43" s="12" t="str">
        <f>IF(IF('Percent change'!AK162="",0,'Percent change'!AK162)+IF('HP filter final'!AK162="",0,'HP filter final'!AK162)=0,"",IF('Percent change'!AK162="",0,'Percent change'!AK162)+IF('HP filter final'!AK162="",0,'HP filter final'!AK162))</f>
        <v/>
      </c>
      <c r="AL43" s="12" t="str">
        <f>IF(IF('Percent change'!AL162="",0,'Percent change'!AL162)+IF('HP filter final'!AL162="",0,'HP filter final'!AL162)=0,"",IF('Percent change'!AL162="",0,'Percent change'!AL162)+IF('HP filter final'!AL162="",0,'HP filter final'!AL162))</f>
        <v/>
      </c>
      <c r="AM43" s="12" t="str">
        <f>IF(IF('Percent change'!AM162="",0,'Percent change'!AM162)+IF('HP filter final'!AM162="",0,'HP filter final'!AM162)=0,"",IF('Percent change'!AM162="",0,'Percent change'!AM162)+IF('HP filter final'!AM162="",0,'HP filter final'!AM162))</f>
        <v/>
      </c>
      <c r="AN43" s="12" t="str">
        <f>IF(IF('Percent change'!AN162="",0,'Percent change'!AN162)+IF('HP filter final'!AN162="",0,'HP filter final'!AN162)=0,"",IF('Percent change'!AN162="",0,'Percent change'!AN162)+IF('HP filter final'!AN162="",0,'HP filter final'!AN162))</f>
        <v/>
      </c>
      <c r="AO43" s="12" t="str">
        <f>IF(IF('Percent change'!AO162="",0,'Percent change'!AO162)+IF('HP filter final'!AO162="",0,'HP filter final'!AO162)=0,"",IF('Percent change'!AO162="",0,'Percent change'!AO162)+IF('HP filter final'!AO162="",0,'HP filter final'!AO162))</f>
        <v/>
      </c>
      <c r="AP43" s="12" t="str">
        <f>IF(IF('Percent change'!AP162="",0,'Percent change'!AP162)+IF('HP filter final'!AP162="",0,'HP filter final'!AP162)=0,"",IF('Percent change'!AP162="",0,'Percent change'!AP162)+IF('HP filter final'!AP162="",0,'HP filter final'!AP162))</f>
        <v/>
      </c>
      <c r="AQ43" s="12" t="str">
        <f>IF(IF('Percent change'!AQ162="",0,'Percent change'!AQ162)+IF('HP filter final'!AQ162="",0,'HP filter final'!AQ162)=0,"",IF('Percent change'!AQ162="",0,'Percent change'!AQ162)+IF('HP filter final'!AQ162="",0,'HP filter final'!AQ162))</f>
        <v/>
      </c>
      <c r="AR43" s="12" t="str">
        <f>IF(IF('Percent change'!AR162="",0,'Percent change'!AR162)+IF('HP filter final'!AR162="",0,'HP filter final'!AR162)=0,"",IF('Percent change'!AR162="",0,'Percent change'!AR162)+IF('HP filter final'!AR162="",0,'HP filter final'!AR162))</f>
        <v/>
      </c>
      <c r="AS43" s="12" t="str">
        <f>IF(IF('Percent change'!AS162="",0,'Percent change'!AS162)+IF('HP filter final'!AS162="",0,'HP filter final'!AS162)=0,"",IF('Percent change'!AS162="",0,'Percent change'!AS162)+IF('HP filter final'!AS162="",0,'HP filter final'!AS162))</f>
        <v/>
      </c>
    </row>
    <row r="44" spans="1:45" x14ac:dyDescent="0.4">
      <c r="A44" t="s">
        <v>42</v>
      </c>
      <c r="B44" s="12" t="str">
        <f>IF(IF('Percent change'!B163="",0,'Percent change'!B163)+IF('HP filter final'!B163="",0,'HP filter final'!B163)=0,"",IF('Percent change'!B163="",0,'Percent change'!B163)+IF('HP filter final'!B163="",0,'HP filter final'!B163))</f>
        <v/>
      </c>
      <c r="C44" s="12" t="str">
        <f>IF(IF('Percent change'!C163="",0,'Percent change'!C163)+IF('HP filter final'!C163="",0,'HP filter final'!C163)=0,"",IF('Percent change'!C163="",0,'Percent change'!C163)+IF('HP filter final'!C163="",0,'HP filter final'!C163))</f>
        <v/>
      </c>
      <c r="D44" s="12" t="str">
        <f>IF(IF('Percent change'!D163="",0,'Percent change'!D163)+IF('HP filter final'!D163="",0,'HP filter final'!D163)=0,"",IF('Percent change'!D163="",0,'Percent change'!D163)+IF('HP filter final'!D163="",0,'HP filter final'!D163))</f>
        <v/>
      </c>
      <c r="E44" s="12" t="str">
        <f>IF(IF('Percent change'!E163="",0,'Percent change'!E163)+IF('HP filter final'!E163="",0,'HP filter final'!E163)=0,"",IF('Percent change'!E163="",0,'Percent change'!E163)+IF('HP filter final'!E163="",0,'HP filter final'!E163))</f>
        <v/>
      </c>
      <c r="F44" s="12" t="str">
        <f>IF(IF('Percent change'!F163="",0,'Percent change'!F163)+IF('HP filter final'!F163="",0,'HP filter final'!F163)=0,"",IF('Percent change'!F163="",0,'Percent change'!F163)+IF('HP filter final'!F163="",0,'HP filter final'!F163))</f>
        <v/>
      </c>
      <c r="G44" s="12" t="str">
        <f>IF(IF('Percent change'!G163="",0,'Percent change'!G163)+IF('HP filter final'!G163="",0,'HP filter final'!G163)=0,"",IF('Percent change'!G163="",0,'Percent change'!G163)+IF('HP filter final'!G163="",0,'HP filter final'!G163))</f>
        <v/>
      </c>
      <c r="H44" s="12" t="str">
        <f>IF(IF('Percent change'!H163="",0,'Percent change'!H163)+IF('HP filter final'!H163="",0,'HP filter final'!H163)=0,"",IF('Percent change'!H163="",0,'Percent change'!H163)+IF('HP filter final'!H163="",0,'HP filter final'!H163))</f>
        <v/>
      </c>
      <c r="I44" s="12" t="str">
        <f>IF(IF('Percent change'!I163="",0,'Percent change'!I163)+IF('HP filter final'!I163="",0,'HP filter final'!I163)=0,"",IF('Percent change'!I163="",0,'Percent change'!I163)+IF('HP filter final'!I163="",0,'HP filter final'!I163))</f>
        <v/>
      </c>
      <c r="J44" s="12" t="str">
        <f>IF(IF('Percent change'!J163="",0,'Percent change'!J163)+IF('HP filter final'!J163="",0,'HP filter final'!J163)=0,"",IF('Percent change'!J163="",0,'Percent change'!J163)+IF('HP filter final'!J163="",0,'HP filter final'!J163))</f>
        <v/>
      </c>
      <c r="K44" s="12" t="str">
        <f>IF(IF('Percent change'!K163="",0,'Percent change'!K163)+IF('HP filter final'!K163="",0,'HP filter final'!K163)=0,"",IF('Percent change'!K163="",0,'Percent change'!K163)+IF('HP filter final'!K163="",0,'HP filter final'!K163))</f>
        <v/>
      </c>
      <c r="L44" s="12" t="str">
        <f>IF(IF('Percent change'!L163="",0,'Percent change'!L163)+IF('HP filter final'!L163="",0,'HP filter final'!L163)=0,"",IF('Percent change'!L163="",0,'Percent change'!L163)+IF('HP filter final'!L163="",0,'HP filter final'!L163))</f>
        <v/>
      </c>
      <c r="M44" s="12" t="str">
        <f>IF(IF('Percent change'!M163="",0,'Percent change'!M163)+IF('HP filter final'!M163="",0,'HP filter final'!M163)=0,"",IF('Percent change'!M163="",0,'Percent change'!M163)+IF('HP filter final'!M163="",0,'HP filter final'!M163))</f>
        <v/>
      </c>
      <c r="N44" s="12" t="str">
        <f>IF(IF('Percent change'!N163="",0,'Percent change'!N163)+IF('HP filter final'!N163="",0,'HP filter final'!N163)=0,"",IF('Percent change'!N163="",0,'Percent change'!N163)+IF('HP filter final'!N163="",0,'HP filter final'!N163))</f>
        <v/>
      </c>
      <c r="O44" s="12" t="str">
        <f>IF(IF('Percent change'!O163="",0,'Percent change'!O163)+IF('HP filter final'!O163="",0,'HP filter final'!O163)=0,"",IF('Percent change'!O163="",0,'Percent change'!O163)+IF('HP filter final'!O163="",0,'HP filter final'!O163))</f>
        <v/>
      </c>
      <c r="P44" s="12" t="str">
        <f>IF(IF('Percent change'!P163="",0,'Percent change'!P163)+IF('HP filter final'!P163="",0,'HP filter final'!P163)=0,"",IF('Percent change'!P163="",0,'Percent change'!P163)+IF('HP filter final'!P163="",0,'HP filter final'!P163))</f>
        <v/>
      </c>
      <c r="Q44" s="12" t="str">
        <f>IF(IF('Percent change'!Q163="",0,'Percent change'!Q163)+IF('HP filter final'!Q163="",0,'HP filter final'!Q163)=0,"",IF('Percent change'!Q163="",0,'Percent change'!Q163)+IF('HP filter final'!Q163="",0,'HP filter final'!Q163))</f>
        <v/>
      </c>
      <c r="R44" s="12" t="str">
        <f>IF(IF('Percent change'!R163="",0,'Percent change'!R163)+IF('HP filter final'!R163="",0,'HP filter final'!R163)=0,"",IF('Percent change'!R163="",0,'Percent change'!R163)+IF('HP filter final'!R163="",0,'HP filter final'!R163))</f>
        <v/>
      </c>
      <c r="S44" s="12" t="str">
        <f>IF(IF('Percent change'!S163="",0,'Percent change'!S163)+IF('HP filter final'!S163="",0,'HP filter final'!S163)=0,"",IF('Percent change'!S163="",0,'Percent change'!S163)+IF('HP filter final'!S163="",0,'HP filter final'!S163))</f>
        <v/>
      </c>
      <c r="T44" s="12">
        <f>IF(IF('Percent change'!T163="",0,'Percent change'!T163)+IF('HP filter final'!T163="",0,'HP filter final'!T163)=0,"",IF('Percent change'!T163="",0,'Percent change'!T163)+IF('HP filter final'!T163="",0,'HP filter final'!T163))</f>
        <v>1</v>
      </c>
      <c r="U44" s="12" t="str">
        <f>IF(IF('Percent change'!U163="",0,'Percent change'!U163)+IF('HP filter final'!U163="",0,'HP filter final'!U163)=0,"",IF('Percent change'!U163="",0,'Percent change'!U163)+IF('HP filter final'!U163="",0,'HP filter final'!U163))</f>
        <v/>
      </c>
      <c r="V44" s="12" t="str">
        <f>IF(IF('Percent change'!V163="",0,'Percent change'!V163)+IF('HP filter final'!V163="",0,'HP filter final'!V163)=0,"",IF('Percent change'!V163="",0,'Percent change'!V163)+IF('HP filter final'!V163="",0,'HP filter final'!V163))</f>
        <v/>
      </c>
      <c r="W44" s="12" t="str">
        <f>IF(IF('Percent change'!W163="",0,'Percent change'!W163)+IF('HP filter final'!W163="",0,'HP filter final'!W163)=0,"",IF('Percent change'!W163="",0,'Percent change'!W163)+IF('HP filter final'!W163="",0,'HP filter final'!W163))</f>
        <v/>
      </c>
      <c r="X44" s="12" t="str">
        <f>IF(IF('Percent change'!X163="",0,'Percent change'!X163)+IF('HP filter final'!X163="",0,'HP filter final'!X163)=0,"",IF('Percent change'!X163="",0,'Percent change'!X163)+IF('HP filter final'!X163="",0,'HP filter final'!X163))</f>
        <v/>
      </c>
      <c r="Y44" s="12" t="str">
        <f>IF(IF('Percent change'!Y163="",0,'Percent change'!Y163)+IF('HP filter final'!Y163="",0,'HP filter final'!Y163)=0,"",IF('Percent change'!Y163="",0,'Percent change'!Y163)+IF('HP filter final'!Y163="",0,'HP filter final'!Y163))</f>
        <v/>
      </c>
      <c r="Z44" s="12" t="str">
        <f>IF(IF('Percent change'!Z163="",0,'Percent change'!Z163)+IF('HP filter final'!Z163="",0,'HP filter final'!Z163)=0,"",IF('Percent change'!Z163="",0,'Percent change'!Z163)+IF('HP filter final'!Z163="",0,'HP filter final'!Z163))</f>
        <v/>
      </c>
      <c r="AA44" s="12" t="str">
        <f>IF(IF('Percent change'!AA163="",0,'Percent change'!AA163)+IF('HP filter final'!AA163="",0,'HP filter final'!AA163)=0,"",IF('Percent change'!AA163="",0,'Percent change'!AA163)+IF('HP filter final'!AA163="",0,'HP filter final'!AA163))</f>
        <v/>
      </c>
      <c r="AB44" s="12" t="str">
        <f>IF(IF('Percent change'!AB163="",0,'Percent change'!AB163)+IF('HP filter final'!AB163="",0,'HP filter final'!AB163)=0,"",IF('Percent change'!AB163="",0,'Percent change'!AB163)+IF('HP filter final'!AB163="",0,'HP filter final'!AB163))</f>
        <v/>
      </c>
      <c r="AC44" s="12" t="str">
        <f>IF(IF('Percent change'!AC163="",0,'Percent change'!AC163)+IF('HP filter final'!AC163="",0,'HP filter final'!AC163)=0,"",IF('Percent change'!AC163="",0,'Percent change'!AC163)+IF('HP filter final'!AC163="",0,'HP filter final'!AC163))</f>
        <v/>
      </c>
      <c r="AD44" s="12" t="str">
        <f>IF(IF('Percent change'!AD163="",0,'Percent change'!AD163)+IF('HP filter final'!AD163="",0,'HP filter final'!AD163)=0,"",IF('Percent change'!AD163="",0,'Percent change'!AD163)+IF('HP filter final'!AD163="",0,'HP filter final'!AD163))</f>
        <v/>
      </c>
      <c r="AE44" s="12" t="str">
        <f>IF(IF('Percent change'!AE163="",0,'Percent change'!AE163)+IF('HP filter final'!AE163="",0,'HP filter final'!AE163)=0,"",IF('Percent change'!AE163="",0,'Percent change'!AE163)+IF('HP filter final'!AE163="",0,'HP filter final'!AE163))</f>
        <v/>
      </c>
      <c r="AF44" s="12" t="str">
        <f>IF(IF('Percent change'!AF163="",0,'Percent change'!AF163)+IF('HP filter final'!AF163="",0,'HP filter final'!AF163)=0,"",IF('Percent change'!AF163="",0,'Percent change'!AF163)+IF('HP filter final'!AF163="",0,'HP filter final'!AF163))</f>
        <v/>
      </c>
      <c r="AG44" s="12" t="str">
        <f>IF(IF('Percent change'!AG163="",0,'Percent change'!AG163)+IF('HP filter final'!AG163="",0,'HP filter final'!AG163)=0,"",IF('Percent change'!AG163="",0,'Percent change'!AG163)+IF('HP filter final'!AG163="",0,'HP filter final'!AG163))</f>
        <v/>
      </c>
      <c r="AH44" s="12" t="str">
        <f>IF(IF('Percent change'!AH163="",0,'Percent change'!AH163)+IF('HP filter final'!AH163="",0,'HP filter final'!AH163)=0,"",IF('Percent change'!AH163="",0,'Percent change'!AH163)+IF('HP filter final'!AH163="",0,'HP filter final'!AH163))</f>
        <v/>
      </c>
      <c r="AI44" s="12" t="str">
        <f>IF(IF('Percent change'!AI163="",0,'Percent change'!AI163)+IF('HP filter final'!AI163="",0,'HP filter final'!AI163)=0,"",IF('Percent change'!AI163="",0,'Percent change'!AI163)+IF('HP filter final'!AI163="",0,'HP filter final'!AI163))</f>
        <v/>
      </c>
      <c r="AJ44" s="12" t="str">
        <f>IF(IF('Percent change'!AJ163="",0,'Percent change'!AJ163)+IF('HP filter final'!AJ163="",0,'HP filter final'!AJ163)=0,"",IF('Percent change'!AJ163="",0,'Percent change'!AJ163)+IF('HP filter final'!AJ163="",0,'HP filter final'!AJ163))</f>
        <v/>
      </c>
      <c r="AK44" s="12" t="str">
        <f>IF(IF('Percent change'!AK163="",0,'Percent change'!AK163)+IF('HP filter final'!AK163="",0,'HP filter final'!AK163)=0,"",IF('Percent change'!AK163="",0,'Percent change'!AK163)+IF('HP filter final'!AK163="",0,'HP filter final'!AK163))</f>
        <v/>
      </c>
      <c r="AL44" s="12" t="str">
        <f>IF(IF('Percent change'!AL163="",0,'Percent change'!AL163)+IF('HP filter final'!AL163="",0,'HP filter final'!AL163)=0,"",IF('Percent change'!AL163="",0,'Percent change'!AL163)+IF('HP filter final'!AL163="",0,'HP filter final'!AL163))</f>
        <v/>
      </c>
      <c r="AM44" s="12" t="str">
        <f>IF(IF('Percent change'!AM163="",0,'Percent change'!AM163)+IF('HP filter final'!AM163="",0,'HP filter final'!AM163)=0,"",IF('Percent change'!AM163="",0,'Percent change'!AM163)+IF('HP filter final'!AM163="",0,'HP filter final'!AM163))</f>
        <v/>
      </c>
      <c r="AN44" s="12" t="str">
        <f>IF(IF('Percent change'!AN163="",0,'Percent change'!AN163)+IF('HP filter final'!AN163="",0,'HP filter final'!AN163)=0,"",IF('Percent change'!AN163="",0,'Percent change'!AN163)+IF('HP filter final'!AN163="",0,'HP filter final'!AN163))</f>
        <v/>
      </c>
      <c r="AO44" s="12" t="str">
        <f>IF(IF('Percent change'!AO163="",0,'Percent change'!AO163)+IF('HP filter final'!AO163="",0,'HP filter final'!AO163)=0,"",IF('Percent change'!AO163="",0,'Percent change'!AO163)+IF('HP filter final'!AO163="",0,'HP filter final'!AO163))</f>
        <v/>
      </c>
      <c r="AP44" s="12" t="str">
        <f>IF(IF('Percent change'!AP163="",0,'Percent change'!AP163)+IF('HP filter final'!AP163="",0,'HP filter final'!AP163)=0,"",IF('Percent change'!AP163="",0,'Percent change'!AP163)+IF('HP filter final'!AP163="",0,'HP filter final'!AP163))</f>
        <v/>
      </c>
      <c r="AQ44" s="12" t="str">
        <f>IF(IF('Percent change'!AQ163="",0,'Percent change'!AQ163)+IF('HP filter final'!AQ163="",0,'HP filter final'!AQ163)=0,"",IF('Percent change'!AQ163="",0,'Percent change'!AQ163)+IF('HP filter final'!AQ163="",0,'HP filter final'!AQ163))</f>
        <v/>
      </c>
      <c r="AR44" s="12" t="str">
        <f>IF(IF('Percent change'!AR163="",0,'Percent change'!AR163)+IF('HP filter final'!AR163="",0,'HP filter final'!AR163)=0,"",IF('Percent change'!AR163="",0,'Percent change'!AR163)+IF('HP filter final'!AR163="",0,'HP filter final'!AR163))</f>
        <v/>
      </c>
      <c r="AS44" s="12">
        <f>IF(IF('Percent change'!AS163="",0,'Percent change'!AS163)+IF('HP filter final'!AS163="",0,'HP filter final'!AS163)=0,"",IF('Percent change'!AS163="",0,'Percent change'!AS163)+IF('HP filter final'!AS163="",0,'HP filter final'!AS163))</f>
        <v>1</v>
      </c>
    </row>
    <row r="45" spans="1:45" x14ac:dyDescent="0.4">
      <c r="A45" t="s">
        <v>43</v>
      </c>
      <c r="B45" s="12" t="str">
        <f>IF(IF('Percent change'!B164="",0,'Percent change'!B164)+IF('HP filter final'!B164="",0,'HP filter final'!B164)=0,"",IF('Percent change'!B164="",0,'Percent change'!B164)+IF('HP filter final'!B164="",0,'HP filter final'!B164))</f>
        <v/>
      </c>
      <c r="C45" s="12" t="str">
        <f>IF(IF('Percent change'!C164="",0,'Percent change'!C164)+IF('HP filter final'!C164="",0,'HP filter final'!C164)=0,"",IF('Percent change'!C164="",0,'Percent change'!C164)+IF('HP filter final'!C164="",0,'HP filter final'!C164))</f>
        <v/>
      </c>
      <c r="D45" s="12" t="str">
        <f>IF(IF('Percent change'!D164="",0,'Percent change'!D164)+IF('HP filter final'!D164="",0,'HP filter final'!D164)=0,"",IF('Percent change'!D164="",0,'Percent change'!D164)+IF('HP filter final'!D164="",0,'HP filter final'!D164))</f>
        <v/>
      </c>
      <c r="E45" s="12" t="str">
        <f>IF(IF('Percent change'!E164="",0,'Percent change'!E164)+IF('HP filter final'!E164="",0,'HP filter final'!E164)=0,"",IF('Percent change'!E164="",0,'Percent change'!E164)+IF('HP filter final'!E164="",0,'HP filter final'!E164))</f>
        <v/>
      </c>
      <c r="F45" s="12" t="str">
        <f>IF(IF('Percent change'!F164="",0,'Percent change'!F164)+IF('HP filter final'!F164="",0,'HP filter final'!F164)=0,"",IF('Percent change'!F164="",0,'Percent change'!F164)+IF('HP filter final'!F164="",0,'HP filter final'!F164))</f>
        <v/>
      </c>
      <c r="G45" s="12" t="str">
        <f>IF(IF('Percent change'!G164="",0,'Percent change'!G164)+IF('HP filter final'!G164="",0,'HP filter final'!G164)=0,"",IF('Percent change'!G164="",0,'Percent change'!G164)+IF('HP filter final'!G164="",0,'HP filter final'!G164))</f>
        <v/>
      </c>
      <c r="H45" s="12" t="str">
        <f>IF(IF('Percent change'!H164="",0,'Percent change'!H164)+IF('HP filter final'!H164="",0,'HP filter final'!H164)=0,"",IF('Percent change'!H164="",0,'Percent change'!H164)+IF('HP filter final'!H164="",0,'HP filter final'!H164))</f>
        <v/>
      </c>
      <c r="I45" s="12" t="str">
        <f>IF(IF('Percent change'!I164="",0,'Percent change'!I164)+IF('HP filter final'!I164="",0,'HP filter final'!I164)=0,"",IF('Percent change'!I164="",0,'Percent change'!I164)+IF('HP filter final'!I164="",0,'HP filter final'!I164))</f>
        <v/>
      </c>
      <c r="J45" s="12" t="str">
        <f>IF(IF('Percent change'!J164="",0,'Percent change'!J164)+IF('HP filter final'!J164="",0,'HP filter final'!J164)=0,"",IF('Percent change'!J164="",0,'Percent change'!J164)+IF('HP filter final'!J164="",0,'HP filter final'!J164))</f>
        <v/>
      </c>
      <c r="K45" s="12" t="str">
        <f>IF(IF('Percent change'!K164="",0,'Percent change'!K164)+IF('HP filter final'!K164="",0,'HP filter final'!K164)=0,"",IF('Percent change'!K164="",0,'Percent change'!K164)+IF('HP filter final'!K164="",0,'HP filter final'!K164))</f>
        <v/>
      </c>
      <c r="L45" s="12" t="str">
        <f>IF(IF('Percent change'!L164="",0,'Percent change'!L164)+IF('HP filter final'!L164="",0,'HP filter final'!L164)=0,"",IF('Percent change'!L164="",0,'Percent change'!L164)+IF('HP filter final'!L164="",0,'HP filter final'!L164))</f>
        <v/>
      </c>
      <c r="M45" s="12" t="str">
        <f>IF(IF('Percent change'!M164="",0,'Percent change'!M164)+IF('HP filter final'!M164="",0,'HP filter final'!M164)=0,"",IF('Percent change'!M164="",0,'Percent change'!M164)+IF('HP filter final'!M164="",0,'HP filter final'!M164))</f>
        <v/>
      </c>
      <c r="N45" s="12" t="str">
        <f>IF(IF('Percent change'!N164="",0,'Percent change'!N164)+IF('HP filter final'!N164="",0,'HP filter final'!N164)=0,"",IF('Percent change'!N164="",0,'Percent change'!N164)+IF('HP filter final'!N164="",0,'HP filter final'!N164))</f>
        <v/>
      </c>
      <c r="O45" s="12" t="str">
        <f>IF(IF('Percent change'!O164="",0,'Percent change'!O164)+IF('HP filter final'!O164="",0,'HP filter final'!O164)=0,"",IF('Percent change'!O164="",0,'Percent change'!O164)+IF('HP filter final'!O164="",0,'HP filter final'!O164))</f>
        <v/>
      </c>
      <c r="P45" s="12" t="str">
        <f>IF(IF('Percent change'!P164="",0,'Percent change'!P164)+IF('HP filter final'!P164="",0,'HP filter final'!P164)=0,"",IF('Percent change'!P164="",0,'Percent change'!P164)+IF('HP filter final'!P164="",0,'HP filter final'!P164))</f>
        <v/>
      </c>
      <c r="Q45" s="12" t="str">
        <f>IF(IF('Percent change'!Q164="",0,'Percent change'!Q164)+IF('HP filter final'!Q164="",0,'HP filter final'!Q164)=0,"",IF('Percent change'!Q164="",0,'Percent change'!Q164)+IF('HP filter final'!Q164="",0,'HP filter final'!Q164))</f>
        <v/>
      </c>
      <c r="R45" s="12" t="str">
        <f>IF(IF('Percent change'!R164="",0,'Percent change'!R164)+IF('HP filter final'!R164="",0,'HP filter final'!R164)=0,"",IF('Percent change'!R164="",0,'Percent change'!R164)+IF('HP filter final'!R164="",0,'HP filter final'!R164))</f>
        <v/>
      </c>
      <c r="S45" s="12" t="str">
        <f>IF(IF('Percent change'!S164="",0,'Percent change'!S164)+IF('HP filter final'!S164="",0,'HP filter final'!S164)=0,"",IF('Percent change'!S164="",0,'Percent change'!S164)+IF('HP filter final'!S164="",0,'HP filter final'!S164))</f>
        <v/>
      </c>
      <c r="T45" s="12">
        <f>IF(IF('Percent change'!T164="",0,'Percent change'!T164)+IF('HP filter final'!T164="",0,'HP filter final'!T164)=0,"",IF('Percent change'!T164="",0,'Percent change'!T164)+IF('HP filter final'!T164="",0,'HP filter final'!T164))</f>
        <v>1</v>
      </c>
      <c r="U45" s="12" t="str">
        <f>IF(IF('Percent change'!U164="",0,'Percent change'!U164)+IF('HP filter final'!U164="",0,'HP filter final'!U164)=0,"",IF('Percent change'!U164="",0,'Percent change'!U164)+IF('HP filter final'!U164="",0,'HP filter final'!U164))</f>
        <v/>
      </c>
      <c r="V45" s="12" t="str">
        <f>IF(IF('Percent change'!V164="",0,'Percent change'!V164)+IF('HP filter final'!V164="",0,'HP filter final'!V164)=0,"",IF('Percent change'!V164="",0,'Percent change'!V164)+IF('HP filter final'!V164="",0,'HP filter final'!V164))</f>
        <v/>
      </c>
      <c r="W45" s="12" t="str">
        <f>IF(IF('Percent change'!W164="",0,'Percent change'!W164)+IF('HP filter final'!W164="",0,'HP filter final'!W164)=0,"",IF('Percent change'!W164="",0,'Percent change'!W164)+IF('HP filter final'!W164="",0,'HP filter final'!W164))</f>
        <v/>
      </c>
      <c r="X45" s="12" t="str">
        <f>IF(IF('Percent change'!X164="",0,'Percent change'!X164)+IF('HP filter final'!X164="",0,'HP filter final'!X164)=0,"",IF('Percent change'!X164="",0,'Percent change'!X164)+IF('HP filter final'!X164="",0,'HP filter final'!X164))</f>
        <v/>
      </c>
      <c r="Y45" s="12" t="str">
        <f>IF(IF('Percent change'!Y164="",0,'Percent change'!Y164)+IF('HP filter final'!Y164="",0,'HP filter final'!Y164)=0,"",IF('Percent change'!Y164="",0,'Percent change'!Y164)+IF('HP filter final'!Y164="",0,'HP filter final'!Y164))</f>
        <v/>
      </c>
      <c r="Z45" s="12" t="str">
        <f>IF(IF('Percent change'!Z164="",0,'Percent change'!Z164)+IF('HP filter final'!Z164="",0,'HP filter final'!Z164)=0,"",IF('Percent change'!Z164="",0,'Percent change'!Z164)+IF('HP filter final'!Z164="",0,'HP filter final'!Z164))</f>
        <v/>
      </c>
      <c r="AA45" s="12" t="str">
        <f>IF(IF('Percent change'!AA164="",0,'Percent change'!AA164)+IF('HP filter final'!AA164="",0,'HP filter final'!AA164)=0,"",IF('Percent change'!AA164="",0,'Percent change'!AA164)+IF('HP filter final'!AA164="",0,'HP filter final'!AA164))</f>
        <v/>
      </c>
      <c r="AB45" s="12" t="str">
        <f>IF(IF('Percent change'!AB164="",0,'Percent change'!AB164)+IF('HP filter final'!AB164="",0,'HP filter final'!AB164)=0,"",IF('Percent change'!AB164="",0,'Percent change'!AB164)+IF('HP filter final'!AB164="",0,'HP filter final'!AB164))</f>
        <v/>
      </c>
      <c r="AC45" s="12" t="str">
        <f>IF(IF('Percent change'!AC164="",0,'Percent change'!AC164)+IF('HP filter final'!AC164="",0,'HP filter final'!AC164)=0,"",IF('Percent change'!AC164="",0,'Percent change'!AC164)+IF('HP filter final'!AC164="",0,'HP filter final'!AC164))</f>
        <v/>
      </c>
      <c r="AD45" s="12" t="str">
        <f>IF(IF('Percent change'!AD164="",0,'Percent change'!AD164)+IF('HP filter final'!AD164="",0,'HP filter final'!AD164)=0,"",IF('Percent change'!AD164="",0,'Percent change'!AD164)+IF('HP filter final'!AD164="",0,'HP filter final'!AD164))</f>
        <v/>
      </c>
      <c r="AE45" s="12" t="str">
        <f>IF(IF('Percent change'!AE164="",0,'Percent change'!AE164)+IF('HP filter final'!AE164="",0,'HP filter final'!AE164)=0,"",IF('Percent change'!AE164="",0,'Percent change'!AE164)+IF('HP filter final'!AE164="",0,'HP filter final'!AE164))</f>
        <v/>
      </c>
      <c r="AF45" s="12" t="str">
        <f>IF(IF('Percent change'!AF164="",0,'Percent change'!AF164)+IF('HP filter final'!AF164="",0,'HP filter final'!AF164)=0,"",IF('Percent change'!AF164="",0,'Percent change'!AF164)+IF('HP filter final'!AF164="",0,'HP filter final'!AF164))</f>
        <v/>
      </c>
      <c r="AG45" s="12" t="str">
        <f>IF(IF('Percent change'!AG164="",0,'Percent change'!AG164)+IF('HP filter final'!AG164="",0,'HP filter final'!AG164)=0,"",IF('Percent change'!AG164="",0,'Percent change'!AG164)+IF('HP filter final'!AG164="",0,'HP filter final'!AG164))</f>
        <v/>
      </c>
      <c r="AH45" s="12" t="str">
        <f>IF(IF('Percent change'!AH164="",0,'Percent change'!AH164)+IF('HP filter final'!AH164="",0,'HP filter final'!AH164)=0,"",IF('Percent change'!AH164="",0,'Percent change'!AH164)+IF('HP filter final'!AH164="",0,'HP filter final'!AH164))</f>
        <v/>
      </c>
      <c r="AI45" s="12" t="str">
        <f>IF(IF('Percent change'!AI164="",0,'Percent change'!AI164)+IF('HP filter final'!AI164="",0,'HP filter final'!AI164)=0,"",IF('Percent change'!AI164="",0,'Percent change'!AI164)+IF('HP filter final'!AI164="",0,'HP filter final'!AI164))</f>
        <v/>
      </c>
      <c r="AJ45" s="12" t="str">
        <f>IF(IF('Percent change'!AJ164="",0,'Percent change'!AJ164)+IF('HP filter final'!AJ164="",0,'HP filter final'!AJ164)=0,"",IF('Percent change'!AJ164="",0,'Percent change'!AJ164)+IF('HP filter final'!AJ164="",0,'HP filter final'!AJ164))</f>
        <v/>
      </c>
      <c r="AK45" s="12" t="str">
        <f>IF(IF('Percent change'!AK164="",0,'Percent change'!AK164)+IF('HP filter final'!AK164="",0,'HP filter final'!AK164)=0,"",IF('Percent change'!AK164="",0,'Percent change'!AK164)+IF('HP filter final'!AK164="",0,'HP filter final'!AK164))</f>
        <v/>
      </c>
      <c r="AL45" s="12" t="str">
        <f>IF(IF('Percent change'!AL164="",0,'Percent change'!AL164)+IF('HP filter final'!AL164="",0,'HP filter final'!AL164)=0,"",IF('Percent change'!AL164="",0,'Percent change'!AL164)+IF('HP filter final'!AL164="",0,'HP filter final'!AL164))</f>
        <v/>
      </c>
      <c r="AM45" s="12" t="str">
        <f>IF(IF('Percent change'!AM164="",0,'Percent change'!AM164)+IF('HP filter final'!AM164="",0,'HP filter final'!AM164)=0,"",IF('Percent change'!AM164="",0,'Percent change'!AM164)+IF('HP filter final'!AM164="",0,'HP filter final'!AM164))</f>
        <v/>
      </c>
      <c r="AN45" s="12" t="str">
        <f>IF(IF('Percent change'!AN164="",0,'Percent change'!AN164)+IF('HP filter final'!AN164="",0,'HP filter final'!AN164)=0,"",IF('Percent change'!AN164="",0,'Percent change'!AN164)+IF('HP filter final'!AN164="",0,'HP filter final'!AN164))</f>
        <v/>
      </c>
      <c r="AO45" s="12" t="str">
        <f>IF(IF('Percent change'!AO164="",0,'Percent change'!AO164)+IF('HP filter final'!AO164="",0,'HP filter final'!AO164)=0,"",IF('Percent change'!AO164="",0,'Percent change'!AO164)+IF('HP filter final'!AO164="",0,'HP filter final'!AO164))</f>
        <v/>
      </c>
      <c r="AP45" s="12" t="str">
        <f>IF(IF('Percent change'!AP164="",0,'Percent change'!AP164)+IF('HP filter final'!AP164="",0,'HP filter final'!AP164)=0,"",IF('Percent change'!AP164="",0,'Percent change'!AP164)+IF('HP filter final'!AP164="",0,'HP filter final'!AP164))</f>
        <v/>
      </c>
      <c r="AQ45" s="12" t="str">
        <f>IF(IF('Percent change'!AQ164="",0,'Percent change'!AQ164)+IF('HP filter final'!AQ164="",0,'HP filter final'!AQ164)=0,"",IF('Percent change'!AQ164="",0,'Percent change'!AQ164)+IF('HP filter final'!AQ164="",0,'HP filter final'!AQ164))</f>
        <v/>
      </c>
      <c r="AR45" s="12" t="str">
        <f>IF(IF('Percent change'!AR164="",0,'Percent change'!AR164)+IF('HP filter final'!AR164="",0,'HP filter final'!AR164)=0,"",IF('Percent change'!AR164="",0,'Percent change'!AR164)+IF('HP filter final'!AR164="",0,'HP filter final'!AR164))</f>
        <v/>
      </c>
      <c r="AS45" s="12">
        <f>IF(IF('Percent change'!AS164="",0,'Percent change'!AS164)+IF('HP filter final'!AS164="",0,'HP filter final'!AS164)=0,"",IF('Percent change'!AS164="",0,'Percent change'!AS164)+IF('HP filter final'!AS164="",0,'HP filter final'!AS164))</f>
        <v>1</v>
      </c>
    </row>
    <row r="46" spans="1:45" x14ac:dyDescent="0.4">
      <c r="A46" t="s">
        <v>44</v>
      </c>
      <c r="B46" s="12" t="str">
        <f>IF(IF('Percent change'!B165="",0,'Percent change'!B165)+IF('HP filter final'!B165="",0,'HP filter final'!B165)=0,"",IF('Percent change'!B165="",0,'Percent change'!B165)+IF('HP filter final'!B165="",0,'HP filter final'!B165))</f>
        <v/>
      </c>
      <c r="C46" s="12" t="str">
        <f>IF(IF('Percent change'!C165="",0,'Percent change'!C165)+IF('HP filter final'!C165="",0,'HP filter final'!C165)=0,"",IF('Percent change'!C165="",0,'Percent change'!C165)+IF('HP filter final'!C165="",0,'HP filter final'!C165))</f>
        <v/>
      </c>
      <c r="D46" s="12" t="str">
        <f>IF(IF('Percent change'!D165="",0,'Percent change'!D165)+IF('HP filter final'!D165="",0,'HP filter final'!D165)=0,"",IF('Percent change'!D165="",0,'Percent change'!D165)+IF('HP filter final'!D165="",0,'HP filter final'!D165))</f>
        <v/>
      </c>
      <c r="E46" s="12" t="str">
        <f>IF(IF('Percent change'!E165="",0,'Percent change'!E165)+IF('HP filter final'!E165="",0,'HP filter final'!E165)=0,"",IF('Percent change'!E165="",0,'Percent change'!E165)+IF('HP filter final'!E165="",0,'HP filter final'!E165))</f>
        <v/>
      </c>
      <c r="F46" s="12" t="str">
        <f>IF(IF('Percent change'!F165="",0,'Percent change'!F165)+IF('HP filter final'!F165="",0,'HP filter final'!F165)=0,"",IF('Percent change'!F165="",0,'Percent change'!F165)+IF('HP filter final'!F165="",0,'HP filter final'!F165))</f>
        <v/>
      </c>
      <c r="G46" s="12" t="str">
        <f>IF(IF('Percent change'!G165="",0,'Percent change'!G165)+IF('HP filter final'!G165="",0,'HP filter final'!G165)=0,"",IF('Percent change'!G165="",0,'Percent change'!G165)+IF('HP filter final'!G165="",0,'HP filter final'!G165))</f>
        <v/>
      </c>
      <c r="H46" s="12" t="str">
        <f>IF(IF('Percent change'!H165="",0,'Percent change'!H165)+IF('HP filter final'!H165="",0,'HP filter final'!H165)=0,"",IF('Percent change'!H165="",0,'Percent change'!H165)+IF('HP filter final'!H165="",0,'HP filter final'!H165))</f>
        <v/>
      </c>
      <c r="I46" s="12" t="str">
        <f>IF(IF('Percent change'!I165="",0,'Percent change'!I165)+IF('HP filter final'!I165="",0,'HP filter final'!I165)=0,"",IF('Percent change'!I165="",0,'Percent change'!I165)+IF('HP filter final'!I165="",0,'HP filter final'!I165))</f>
        <v/>
      </c>
      <c r="J46" s="12" t="str">
        <f>IF(IF('Percent change'!J165="",0,'Percent change'!J165)+IF('HP filter final'!J165="",0,'HP filter final'!J165)=0,"",IF('Percent change'!J165="",0,'Percent change'!J165)+IF('HP filter final'!J165="",0,'HP filter final'!J165))</f>
        <v/>
      </c>
      <c r="K46" s="12" t="str">
        <f>IF(IF('Percent change'!K165="",0,'Percent change'!K165)+IF('HP filter final'!K165="",0,'HP filter final'!K165)=0,"",IF('Percent change'!K165="",0,'Percent change'!K165)+IF('HP filter final'!K165="",0,'HP filter final'!K165))</f>
        <v/>
      </c>
      <c r="L46" s="12" t="str">
        <f>IF(IF('Percent change'!L165="",0,'Percent change'!L165)+IF('HP filter final'!L165="",0,'HP filter final'!L165)=0,"",IF('Percent change'!L165="",0,'Percent change'!L165)+IF('HP filter final'!L165="",0,'HP filter final'!L165))</f>
        <v/>
      </c>
      <c r="M46" s="12" t="str">
        <f>IF(IF('Percent change'!M165="",0,'Percent change'!M165)+IF('HP filter final'!M165="",0,'HP filter final'!M165)=0,"",IF('Percent change'!M165="",0,'Percent change'!M165)+IF('HP filter final'!M165="",0,'HP filter final'!M165))</f>
        <v/>
      </c>
      <c r="N46" s="12">
        <f>IF(IF('Percent change'!N165="",0,'Percent change'!N165)+IF('HP filter final'!N165="",0,'HP filter final'!N165)=0,"",IF('Percent change'!N165="",0,'Percent change'!N165)+IF('HP filter final'!N165="",0,'HP filter final'!N165))</f>
        <v>1</v>
      </c>
      <c r="O46" s="12" t="str">
        <f>IF(IF('Percent change'!O165="",0,'Percent change'!O165)+IF('HP filter final'!O165="",0,'HP filter final'!O165)=0,"",IF('Percent change'!O165="",0,'Percent change'!O165)+IF('HP filter final'!O165="",0,'HP filter final'!O165))</f>
        <v/>
      </c>
      <c r="P46" s="12" t="str">
        <f>IF(IF('Percent change'!P165="",0,'Percent change'!P165)+IF('HP filter final'!P165="",0,'HP filter final'!P165)=0,"",IF('Percent change'!P165="",0,'Percent change'!P165)+IF('HP filter final'!P165="",0,'HP filter final'!P165))</f>
        <v/>
      </c>
      <c r="Q46" s="12" t="str">
        <f>IF(IF('Percent change'!Q165="",0,'Percent change'!Q165)+IF('HP filter final'!Q165="",0,'HP filter final'!Q165)=0,"",IF('Percent change'!Q165="",0,'Percent change'!Q165)+IF('HP filter final'!Q165="",0,'HP filter final'!Q165))</f>
        <v/>
      </c>
      <c r="R46" s="12" t="str">
        <f>IF(IF('Percent change'!R165="",0,'Percent change'!R165)+IF('HP filter final'!R165="",0,'HP filter final'!R165)=0,"",IF('Percent change'!R165="",0,'Percent change'!R165)+IF('HP filter final'!R165="",0,'HP filter final'!R165))</f>
        <v/>
      </c>
      <c r="S46" s="12" t="str">
        <f>IF(IF('Percent change'!S165="",0,'Percent change'!S165)+IF('HP filter final'!S165="",0,'HP filter final'!S165)=0,"",IF('Percent change'!S165="",0,'Percent change'!S165)+IF('HP filter final'!S165="",0,'HP filter final'!S165))</f>
        <v/>
      </c>
      <c r="T46" s="12" t="str">
        <f>IF(IF('Percent change'!T165="",0,'Percent change'!T165)+IF('HP filter final'!T165="",0,'HP filter final'!T165)=0,"",IF('Percent change'!T165="",0,'Percent change'!T165)+IF('HP filter final'!T165="",0,'HP filter final'!T165))</f>
        <v/>
      </c>
      <c r="U46" s="12" t="str">
        <f>IF(IF('Percent change'!U165="",0,'Percent change'!U165)+IF('HP filter final'!U165="",0,'HP filter final'!U165)=0,"",IF('Percent change'!U165="",0,'Percent change'!U165)+IF('HP filter final'!U165="",0,'HP filter final'!U165))</f>
        <v/>
      </c>
      <c r="V46" s="12" t="str">
        <f>IF(IF('Percent change'!V165="",0,'Percent change'!V165)+IF('HP filter final'!V165="",0,'HP filter final'!V165)=0,"",IF('Percent change'!V165="",0,'Percent change'!V165)+IF('HP filter final'!V165="",0,'HP filter final'!V165))</f>
        <v/>
      </c>
      <c r="W46" s="12" t="str">
        <f>IF(IF('Percent change'!W165="",0,'Percent change'!W165)+IF('HP filter final'!W165="",0,'HP filter final'!W165)=0,"",IF('Percent change'!W165="",0,'Percent change'!W165)+IF('HP filter final'!W165="",0,'HP filter final'!W165))</f>
        <v/>
      </c>
      <c r="X46" s="12" t="str">
        <f>IF(IF('Percent change'!X165="",0,'Percent change'!X165)+IF('HP filter final'!X165="",0,'HP filter final'!X165)=0,"",IF('Percent change'!X165="",0,'Percent change'!X165)+IF('HP filter final'!X165="",0,'HP filter final'!X165))</f>
        <v/>
      </c>
      <c r="Y46" s="12" t="str">
        <f>IF(IF('Percent change'!Y165="",0,'Percent change'!Y165)+IF('HP filter final'!Y165="",0,'HP filter final'!Y165)=0,"",IF('Percent change'!Y165="",0,'Percent change'!Y165)+IF('HP filter final'!Y165="",0,'HP filter final'!Y165))</f>
        <v/>
      </c>
      <c r="Z46" s="12">
        <f>IF(IF('Percent change'!Z165="",0,'Percent change'!Z165)+IF('HP filter final'!Z165="",0,'HP filter final'!Z165)=0,"",IF('Percent change'!Z165="",0,'Percent change'!Z165)+IF('HP filter final'!Z165="",0,'HP filter final'!Z165))</f>
        <v>1</v>
      </c>
      <c r="AA46" s="12" t="str">
        <f>IF(IF('Percent change'!AA165="",0,'Percent change'!AA165)+IF('HP filter final'!AA165="",0,'HP filter final'!AA165)=0,"",IF('Percent change'!AA165="",0,'Percent change'!AA165)+IF('HP filter final'!AA165="",0,'HP filter final'!AA165))</f>
        <v/>
      </c>
      <c r="AB46" s="12" t="str">
        <f>IF(IF('Percent change'!AB165="",0,'Percent change'!AB165)+IF('HP filter final'!AB165="",0,'HP filter final'!AB165)=0,"",IF('Percent change'!AB165="",0,'Percent change'!AB165)+IF('HP filter final'!AB165="",0,'HP filter final'!AB165))</f>
        <v/>
      </c>
      <c r="AC46" s="12" t="str">
        <f>IF(IF('Percent change'!AC165="",0,'Percent change'!AC165)+IF('HP filter final'!AC165="",0,'HP filter final'!AC165)=0,"",IF('Percent change'!AC165="",0,'Percent change'!AC165)+IF('HP filter final'!AC165="",0,'HP filter final'!AC165))</f>
        <v/>
      </c>
      <c r="AD46" s="12" t="str">
        <f>IF(IF('Percent change'!AD165="",0,'Percent change'!AD165)+IF('HP filter final'!AD165="",0,'HP filter final'!AD165)=0,"",IF('Percent change'!AD165="",0,'Percent change'!AD165)+IF('HP filter final'!AD165="",0,'HP filter final'!AD165))</f>
        <v/>
      </c>
      <c r="AE46" s="12" t="str">
        <f>IF(IF('Percent change'!AE165="",0,'Percent change'!AE165)+IF('HP filter final'!AE165="",0,'HP filter final'!AE165)=0,"",IF('Percent change'!AE165="",0,'Percent change'!AE165)+IF('HP filter final'!AE165="",0,'HP filter final'!AE165))</f>
        <v/>
      </c>
      <c r="AF46" s="12" t="str">
        <f>IF(IF('Percent change'!AF165="",0,'Percent change'!AF165)+IF('HP filter final'!AF165="",0,'HP filter final'!AF165)=0,"",IF('Percent change'!AF165="",0,'Percent change'!AF165)+IF('HP filter final'!AF165="",0,'HP filter final'!AF165))</f>
        <v/>
      </c>
      <c r="AG46" s="12" t="str">
        <f>IF(IF('Percent change'!AG165="",0,'Percent change'!AG165)+IF('HP filter final'!AG165="",0,'HP filter final'!AG165)=0,"",IF('Percent change'!AG165="",0,'Percent change'!AG165)+IF('HP filter final'!AG165="",0,'HP filter final'!AG165))</f>
        <v/>
      </c>
      <c r="AH46" s="12" t="str">
        <f>IF(IF('Percent change'!AH165="",0,'Percent change'!AH165)+IF('HP filter final'!AH165="",0,'HP filter final'!AH165)=0,"",IF('Percent change'!AH165="",0,'Percent change'!AH165)+IF('HP filter final'!AH165="",0,'HP filter final'!AH165))</f>
        <v/>
      </c>
      <c r="AI46" s="12" t="str">
        <f>IF(IF('Percent change'!AI165="",0,'Percent change'!AI165)+IF('HP filter final'!AI165="",0,'HP filter final'!AI165)=0,"",IF('Percent change'!AI165="",0,'Percent change'!AI165)+IF('HP filter final'!AI165="",0,'HP filter final'!AI165))</f>
        <v/>
      </c>
      <c r="AJ46" s="12" t="str">
        <f>IF(IF('Percent change'!AJ165="",0,'Percent change'!AJ165)+IF('HP filter final'!AJ165="",0,'HP filter final'!AJ165)=0,"",IF('Percent change'!AJ165="",0,'Percent change'!AJ165)+IF('HP filter final'!AJ165="",0,'HP filter final'!AJ165))</f>
        <v/>
      </c>
      <c r="AK46" s="12" t="str">
        <f>IF(IF('Percent change'!AK165="",0,'Percent change'!AK165)+IF('HP filter final'!AK165="",0,'HP filter final'!AK165)=0,"",IF('Percent change'!AK165="",0,'Percent change'!AK165)+IF('HP filter final'!AK165="",0,'HP filter final'!AK165))</f>
        <v/>
      </c>
      <c r="AL46" s="12" t="str">
        <f>IF(IF('Percent change'!AL165="",0,'Percent change'!AL165)+IF('HP filter final'!AL165="",0,'HP filter final'!AL165)=0,"",IF('Percent change'!AL165="",0,'Percent change'!AL165)+IF('HP filter final'!AL165="",0,'HP filter final'!AL165))</f>
        <v/>
      </c>
      <c r="AM46" s="12" t="str">
        <f>IF(IF('Percent change'!AM165="",0,'Percent change'!AM165)+IF('HP filter final'!AM165="",0,'HP filter final'!AM165)=0,"",IF('Percent change'!AM165="",0,'Percent change'!AM165)+IF('HP filter final'!AM165="",0,'HP filter final'!AM165))</f>
        <v/>
      </c>
      <c r="AN46" s="12" t="str">
        <f>IF(IF('Percent change'!AN165="",0,'Percent change'!AN165)+IF('HP filter final'!AN165="",0,'HP filter final'!AN165)=0,"",IF('Percent change'!AN165="",0,'Percent change'!AN165)+IF('HP filter final'!AN165="",0,'HP filter final'!AN165))</f>
        <v/>
      </c>
      <c r="AO46" s="12" t="str">
        <f>IF(IF('Percent change'!AO165="",0,'Percent change'!AO165)+IF('HP filter final'!AO165="",0,'HP filter final'!AO165)=0,"",IF('Percent change'!AO165="",0,'Percent change'!AO165)+IF('HP filter final'!AO165="",0,'HP filter final'!AO165))</f>
        <v/>
      </c>
      <c r="AP46" s="12" t="str">
        <f>IF(IF('Percent change'!AP165="",0,'Percent change'!AP165)+IF('HP filter final'!AP165="",0,'HP filter final'!AP165)=0,"",IF('Percent change'!AP165="",0,'Percent change'!AP165)+IF('HP filter final'!AP165="",0,'HP filter final'!AP165))</f>
        <v/>
      </c>
      <c r="AQ46" s="12" t="str">
        <f>IF(IF('Percent change'!AQ165="",0,'Percent change'!AQ165)+IF('HP filter final'!AQ165="",0,'HP filter final'!AQ165)=0,"",IF('Percent change'!AQ165="",0,'Percent change'!AQ165)+IF('HP filter final'!AQ165="",0,'HP filter final'!AQ165))</f>
        <v/>
      </c>
      <c r="AR46" s="12" t="str">
        <f>IF(IF('Percent change'!AR165="",0,'Percent change'!AR165)+IF('HP filter final'!AR165="",0,'HP filter final'!AR165)=0,"",IF('Percent change'!AR165="",0,'Percent change'!AR165)+IF('HP filter final'!AR165="",0,'HP filter final'!AR165))</f>
        <v/>
      </c>
      <c r="AS46" s="12">
        <f>IF(IF('Percent change'!AS165="",0,'Percent change'!AS165)+IF('HP filter final'!AS165="",0,'HP filter final'!AS165)=0,"",IF('Percent change'!AS165="",0,'Percent change'!AS165)+IF('HP filter final'!AS165="",0,'HP filter final'!AS165))</f>
        <v>1</v>
      </c>
    </row>
    <row r="47" spans="1:45" x14ac:dyDescent="0.4">
      <c r="A47" t="s">
        <v>45</v>
      </c>
      <c r="B47" s="12" t="str">
        <f>IF(IF('Percent change'!B166="",0,'Percent change'!B166)+IF('HP filter final'!B166="",0,'HP filter final'!B166)=0,"",IF('Percent change'!B166="",0,'Percent change'!B166)+IF('HP filter final'!B166="",0,'HP filter final'!B166))</f>
        <v/>
      </c>
      <c r="C47" s="12" t="str">
        <f>IF(IF('Percent change'!C166="",0,'Percent change'!C166)+IF('HP filter final'!C166="",0,'HP filter final'!C166)=0,"",IF('Percent change'!C166="",0,'Percent change'!C166)+IF('HP filter final'!C166="",0,'HP filter final'!C166))</f>
        <v/>
      </c>
      <c r="D47" s="12" t="str">
        <f>IF(IF('Percent change'!D166="",0,'Percent change'!D166)+IF('HP filter final'!D166="",0,'HP filter final'!D166)=0,"",IF('Percent change'!D166="",0,'Percent change'!D166)+IF('HP filter final'!D166="",0,'HP filter final'!D166))</f>
        <v/>
      </c>
      <c r="E47" s="12" t="str">
        <f>IF(IF('Percent change'!E166="",0,'Percent change'!E166)+IF('HP filter final'!E166="",0,'HP filter final'!E166)=0,"",IF('Percent change'!E166="",0,'Percent change'!E166)+IF('HP filter final'!E166="",0,'HP filter final'!E166))</f>
        <v/>
      </c>
      <c r="F47" s="12" t="str">
        <f>IF(IF('Percent change'!F166="",0,'Percent change'!F166)+IF('HP filter final'!F166="",0,'HP filter final'!F166)=0,"",IF('Percent change'!F166="",0,'Percent change'!F166)+IF('HP filter final'!F166="",0,'HP filter final'!F166))</f>
        <v/>
      </c>
      <c r="G47" s="12" t="str">
        <f>IF(IF('Percent change'!G166="",0,'Percent change'!G166)+IF('HP filter final'!G166="",0,'HP filter final'!G166)=0,"",IF('Percent change'!G166="",0,'Percent change'!G166)+IF('HP filter final'!G166="",0,'HP filter final'!G166))</f>
        <v/>
      </c>
      <c r="H47" s="12" t="str">
        <f>IF(IF('Percent change'!H166="",0,'Percent change'!H166)+IF('HP filter final'!H166="",0,'HP filter final'!H166)=0,"",IF('Percent change'!H166="",0,'Percent change'!H166)+IF('HP filter final'!H166="",0,'HP filter final'!H166))</f>
        <v/>
      </c>
      <c r="I47" s="12" t="str">
        <f>IF(IF('Percent change'!I166="",0,'Percent change'!I166)+IF('HP filter final'!I166="",0,'HP filter final'!I166)=0,"",IF('Percent change'!I166="",0,'Percent change'!I166)+IF('HP filter final'!I166="",0,'HP filter final'!I166))</f>
        <v/>
      </c>
      <c r="J47" s="12" t="str">
        <f>IF(IF('Percent change'!J166="",0,'Percent change'!J166)+IF('HP filter final'!J166="",0,'HP filter final'!J166)=0,"",IF('Percent change'!J166="",0,'Percent change'!J166)+IF('HP filter final'!J166="",0,'HP filter final'!J166))</f>
        <v/>
      </c>
      <c r="K47" s="12" t="str">
        <f>IF(IF('Percent change'!K166="",0,'Percent change'!K166)+IF('HP filter final'!K166="",0,'HP filter final'!K166)=0,"",IF('Percent change'!K166="",0,'Percent change'!K166)+IF('HP filter final'!K166="",0,'HP filter final'!K166))</f>
        <v/>
      </c>
      <c r="L47" s="12" t="str">
        <f>IF(IF('Percent change'!L166="",0,'Percent change'!L166)+IF('HP filter final'!L166="",0,'HP filter final'!L166)=0,"",IF('Percent change'!L166="",0,'Percent change'!L166)+IF('HP filter final'!L166="",0,'HP filter final'!L166))</f>
        <v/>
      </c>
      <c r="M47" s="12" t="str">
        <f>IF(IF('Percent change'!M166="",0,'Percent change'!M166)+IF('HP filter final'!M166="",0,'HP filter final'!M166)=0,"",IF('Percent change'!M166="",0,'Percent change'!M166)+IF('HP filter final'!M166="",0,'HP filter final'!M166))</f>
        <v/>
      </c>
      <c r="N47" s="12">
        <f>IF(IF('Percent change'!N166="",0,'Percent change'!N166)+IF('HP filter final'!N166="",0,'HP filter final'!N166)=0,"",IF('Percent change'!N166="",0,'Percent change'!N166)+IF('HP filter final'!N166="",0,'HP filter final'!N166))</f>
        <v>1</v>
      </c>
      <c r="O47" s="12" t="str">
        <f>IF(IF('Percent change'!O166="",0,'Percent change'!O166)+IF('HP filter final'!O166="",0,'HP filter final'!O166)=0,"",IF('Percent change'!O166="",0,'Percent change'!O166)+IF('HP filter final'!O166="",0,'HP filter final'!O166))</f>
        <v/>
      </c>
      <c r="P47" s="12" t="str">
        <f>IF(IF('Percent change'!P166="",0,'Percent change'!P166)+IF('HP filter final'!P166="",0,'HP filter final'!P166)=0,"",IF('Percent change'!P166="",0,'Percent change'!P166)+IF('HP filter final'!P166="",0,'HP filter final'!P166))</f>
        <v/>
      </c>
      <c r="Q47" s="12" t="str">
        <f>IF(IF('Percent change'!Q166="",0,'Percent change'!Q166)+IF('HP filter final'!Q166="",0,'HP filter final'!Q166)=0,"",IF('Percent change'!Q166="",0,'Percent change'!Q166)+IF('HP filter final'!Q166="",0,'HP filter final'!Q166))</f>
        <v/>
      </c>
      <c r="R47" s="12" t="str">
        <f>IF(IF('Percent change'!R166="",0,'Percent change'!R166)+IF('HP filter final'!R166="",0,'HP filter final'!R166)=0,"",IF('Percent change'!R166="",0,'Percent change'!R166)+IF('HP filter final'!R166="",0,'HP filter final'!R166))</f>
        <v/>
      </c>
      <c r="S47" s="12" t="str">
        <f>IF(IF('Percent change'!S166="",0,'Percent change'!S166)+IF('HP filter final'!S166="",0,'HP filter final'!S166)=0,"",IF('Percent change'!S166="",0,'Percent change'!S166)+IF('HP filter final'!S166="",0,'HP filter final'!S166))</f>
        <v/>
      </c>
      <c r="T47" s="12" t="str">
        <f>IF(IF('Percent change'!T166="",0,'Percent change'!T166)+IF('HP filter final'!T166="",0,'HP filter final'!T166)=0,"",IF('Percent change'!T166="",0,'Percent change'!T166)+IF('HP filter final'!T166="",0,'HP filter final'!T166))</f>
        <v/>
      </c>
      <c r="U47" s="12" t="str">
        <f>IF(IF('Percent change'!U166="",0,'Percent change'!U166)+IF('HP filter final'!U166="",0,'HP filter final'!U166)=0,"",IF('Percent change'!U166="",0,'Percent change'!U166)+IF('HP filter final'!U166="",0,'HP filter final'!U166))</f>
        <v/>
      </c>
      <c r="V47" s="12" t="str">
        <f>IF(IF('Percent change'!V166="",0,'Percent change'!V166)+IF('HP filter final'!V166="",0,'HP filter final'!V166)=0,"",IF('Percent change'!V166="",0,'Percent change'!V166)+IF('HP filter final'!V166="",0,'HP filter final'!V166))</f>
        <v/>
      </c>
      <c r="W47" s="12" t="str">
        <f>IF(IF('Percent change'!W166="",0,'Percent change'!W166)+IF('HP filter final'!W166="",0,'HP filter final'!W166)=0,"",IF('Percent change'!W166="",0,'Percent change'!W166)+IF('HP filter final'!W166="",0,'HP filter final'!W166))</f>
        <v/>
      </c>
      <c r="X47" s="12" t="str">
        <f>IF(IF('Percent change'!X166="",0,'Percent change'!X166)+IF('HP filter final'!X166="",0,'HP filter final'!X166)=0,"",IF('Percent change'!X166="",0,'Percent change'!X166)+IF('HP filter final'!X166="",0,'HP filter final'!X166))</f>
        <v/>
      </c>
      <c r="Y47" s="12">
        <f>IF(IF('Percent change'!Y166="",0,'Percent change'!Y166)+IF('HP filter final'!Y166="",0,'HP filter final'!Y166)=0,"",IF('Percent change'!Y166="",0,'Percent change'!Y166)+IF('HP filter final'!Y166="",0,'HP filter final'!Y166))</f>
        <v>1</v>
      </c>
      <c r="Z47" s="12">
        <f>IF(IF('Percent change'!Z166="",0,'Percent change'!Z166)+IF('HP filter final'!Z166="",0,'HP filter final'!Z166)=0,"",IF('Percent change'!Z166="",0,'Percent change'!Z166)+IF('HP filter final'!Z166="",0,'HP filter final'!Z166))</f>
        <v>1</v>
      </c>
      <c r="AA47" s="12" t="str">
        <f>IF(IF('Percent change'!AA166="",0,'Percent change'!AA166)+IF('HP filter final'!AA166="",0,'HP filter final'!AA166)=0,"",IF('Percent change'!AA166="",0,'Percent change'!AA166)+IF('HP filter final'!AA166="",0,'HP filter final'!AA166))</f>
        <v/>
      </c>
      <c r="AB47" s="12" t="str">
        <f>IF(IF('Percent change'!AB166="",0,'Percent change'!AB166)+IF('HP filter final'!AB166="",0,'HP filter final'!AB166)=0,"",IF('Percent change'!AB166="",0,'Percent change'!AB166)+IF('HP filter final'!AB166="",0,'HP filter final'!AB166))</f>
        <v/>
      </c>
      <c r="AC47" s="12" t="str">
        <f>IF(IF('Percent change'!AC166="",0,'Percent change'!AC166)+IF('HP filter final'!AC166="",0,'HP filter final'!AC166)=0,"",IF('Percent change'!AC166="",0,'Percent change'!AC166)+IF('HP filter final'!AC166="",0,'HP filter final'!AC166))</f>
        <v/>
      </c>
      <c r="AD47" s="12" t="str">
        <f>IF(IF('Percent change'!AD166="",0,'Percent change'!AD166)+IF('HP filter final'!AD166="",0,'HP filter final'!AD166)=0,"",IF('Percent change'!AD166="",0,'Percent change'!AD166)+IF('HP filter final'!AD166="",0,'HP filter final'!AD166))</f>
        <v/>
      </c>
      <c r="AE47" s="12" t="str">
        <f>IF(IF('Percent change'!AE166="",0,'Percent change'!AE166)+IF('HP filter final'!AE166="",0,'HP filter final'!AE166)=0,"",IF('Percent change'!AE166="",0,'Percent change'!AE166)+IF('HP filter final'!AE166="",0,'HP filter final'!AE166))</f>
        <v/>
      </c>
      <c r="AF47" s="12" t="str">
        <f>IF(IF('Percent change'!AF166="",0,'Percent change'!AF166)+IF('HP filter final'!AF166="",0,'HP filter final'!AF166)=0,"",IF('Percent change'!AF166="",0,'Percent change'!AF166)+IF('HP filter final'!AF166="",0,'HP filter final'!AF166))</f>
        <v/>
      </c>
      <c r="AG47" s="12" t="str">
        <f>IF(IF('Percent change'!AG166="",0,'Percent change'!AG166)+IF('HP filter final'!AG166="",0,'HP filter final'!AG166)=0,"",IF('Percent change'!AG166="",0,'Percent change'!AG166)+IF('HP filter final'!AG166="",0,'HP filter final'!AG166))</f>
        <v/>
      </c>
      <c r="AH47" s="12" t="str">
        <f>IF(IF('Percent change'!AH166="",0,'Percent change'!AH166)+IF('HP filter final'!AH166="",0,'HP filter final'!AH166)=0,"",IF('Percent change'!AH166="",0,'Percent change'!AH166)+IF('HP filter final'!AH166="",0,'HP filter final'!AH166))</f>
        <v/>
      </c>
      <c r="AI47" s="12" t="str">
        <f>IF(IF('Percent change'!AI166="",0,'Percent change'!AI166)+IF('HP filter final'!AI166="",0,'HP filter final'!AI166)=0,"",IF('Percent change'!AI166="",0,'Percent change'!AI166)+IF('HP filter final'!AI166="",0,'HP filter final'!AI166))</f>
        <v/>
      </c>
      <c r="AJ47" s="12" t="str">
        <f>IF(IF('Percent change'!AJ166="",0,'Percent change'!AJ166)+IF('HP filter final'!AJ166="",0,'HP filter final'!AJ166)=0,"",IF('Percent change'!AJ166="",0,'Percent change'!AJ166)+IF('HP filter final'!AJ166="",0,'HP filter final'!AJ166))</f>
        <v/>
      </c>
      <c r="AK47" s="12" t="str">
        <f>IF(IF('Percent change'!AK166="",0,'Percent change'!AK166)+IF('HP filter final'!AK166="",0,'HP filter final'!AK166)=0,"",IF('Percent change'!AK166="",0,'Percent change'!AK166)+IF('HP filter final'!AK166="",0,'HP filter final'!AK166))</f>
        <v/>
      </c>
      <c r="AL47" s="12" t="str">
        <f>IF(IF('Percent change'!AL166="",0,'Percent change'!AL166)+IF('HP filter final'!AL166="",0,'HP filter final'!AL166)=0,"",IF('Percent change'!AL166="",0,'Percent change'!AL166)+IF('HP filter final'!AL166="",0,'HP filter final'!AL166))</f>
        <v/>
      </c>
      <c r="AM47" s="12" t="str">
        <f>IF(IF('Percent change'!AM166="",0,'Percent change'!AM166)+IF('HP filter final'!AM166="",0,'HP filter final'!AM166)=0,"",IF('Percent change'!AM166="",0,'Percent change'!AM166)+IF('HP filter final'!AM166="",0,'HP filter final'!AM166))</f>
        <v/>
      </c>
      <c r="AN47" s="12" t="str">
        <f>IF(IF('Percent change'!AN166="",0,'Percent change'!AN166)+IF('HP filter final'!AN166="",0,'HP filter final'!AN166)=0,"",IF('Percent change'!AN166="",0,'Percent change'!AN166)+IF('HP filter final'!AN166="",0,'HP filter final'!AN166))</f>
        <v/>
      </c>
      <c r="AO47" s="12" t="str">
        <f>IF(IF('Percent change'!AO166="",0,'Percent change'!AO166)+IF('HP filter final'!AO166="",0,'HP filter final'!AO166)=0,"",IF('Percent change'!AO166="",0,'Percent change'!AO166)+IF('HP filter final'!AO166="",0,'HP filter final'!AO166))</f>
        <v/>
      </c>
      <c r="AP47" s="12" t="str">
        <f>IF(IF('Percent change'!AP166="",0,'Percent change'!AP166)+IF('HP filter final'!AP166="",0,'HP filter final'!AP166)=0,"",IF('Percent change'!AP166="",0,'Percent change'!AP166)+IF('HP filter final'!AP166="",0,'HP filter final'!AP166))</f>
        <v/>
      </c>
      <c r="AQ47" s="12" t="str">
        <f>IF(IF('Percent change'!AQ166="",0,'Percent change'!AQ166)+IF('HP filter final'!AQ166="",0,'HP filter final'!AQ166)=0,"",IF('Percent change'!AQ166="",0,'Percent change'!AQ166)+IF('HP filter final'!AQ166="",0,'HP filter final'!AQ166))</f>
        <v/>
      </c>
      <c r="AR47" s="12" t="str">
        <f>IF(IF('Percent change'!AR166="",0,'Percent change'!AR166)+IF('HP filter final'!AR166="",0,'HP filter final'!AR166)=0,"",IF('Percent change'!AR166="",0,'Percent change'!AR166)+IF('HP filter final'!AR166="",0,'HP filter final'!AR166))</f>
        <v/>
      </c>
      <c r="AS47" s="12">
        <f>IF(IF('Percent change'!AS166="",0,'Percent change'!AS166)+IF('HP filter final'!AS166="",0,'HP filter final'!AS166)=0,"",IF('Percent change'!AS166="",0,'Percent change'!AS166)+IF('HP filter final'!AS166="",0,'HP filter final'!AS166))</f>
        <v>1</v>
      </c>
    </row>
    <row r="48" spans="1:45" x14ac:dyDescent="0.4">
      <c r="A48" t="s">
        <v>46</v>
      </c>
      <c r="B48" s="12" t="str">
        <f>IF(IF('Percent change'!B167="",0,'Percent change'!B167)+IF('HP filter final'!B167="",0,'HP filter final'!B167)=0,"",IF('Percent change'!B167="",0,'Percent change'!B167)+IF('HP filter final'!B167="",0,'HP filter final'!B167))</f>
        <v/>
      </c>
      <c r="C48" s="12" t="str">
        <f>IF(IF('Percent change'!C167="",0,'Percent change'!C167)+IF('HP filter final'!C167="",0,'HP filter final'!C167)=0,"",IF('Percent change'!C167="",0,'Percent change'!C167)+IF('HP filter final'!C167="",0,'HP filter final'!C167))</f>
        <v/>
      </c>
      <c r="D48" s="12" t="str">
        <f>IF(IF('Percent change'!D167="",0,'Percent change'!D167)+IF('HP filter final'!D167="",0,'HP filter final'!D167)=0,"",IF('Percent change'!D167="",0,'Percent change'!D167)+IF('HP filter final'!D167="",0,'HP filter final'!D167))</f>
        <v/>
      </c>
      <c r="E48" s="12" t="str">
        <f>IF(IF('Percent change'!E167="",0,'Percent change'!E167)+IF('HP filter final'!E167="",0,'HP filter final'!E167)=0,"",IF('Percent change'!E167="",0,'Percent change'!E167)+IF('HP filter final'!E167="",0,'HP filter final'!E167))</f>
        <v/>
      </c>
      <c r="F48" s="12" t="str">
        <f>IF(IF('Percent change'!F167="",0,'Percent change'!F167)+IF('HP filter final'!F167="",0,'HP filter final'!F167)=0,"",IF('Percent change'!F167="",0,'Percent change'!F167)+IF('HP filter final'!F167="",0,'HP filter final'!F167))</f>
        <v/>
      </c>
      <c r="G48" s="12" t="str">
        <f>IF(IF('Percent change'!G167="",0,'Percent change'!G167)+IF('HP filter final'!G167="",0,'HP filter final'!G167)=0,"",IF('Percent change'!G167="",0,'Percent change'!G167)+IF('HP filter final'!G167="",0,'HP filter final'!G167))</f>
        <v/>
      </c>
      <c r="H48" s="12" t="str">
        <f>IF(IF('Percent change'!H167="",0,'Percent change'!H167)+IF('HP filter final'!H167="",0,'HP filter final'!H167)=0,"",IF('Percent change'!H167="",0,'Percent change'!H167)+IF('HP filter final'!H167="",0,'HP filter final'!H167))</f>
        <v/>
      </c>
      <c r="I48" s="12" t="str">
        <f>IF(IF('Percent change'!I167="",0,'Percent change'!I167)+IF('HP filter final'!I167="",0,'HP filter final'!I167)=0,"",IF('Percent change'!I167="",0,'Percent change'!I167)+IF('HP filter final'!I167="",0,'HP filter final'!I167))</f>
        <v/>
      </c>
      <c r="J48" s="12" t="str">
        <f>IF(IF('Percent change'!J167="",0,'Percent change'!J167)+IF('HP filter final'!J167="",0,'HP filter final'!J167)=0,"",IF('Percent change'!J167="",0,'Percent change'!J167)+IF('HP filter final'!J167="",0,'HP filter final'!J167))</f>
        <v/>
      </c>
      <c r="K48" s="12" t="str">
        <f>IF(IF('Percent change'!K167="",0,'Percent change'!K167)+IF('HP filter final'!K167="",0,'HP filter final'!K167)=0,"",IF('Percent change'!K167="",0,'Percent change'!K167)+IF('HP filter final'!K167="",0,'HP filter final'!K167))</f>
        <v/>
      </c>
      <c r="L48" s="12">
        <f>IF(IF('Percent change'!L167="",0,'Percent change'!L167)+IF('HP filter final'!L167="",0,'HP filter final'!L167)=0,"",IF('Percent change'!L167="",0,'Percent change'!L167)+IF('HP filter final'!L167="",0,'HP filter final'!L167))</f>
        <v>1</v>
      </c>
      <c r="M48" s="12" t="str">
        <f>IF(IF('Percent change'!M167="",0,'Percent change'!M167)+IF('HP filter final'!M167="",0,'HP filter final'!M167)=0,"",IF('Percent change'!M167="",0,'Percent change'!M167)+IF('HP filter final'!M167="",0,'HP filter final'!M167))</f>
        <v/>
      </c>
      <c r="N48" s="12">
        <f>IF(IF('Percent change'!N167="",0,'Percent change'!N167)+IF('HP filter final'!N167="",0,'HP filter final'!N167)=0,"",IF('Percent change'!N167="",0,'Percent change'!N167)+IF('HP filter final'!N167="",0,'HP filter final'!N167))</f>
        <v>1</v>
      </c>
      <c r="O48" s="12" t="str">
        <f>IF(IF('Percent change'!O167="",0,'Percent change'!O167)+IF('HP filter final'!O167="",0,'HP filter final'!O167)=0,"",IF('Percent change'!O167="",0,'Percent change'!O167)+IF('HP filter final'!O167="",0,'HP filter final'!O167))</f>
        <v/>
      </c>
      <c r="P48" s="12" t="str">
        <f>IF(IF('Percent change'!P167="",0,'Percent change'!P167)+IF('HP filter final'!P167="",0,'HP filter final'!P167)=0,"",IF('Percent change'!P167="",0,'Percent change'!P167)+IF('HP filter final'!P167="",0,'HP filter final'!P167))</f>
        <v/>
      </c>
      <c r="Q48" s="12" t="str">
        <f>IF(IF('Percent change'!Q167="",0,'Percent change'!Q167)+IF('HP filter final'!Q167="",0,'HP filter final'!Q167)=0,"",IF('Percent change'!Q167="",0,'Percent change'!Q167)+IF('HP filter final'!Q167="",0,'HP filter final'!Q167))</f>
        <v/>
      </c>
      <c r="R48" s="12" t="str">
        <f>IF(IF('Percent change'!R167="",0,'Percent change'!R167)+IF('HP filter final'!R167="",0,'HP filter final'!R167)=0,"",IF('Percent change'!R167="",0,'Percent change'!R167)+IF('HP filter final'!R167="",0,'HP filter final'!R167))</f>
        <v/>
      </c>
      <c r="S48" s="12" t="str">
        <f>IF(IF('Percent change'!S167="",0,'Percent change'!S167)+IF('HP filter final'!S167="",0,'HP filter final'!S167)=0,"",IF('Percent change'!S167="",0,'Percent change'!S167)+IF('HP filter final'!S167="",0,'HP filter final'!S167))</f>
        <v/>
      </c>
      <c r="T48" s="12" t="str">
        <f>IF(IF('Percent change'!T167="",0,'Percent change'!T167)+IF('HP filter final'!T167="",0,'HP filter final'!T167)=0,"",IF('Percent change'!T167="",0,'Percent change'!T167)+IF('HP filter final'!T167="",0,'HP filter final'!T167))</f>
        <v/>
      </c>
      <c r="U48" s="12" t="str">
        <f>IF(IF('Percent change'!U167="",0,'Percent change'!U167)+IF('HP filter final'!U167="",0,'HP filter final'!U167)=0,"",IF('Percent change'!U167="",0,'Percent change'!U167)+IF('HP filter final'!U167="",0,'HP filter final'!U167))</f>
        <v/>
      </c>
      <c r="V48" s="12" t="str">
        <f>IF(IF('Percent change'!V167="",0,'Percent change'!V167)+IF('HP filter final'!V167="",0,'HP filter final'!V167)=0,"",IF('Percent change'!V167="",0,'Percent change'!V167)+IF('HP filter final'!V167="",0,'HP filter final'!V167))</f>
        <v/>
      </c>
      <c r="W48" s="12" t="str">
        <f>IF(IF('Percent change'!W167="",0,'Percent change'!W167)+IF('HP filter final'!W167="",0,'HP filter final'!W167)=0,"",IF('Percent change'!W167="",0,'Percent change'!W167)+IF('HP filter final'!W167="",0,'HP filter final'!W167))</f>
        <v/>
      </c>
      <c r="X48" s="12" t="str">
        <f>IF(IF('Percent change'!X167="",0,'Percent change'!X167)+IF('HP filter final'!X167="",0,'HP filter final'!X167)=0,"",IF('Percent change'!X167="",0,'Percent change'!X167)+IF('HP filter final'!X167="",0,'HP filter final'!X167))</f>
        <v/>
      </c>
      <c r="Y48" s="12">
        <f>IF(IF('Percent change'!Y167="",0,'Percent change'!Y167)+IF('HP filter final'!Y167="",0,'HP filter final'!Y167)=0,"",IF('Percent change'!Y167="",0,'Percent change'!Y167)+IF('HP filter final'!Y167="",0,'HP filter final'!Y167))</f>
        <v>1</v>
      </c>
      <c r="Z48" s="12">
        <f>IF(IF('Percent change'!Z167="",0,'Percent change'!Z167)+IF('HP filter final'!Z167="",0,'HP filter final'!Z167)=0,"",IF('Percent change'!Z167="",0,'Percent change'!Z167)+IF('HP filter final'!Z167="",0,'HP filter final'!Z167))</f>
        <v>1</v>
      </c>
      <c r="AA48" s="12" t="str">
        <f>IF(IF('Percent change'!AA167="",0,'Percent change'!AA167)+IF('HP filter final'!AA167="",0,'HP filter final'!AA167)=0,"",IF('Percent change'!AA167="",0,'Percent change'!AA167)+IF('HP filter final'!AA167="",0,'HP filter final'!AA167))</f>
        <v/>
      </c>
      <c r="AB48" s="12" t="str">
        <f>IF(IF('Percent change'!AB167="",0,'Percent change'!AB167)+IF('HP filter final'!AB167="",0,'HP filter final'!AB167)=0,"",IF('Percent change'!AB167="",0,'Percent change'!AB167)+IF('HP filter final'!AB167="",0,'HP filter final'!AB167))</f>
        <v/>
      </c>
      <c r="AC48" s="12" t="str">
        <f>IF(IF('Percent change'!AC167="",0,'Percent change'!AC167)+IF('HP filter final'!AC167="",0,'HP filter final'!AC167)=0,"",IF('Percent change'!AC167="",0,'Percent change'!AC167)+IF('HP filter final'!AC167="",0,'HP filter final'!AC167))</f>
        <v/>
      </c>
      <c r="AD48" s="12" t="str">
        <f>IF(IF('Percent change'!AD167="",0,'Percent change'!AD167)+IF('HP filter final'!AD167="",0,'HP filter final'!AD167)=0,"",IF('Percent change'!AD167="",0,'Percent change'!AD167)+IF('HP filter final'!AD167="",0,'HP filter final'!AD167))</f>
        <v/>
      </c>
      <c r="AE48" s="12" t="str">
        <f>IF(IF('Percent change'!AE167="",0,'Percent change'!AE167)+IF('HP filter final'!AE167="",0,'HP filter final'!AE167)=0,"",IF('Percent change'!AE167="",0,'Percent change'!AE167)+IF('HP filter final'!AE167="",0,'HP filter final'!AE167))</f>
        <v/>
      </c>
      <c r="AF48" s="12" t="str">
        <f>IF(IF('Percent change'!AF167="",0,'Percent change'!AF167)+IF('HP filter final'!AF167="",0,'HP filter final'!AF167)=0,"",IF('Percent change'!AF167="",0,'Percent change'!AF167)+IF('HP filter final'!AF167="",0,'HP filter final'!AF167))</f>
        <v/>
      </c>
      <c r="AG48" s="12" t="str">
        <f>IF(IF('Percent change'!AG167="",0,'Percent change'!AG167)+IF('HP filter final'!AG167="",0,'HP filter final'!AG167)=0,"",IF('Percent change'!AG167="",0,'Percent change'!AG167)+IF('HP filter final'!AG167="",0,'HP filter final'!AG167))</f>
        <v/>
      </c>
      <c r="AH48" s="12" t="str">
        <f>IF(IF('Percent change'!AH167="",0,'Percent change'!AH167)+IF('HP filter final'!AH167="",0,'HP filter final'!AH167)=0,"",IF('Percent change'!AH167="",0,'Percent change'!AH167)+IF('HP filter final'!AH167="",0,'HP filter final'!AH167))</f>
        <v/>
      </c>
      <c r="AI48" s="12" t="str">
        <f>IF(IF('Percent change'!AI167="",0,'Percent change'!AI167)+IF('HP filter final'!AI167="",0,'HP filter final'!AI167)=0,"",IF('Percent change'!AI167="",0,'Percent change'!AI167)+IF('HP filter final'!AI167="",0,'HP filter final'!AI167))</f>
        <v/>
      </c>
      <c r="AJ48" s="12" t="str">
        <f>IF(IF('Percent change'!AJ167="",0,'Percent change'!AJ167)+IF('HP filter final'!AJ167="",0,'HP filter final'!AJ167)=0,"",IF('Percent change'!AJ167="",0,'Percent change'!AJ167)+IF('HP filter final'!AJ167="",0,'HP filter final'!AJ167))</f>
        <v/>
      </c>
      <c r="AK48" s="12" t="str">
        <f>IF(IF('Percent change'!AK167="",0,'Percent change'!AK167)+IF('HP filter final'!AK167="",0,'HP filter final'!AK167)=0,"",IF('Percent change'!AK167="",0,'Percent change'!AK167)+IF('HP filter final'!AK167="",0,'HP filter final'!AK167))</f>
        <v/>
      </c>
      <c r="AL48" s="12" t="str">
        <f>IF(IF('Percent change'!AL167="",0,'Percent change'!AL167)+IF('HP filter final'!AL167="",0,'HP filter final'!AL167)=0,"",IF('Percent change'!AL167="",0,'Percent change'!AL167)+IF('HP filter final'!AL167="",0,'HP filter final'!AL167))</f>
        <v/>
      </c>
      <c r="AM48" s="12" t="str">
        <f>IF(IF('Percent change'!AM167="",0,'Percent change'!AM167)+IF('HP filter final'!AM167="",0,'HP filter final'!AM167)=0,"",IF('Percent change'!AM167="",0,'Percent change'!AM167)+IF('HP filter final'!AM167="",0,'HP filter final'!AM167))</f>
        <v/>
      </c>
      <c r="AN48" s="12" t="str">
        <f>IF(IF('Percent change'!AN167="",0,'Percent change'!AN167)+IF('HP filter final'!AN167="",0,'HP filter final'!AN167)=0,"",IF('Percent change'!AN167="",0,'Percent change'!AN167)+IF('HP filter final'!AN167="",0,'HP filter final'!AN167))</f>
        <v/>
      </c>
      <c r="AO48" s="12" t="str">
        <f>IF(IF('Percent change'!AO167="",0,'Percent change'!AO167)+IF('HP filter final'!AO167="",0,'HP filter final'!AO167)=0,"",IF('Percent change'!AO167="",0,'Percent change'!AO167)+IF('HP filter final'!AO167="",0,'HP filter final'!AO167))</f>
        <v/>
      </c>
      <c r="AP48" s="12" t="str">
        <f>IF(IF('Percent change'!AP167="",0,'Percent change'!AP167)+IF('HP filter final'!AP167="",0,'HP filter final'!AP167)=0,"",IF('Percent change'!AP167="",0,'Percent change'!AP167)+IF('HP filter final'!AP167="",0,'HP filter final'!AP167))</f>
        <v/>
      </c>
      <c r="AQ48" s="12" t="str">
        <f>IF(IF('Percent change'!AQ167="",0,'Percent change'!AQ167)+IF('HP filter final'!AQ167="",0,'HP filter final'!AQ167)=0,"",IF('Percent change'!AQ167="",0,'Percent change'!AQ167)+IF('HP filter final'!AQ167="",0,'HP filter final'!AQ167))</f>
        <v/>
      </c>
      <c r="AR48" s="12" t="str">
        <f>IF(IF('Percent change'!AR167="",0,'Percent change'!AR167)+IF('HP filter final'!AR167="",0,'HP filter final'!AR167)=0,"",IF('Percent change'!AR167="",0,'Percent change'!AR167)+IF('HP filter final'!AR167="",0,'HP filter final'!AR167))</f>
        <v/>
      </c>
      <c r="AS48" s="12">
        <f>IF(IF('Percent change'!AS167="",0,'Percent change'!AS167)+IF('HP filter final'!AS167="",0,'HP filter final'!AS167)=0,"",IF('Percent change'!AS167="",0,'Percent change'!AS167)+IF('HP filter final'!AS167="",0,'HP filter final'!AS167))</f>
        <v>1</v>
      </c>
    </row>
    <row r="49" spans="1:45" x14ac:dyDescent="0.4">
      <c r="A49" t="s">
        <v>47</v>
      </c>
      <c r="B49" s="12" t="str">
        <f>IF(IF('Percent change'!B168="",0,'Percent change'!B168)+IF('HP filter final'!B168="",0,'HP filter final'!B168)=0,"",IF('Percent change'!B168="",0,'Percent change'!B168)+IF('HP filter final'!B168="",0,'HP filter final'!B168))</f>
        <v/>
      </c>
      <c r="C49" s="12" t="str">
        <f>IF(IF('Percent change'!C168="",0,'Percent change'!C168)+IF('HP filter final'!C168="",0,'HP filter final'!C168)=0,"",IF('Percent change'!C168="",0,'Percent change'!C168)+IF('HP filter final'!C168="",0,'HP filter final'!C168))</f>
        <v/>
      </c>
      <c r="D49" s="12" t="str">
        <f>IF(IF('Percent change'!D168="",0,'Percent change'!D168)+IF('HP filter final'!D168="",0,'HP filter final'!D168)=0,"",IF('Percent change'!D168="",0,'Percent change'!D168)+IF('HP filter final'!D168="",0,'HP filter final'!D168))</f>
        <v/>
      </c>
      <c r="E49" s="12" t="str">
        <f>IF(IF('Percent change'!E168="",0,'Percent change'!E168)+IF('HP filter final'!E168="",0,'HP filter final'!E168)=0,"",IF('Percent change'!E168="",0,'Percent change'!E168)+IF('HP filter final'!E168="",0,'HP filter final'!E168))</f>
        <v/>
      </c>
      <c r="F49" s="12" t="str">
        <f>IF(IF('Percent change'!F168="",0,'Percent change'!F168)+IF('HP filter final'!F168="",0,'HP filter final'!F168)=0,"",IF('Percent change'!F168="",0,'Percent change'!F168)+IF('HP filter final'!F168="",0,'HP filter final'!F168))</f>
        <v/>
      </c>
      <c r="G49" s="12" t="str">
        <f>IF(IF('Percent change'!G168="",0,'Percent change'!G168)+IF('HP filter final'!G168="",0,'HP filter final'!G168)=0,"",IF('Percent change'!G168="",0,'Percent change'!G168)+IF('HP filter final'!G168="",0,'HP filter final'!G168))</f>
        <v/>
      </c>
      <c r="H49" s="12" t="str">
        <f>IF(IF('Percent change'!H168="",0,'Percent change'!H168)+IF('HP filter final'!H168="",0,'HP filter final'!H168)=0,"",IF('Percent change'!H168="",0,'Percent change'!H168)+IF('HP filter final'!H168="",0,'HP filter final'!H168))</f>
        <v/>
      </c>
      <c r="I49" s="12" t="str">
        <f>IF(IF('Percent change'!I168="",0,'Percent change'!I168)+IF('HP filter final'!I168="",0,'HP filter final'!I168)=0,"",IF('Percent change'!I168="",0,'Percent change'!I168)+IF('HP filter final'!I168="",0,'HP filter final'!I168))</f>
        <v/>
      </c>
      <c r="J49" s="12" t="str">
        <f>IF(IF('Percent change'!J168="",0,'Percent change'!J168)+IF('HP filter final'!J168="",0,'HP filter final'!J168)=0,"",IF('Percent change'!J168="",0,'Percent change'!J168)+IF('HP filter final'!J168="",0,'HP filter final'!J168))</f>
        <v/>
      </c>
      <c r="K49" s="12" t="str">
        <f>IF(IF('Percent change'!K168="",0,'Percent change'!K168)+IF('HP filter final'!K168="",0,'HP filter final'!K168)=0,"",IF('Percent change'!K168="",0,'Percent change'!K168)+IF('HP filter final'!K168="",0,'HP filter final'!K168))</f>
        <v/>
      </c>
      <c r="L49" s="12">
        <f>IF(IF('Percent change'!L168="",0,'Percent change'!L168)+IF('HP filter final'!L168="",0,'HP filter final'!L168)=0,"",IF('Percent change'!L168="",0,'Percent change'!L168)+IF('HP filter final'!L168="",0,'HP filter final'!L168))</f>
        <v>1</v>
      </c>
      <c r="M49" s="12" t="str">
        <f>IF(IF('Percent change'!M168="",0,'Percent change'!M168)+IF('HP filter final'!M168="",0,'HP filter final'!M168)=0,"",IF('Percent change'!M168="",0,'Percent change'!M168)+IF('HP filter final'!M168="",0,'HP filter final'!M168))</f>
        <v/>
      </c>
      <c r="N49" s="12">
        <f>IF(IF('Percent change'!N168="",0,'Percent change'!N168)+IF('HP filter final'!N168="",0,'HP filter final'!N168)=0,"",IF('Percent change'!N168="",0,'Percent change'!N168)+IF('HP filter final'!N168="",0,'HP filter final'!N168))</f>
        <v>1</v>
      </c>
      <c r="O49" s="12" t="str">
        <f>IF(IF('Percent change'!O168="",0,'Percent change'!O168)+IF('HP filter final'!O168="",0,'HP filter final'!O168)=0,"",IF('Percent change'!O168="",0,'Percent change'!O168)+IF('HP filter final'!O168="",0,'HP filter final'!O168))</f>
        <v/>
      </c>
      <c r="P49" s="12" t="str">
        <f>IF(IF('Percent change'!P168="",0,'Percent change'!P168)+IF('HP filter final'!P168="",0,'HP filter final'!P168)=0,"",IF('Percent change'!P168="",0,'Percent change'!P168)+IF('HP filter final'!P168="",0,'HP filter final'!P168))</f>
        <v/>
      </c>
      <c r="Q49" s="12" t="str">
        <f>IF(IF('Percent change'!Q168="",0,'Percent change'!Q168)+IF('HP filter final'!Q168="",0,'HP filter final'!Q168)=0,"",IF('Percent change'!Q168="",0,'Percent change'!Q168)+IF('HP filter final'!Q168="",0,'HP filter final'!Q168))</f>
        <v/>
      </c>
      <c r="R49" s="12" t="str">
        <f>IF(IF('Percent change'!R168="",0,'Percent change'!R168)+IF('HP filter final'!R168="",0,'HP filter final'!R168)=0,"",IF('Percent change'!R168="",0,'Percent change'!R168)+IF('HP filter final'!R168="",0,'HP filter final'!R168))</f>
        <v/>
      </c>
      <c r="S49" s="12" t="str">
        <f>IF(IF('Percent change'!S168="",0,'Percent change'!S168)+IF('HP filter final'!S168="",0,'HP filter final'!S168)=0,"",IF('Percent change'!S168="",0,'Percent change'!S168)+IF('HP filter final'!S168="",0,'HP filter final'!S168))</f>
        <v/>
      </c>
      <c r="T49" s="12" t="str">
        <f>IF(IF('Percent change'!T168="",0,'Percent change'!T168)+IF('HP filter final'!T168="",0,'HP filter final'!T168)=0,"",IF('Percent change'!T168="",0,'Percent change'!T168)+IF('HP filter final'!T168="",0,'HP filter final'!T168))</f>
        <v/>
      </c>
      <c r="U49" s="12" t="str">
        <f>IF(IF('Percent change'!U168="",0,'Percent change'!U168)+IF('HP filter final'!U168="",0,'HP filter final'!U168)=0,"",IF('Percent change'!U168="",0,'Percent change'!U168)+IF('HP filter final'!U168="",0,'HP filter final'!U168))</f>
        <v/>
      </c>
      <c r="V49" s="12" t="str">
        <f>IF(IF('Percent change'!V168="",0,'Percent change'!V168)+IF('HP filter final'!V168="",0,'HP filter final'!V168)=0,"",IF('Percent change'!V168="",0,'Percent change'!V168)+IF('HP filter final'!V168="",0,'HP filter final'!V168))</f>
        <v/>
      </c>
      <c r="W49" s="12" t="str">
        <f>IF(IF('Percent change'!W168="",0,'Percent change'!W168)+IF('HP filter final'!W168="",0,'HP filter final'!W168)=0,"",IF('Percent change'!W168="",0,'Percent change'!W168)+IF('HP filter final'!W168="",0,'HP filter final'!W168))</f>
        <v/>
      </c>
      <c r="X49" s="12" t="str">
        <f>IF(IF('Percent change'!X168="",0,'Percent change'!X168)+IF('HP filter final'!X168="",0,'HP filter final'!X168)=0,"",IF('Percent change'!X168="",0,'Percent change'!X168)+IF('HP filter final'!X168="",0,'HP filter final'!X168))</f>
        <v/>
      </c>
      <c r="Y49" s="12">
        <f>IF(IF('Percent change'!Y168="",0,'Percent change'!Y168)+IF('HP filter final'!Y168="",0,'HP filter final'!Y168)=0,"",IF('Percent change'!Y168="",0,'Percent change'!Y168)+IF('HP filter final'!Y168="",0,'HP filter final'!Y168))</f>
        <v>1</v>
      </c>
      <c r="Z49" s="12">
        <f>IF(IF('Percent change'!Z168="",0,'Percent change'!Z168)+IF('HP filter final'!Z168="",0,'HP filter final'!Z168)=0,"",IF('Percent change'!Z168="",0,'Percent change'!Z168)+IF('HP filter final'!Z168="",0,'HP filter final'!Z168))</f>
        <v>1</v>
      </c>
      <c r="AA49" s="12" t="str">
        <f>IF(IF('Percent change'!AA168="",0,'Percent change'!AA168)+IF('HP filter final'!AA168="",0,'HP filter final'!AA168)=0,"",IF('Percent change'!AA168="",0,'Percent change'!AA168)+IF('HP filter final'!AA168="",0,'HP filter final'!AA168))</f>
        <v/>
      </c>
      <c r="AB49" s="12" t="str">
        <f>IF(IF('Percent change'!AB168="",0,'Percent change'!AB168)+IF('HP filter final'!AB168="",0,'HP filter final'!AB168)=0,"",IF('Percent change'!AB168="",0,'Percent change'!AB168)+IF('HP filter final'!AB168="",0,'HP filter final'!AB168))</f>
        <v/>
      </c>
      <c r="AC49" s="12" t="str">
        <f>IF(IF('Percent change'!AC168="",0,'Percent change'!AC168)+IF('HP filter final'!AC168="",0,'HP filter final'!AC168)=0,"",IF('Percent change'!AC168="",0,'Percent change'!AC168)+IF('HP filter final'!AC168="",0,'HP filter final'!AC168))</f>
        <v/>
      </c>
      <c r="AD49" s="12" t="str">
        <f>IF(IF('Percent change'!AD168="",0,'Percent change'!AD168)+IF('HP filter final'!AD168="",0,'HP filter final'!AD168)=0,"",IF('Percent change'!AD168="",0,'Percent change'!AD168)+IF('HP filter final'!AD168="",0,'HP filter final'!AD168))</f>
        <v/>
      </c>
      <c r="AE49" s="12" t="str">
        <f>IF(IF('Percent change'!AE168="",0,'Percent change'!AE168)+IF('HP filter final'!AE168="",0,'HP filter final'!AE168)=0,"",IF('Percent change'!AE168="",0,'Percent change'!AE168)+IF('HP filter final'!AE168="",0,'HP filter final'!AE168))</f>
        <v/>
      </c>
      <c r="AF49" s="12" t="str">
        <f>IF(IF('Percent change'!AF168="",0,'Percent change'!AF168)+IF('HP filter final'!AF168="",0,'HP filter final'!AF168)=0,"",IF('Percent change'!AF168="",0,'Percent change'!AF168)+IF('HP filter final'!AF168="",0,'HP filter final'!AF168))</f>
        <v/>
      </c>
      <c r="AG49" s="12" t="str">
        <f>IF(IF('Percent change'!AG168="",0,'Percent change'!AG168)+IF('HP filter final'!AG168="",0,'HP filter final'!AG168)=0,"",IF('Percent change'!AG168="",0,'Percent change'!AG168)+IF('HP filter final'!AG168="",0,'HP filter final'!AG168))</f>
        <v/>
      </c>
      <c r="AH49" s="12" t="str">
        <f>IF(IF('Percent change'!AH168="",0,'Percent change'!AH168)+IF('HP filter final'!AH168="",0,'HP filter final'!AH168)=0,"",IF('Percent change'!AH168="",0,'Percent change'!AH168)+IF('HP filter final'!AH168="",0,'HP filter final'!AH168))</f>
        <v/>
      </c>
      <c r="AI49" s="12" t="str">
        <f>IF(IF('Percent change'!AI168="",0,'Percent change'!AI168)+IF('HP filter final'!AI168="",0,'HP filter final'!AI168)=0,"",IF('Percent change'!AI168="",0,'Percent change'!AI168)+IF('HP filter final'!AI168="",0,'HP filter final'!AI168))</f>
        <v/>
      </c>
      <c r="AJ49" s="12" t="str">
        <f>IF(IF('Percent change'!AJ168="",0,'Percent change'!AJ168)+IF('HP filter final'!AJ168="",0,'HP filter final'!AJ168)=0,"",IF('Percent change'!AJ168="",0,'Percent change'!AJ168)+IF('HP filter final'!AJ168="",0,'HP filter final'!AJ168))</f>
        <v/>
      </c>
      <c r="AK49" s="12" t="str">
        <f>IF(IF('Percent change'!AK168="",0,'Percent change'!AK168)+IF('HP filter final'!AK168="",0,'HP filter final'!AK168)=0,"",IF('Percent change'!AK168="",0,'Percent change'!AK168)+IF('HP filter final'!AK168="",0,'HP filter final'!AK168))</f>
        <v/>
      </c>
      <c r="AL49" s="12" t="str">
        <f>IF(IF('Percent change'!AL168="",0,'Percent change'!AL168)+IF('HP filter final'!AL168="",0,'HP filter final'!AL168)=0,"",IF('Percent change'!AL168="",0,'Percent change'!AL168)+IF('HP filter final'!AL168="",0,'HP filter final'!AL168))</f>
        <v/>
      </c>
      <c r="AM49" s="12">
        <f>IF(IF('Percent change'!AM168="",0,'Percent change'!AM168)+IF('HP filter final'!AM168="",0,'HP filter final'!AM168)=0,"",IF('Percent change'!AM168="",0,'Percent change'!AM168)+IF('HP filter final'!AM168="",0,'HP filter final'!AM168))</f>
        <v>1</v>
      </c>
      <c r="AN49" s="12" t="str">
        <f>IF(IF('Percent change'!AN168="",0,'Percent change'!AN168)+IF('HP filter final'!AN168="",0,'HP filter final'!AN168)=0,"",IF('Percent change'!AN168="",0,'Percent change'!AN168)+IF('HP filter final'!AN168="",0,'HP filter final'!AN168))</f>
        <v/>
      </c>
      <c r="AO49" s="12" t="str">
        <f>IF(IF('Percent change'!AO168="",0,'Percent change'!AO168)+IF('HP filter final'!AO168="",0,'HP filter final'!AO168)=0,"",IF('Percent change'!AO168="",0,'Percent change'!AO168)+IF('HP filter final'!AO168="",0,'HP filter final'!AO168))</f>
        <v/>
      </c>
      <c r="AP49" s="12" t="str">
        <f>IF(IF('Percent change'!AP168="",0,'Percent change'!AP168)+IF('HP filter final'!AP168="",0,'HP filter final'!AP168)=0,"",IF('Percent change'!AP168="",0,'Percent change'!AP168)+IF('HP filter final'!AP168="",0,'HP filter final'!AP168))</f>
        <v/>
      </c>
      <c r="AQ49" s="12" t="str">
        <f>IF(IF('Percent change'!AQ168="",0,'Percent change'!AQ168)+IF('HP filter final'!AQ168="",0,'HP filter final'!AQ168)=0,"",IF('Percent change'!AQ168="",0,'Percent change'!AQ168)+IF('HP filter final'!AQ168="",0,'HP filter final'!AQ168))</f>
        <v/>
      </c>
      <c r="AR49" s="12" t="str">
        <f>IF(IF('Percent change'!AR168="",0,'Percent change'!AR168)+IF('HP filter final'!AR168="",0,'HP filter final'!AR168)=0,"",IF('Percent change'!AR168="",0,'Percent change'!AR168)+IF('HP filter final'!AR168="",0,'HP filter final'!AR168))</f>
        <v/>
      </c>
      <c r="AS49" s="12">
        <f>IF(IF('Percent change'!AS168="",0,'Percent change'!AS168)+IF('HP filter final'!AS168="",0,'HP filter final'!AS168)=0,"",IF('Percent change'!AS168="",0,'Percent change'!AS168)+IF('HP filter final'!AS168="",0,'HP filter final'!AS168))</f>
        <v>1</v>
      </c>
    </row>
    <row r="50" spans="1:45" x14ac:dyDescent="0.4">
      <c r="A50" t="s">
        <v>48</v>
      </c>
      <c r="B50" s="12" t="str">
        <f>IF(IF('Percent change'!B169="",0,'Percent change'!B169)+IF('HP filter final'!B169="",0,'HP filter final'!B169)=0,"",IF('Percent change'!B169="",0,'Percent change'!B169)+IF('HP filter final'!B169="",0,'HP filter final'!B169))</f>
        <v/>
      </c>
      <c r="C50" s="12" t="str">
        <f>IF(IF('Percent change'!C169="",0,'Percent change'!C169)+IF('HP filter final'!C169="",0,'HP filter final'!C169)=0,"",IF('Percent change'!C169="",0,'Percent change'!C169)+IF('HP filter final'!C169="",0,'HP filter final'!C169))</f>
        <v/>
      </c>
      <c r="D50" s="12" t="str">
        <f>IF(IF('Percent change'!D169="",0,'Percent change'!D169)+IF('HP filter final'!D169="",0,'HP filter final'!D169)=0,"",IF('Percent change'!D169="",0,'Percent change'!D169)+IF('HP filter final'!D169="",0,'HP filter final'!D169))</f>
        <v/>
      </c>
      <c r="E50" s="12" t="str">
        <f>IF(IF('Percent change'!E169="",0,'Percent change'!E169)+IF('HP filter final'!E169="",0,'HP filter final'!E169)=0,"",IF('Percent change'!E169="",0,'Percent change'!E169)+IF('HP filter final'!E169="",0,'HP filter final'!E169))</f>
        <v/>
      </c>
      <c r="F50" s="12" t="str">
        <f>IF(IF('Percent change'!F169="",0,'Percent change'!F169)+IF('HP filter final'!F169="",0,'HP filter final'!F169)=0,"",IF('Percent change'!F169="",0,'Percent change'!F169)+IF('HP filter final'!F169="",0,'HP filter final'!F169))</f>
        <v/>
      </c>
      <c r="G50" s="12" t="str">
        <f>IF(IF('Percent change'!G169="",0,'Percent change'!G169)+IF('HP filter final'!G169="",0,'HP filter final'!G169)=0,"",IF('Percent change'!G169="",0,'Percent change'!G169)+IF('HP filter final'!G169="",0,'HP filter final'!G169))</f>
        <v/>
      </c>
      <c r="H50" s="12" t="str">
        <f>IF(IF('Percent change'!H169="",0,'Percent change'!H169)+IF('HP filter final'!H169="",0,'HP filter final'!H169)=0,"",IF('Percent change'!H169="",0,'Percent change'!H169)+IF('HP filter final'!H169="",0,'HP filter final'!H169))</f>
        <v/>
      </c>
      <c r="I50" s="12" t="str">
        <f>IF(IF('Percent change'!I169="",0,'Percent change'!I169)+IF('HP filter final'!I169="",0,'HP filter final'!I169)=0,"",IF('Percent change'!I169="",0,'Percent change'!I169)+IF('HP filter final'!I169="",0,'HP filter final'!I169))</f>
        <v/>
      </c>
      <c r="J50" s="12" t="str">
        <f>IF(IF('Percent change'!J169="",0,'Percent change'!J169)+IF('HP filter final'!J169="",0,'HP filter final'!J169)=0,"",IF('Percent change'!J169="",0,'Percent change'!J169)+IF('HP filter final'!J169="",0,'HP filter final'!J169))</f>
        <v/>
      </c>
      <c r="K50" s="12">
        <f>IF(IF('Percent change'!K169="",0,'Percent change'!K169)+IF('HP filter final'!K169="",0,'HP filter final'!K169)=0,"",IF('Percent change'!K169="",0,'Percent change'!K169)+IF('HP filter final'!K169="",0,'HP filter final'!K169))</f>
        <v>1</v>
      </c>
      <c r="L50" s="12">
        <f>IF(IF('Percent change'!L169="",0,'Percent change'!L169)+IF('HP filter final'!L169="",0,'HP filter final'!L169)=0,"",IF('Percent change'!L169="",0,'Percent change'!L169)+IF('HP filter final'!L169="",0,'HP filter final'!L169))</f>
        <v>1</v>
      </c>
      <c r="M50" s="12" t="str">
        <f>IF(IF('Percent change'!M169="",0,'Percent change'!M169)+IF('HP filter final'!M169="",0,'HP filter final'!M169)=0,"",IF('Percent change'!M169="",0,'Percent change'!M169)+IF('HP filter final'!M169="",0,'HP filter final'!M169))</f>
        <v/>
      </c>
      <c r="N50" s="12">
        <f>IF(IF('Percent change'!N169="",0,'Percent change'!N169)+IF('HP filter final'!N169="",0,'HP filter final'!N169)=0,"",IF('Percent change'!N169="",0,'Percent change'!N169)+IF('HP filter final'!N169="",0,'HP filter final'!N169))</f>
        <v>1</v>
      </c>
      <c r="O50" s="12" t="str">
        <f>IF(IF('Percent change'!O169="",0,'Percent change'!O169)+IF('HP filter final'!O169="",0,'HP filter final'!O169)=0,"",IF('Percent change'!O169="",0,'Percent change'!O169)+IF('HP filter final'!O169="",0,'HP filter final'!O169))</f>
        <v/>
      </c>
      <c r="P50" s="12" t="str">
        <f>IF(IF('Percent change'!P169="",0,'Percent change'!P169)+IF('HP filter final'!P169="",0,'HP filter final'!P169)=0,"",IF('Percent change'!P169="",0,'Percent change'!P169)+IF('HP filter final'!P169="",0,'HP filter final'!P169))</f>
        <v/>
      </c>
      <c r="Q50" s="12" t="str">
        <f>IF(IF('Percent change'!Q169="",0,'Percent change'!Q169)+IF('HP filter final'!Q169="",0,'HP filter final'!Q169)=0,"",IF('Percent change'!Q169="",0,'Percent change'!Q169)+IF('HP filter final'!Q169="",0,'HP filter final'!Q169))</f>
        <v/>
      </c>
      <c r="R50" s="12" t="str">
        <f>IF(IF('Percent change'!R169="",0,'Percent change'!R169)+IF('HP filter final'!R169="",0,'HP filter final'!R169)=0,"",IF('Percent change'!R169="",0,'Percent change'!R169)+IF('HP filter final'!R169="",0,'HP filter final'!R169))</f>
        <v/>
      </c>
      <c r="S50" s="12" t="str">
        <f>IF(IF('Percent change'!S169="",0,'Percent change'!S169)+IF('HP filter final'!S169="",0,'HP filter final'!S169)=0,"",IF('Percent change'!S169="",0,'Percent change'!S169)+IF('HP filter final'!S169="",0,'HP filter final'!S169))</f>
        <v/>
      </c>
      <c r="T50" s="12" t="str">
        <f>IF(IF('Percent change'!T169="",0,'Percent change'!T169)+IF('HP filter final'!T169="",0,'HP filter final'!T169)=0,"",IF('Percent change'!T169="",0,'Percent change'!T169)+IF('HP filter final'!T169="",0,'HP filter final'!T169))</f>
        <v/>
      </c>
      <c r="U50" s="12" t="str">
        <f>IF(IF('Percent change'!U169="",0,'Percent change'!U169)+IF('HP filter final'!U169="",0,'HP filter final'!U169)=0,"",IF('Percent change'!U169="",0,'Percent change'!U169)+IF('HP filter final'!U169="",0,'HP filter final'!U169))</f>
        <v/>
      </c>
      <c r="V50" s="12" t="str">
        <f>IF(IF('Percent change'!V169="",0,'Percent change'!V169)+IF('HP filter final'!V169="",0,'HP filter final'!V169)=0,"",IF('Percent change'!V169="",0,'Percent change'!V169)+IF('HP filter final'!V169="",0,'HP filter final'!V169))</f>
        <v/>
      </c>
      <c r="W50" s="12" t="str">
        <f>IF(IF('Percent change'!W169="",0,'Percent change'!W169)+IF('HP filter final'!W169="",0,'HP filter final'!W169)=0,"",IF('Percent change'!W169="",0,'Percent change'!W169)+IF('HP filter final'!W169="",0,'HP filter final'!W169))</f>
        <v/>
      </c>
      <c r="X50" s="12" t="str">
        <f>IF(IF('Percent change'!X169="",0,'Percent change'!X169)+IF('HP filter final'!X169="",0,'HP filter final'!X169)=0,"",IF('Percent change'!X169="",0,'Percent change'!X169)+IF('HP filter final'!X169="",0,'HP filter final'!X169))</f>
        <v/>
      </c>
      <c r="Y50" s="12">
        <f>IF(IF('Percent change'!Y169="",0,'Percent change'!Y169)+IF('HP filter final'!Y169="",0,'HP filter final'!Y169)=0,"",IF('Percent change'!Y169="",0,'Percent change'!Y169)+IF('HP filter final'!Y169="",0,'HP filter final'!Y169))</f>
        <v>1</v>
      </c>
      <c r="Z50" s="12">
        <f>IF(IF('Percent change'!Z169="",0,'Percent change'!Z169)+IF('HP filter final'!Z169="",0,'HP filter final'!Z169)=0,"",IF('Percent change'!Z169="",0,'Percent change'!Z169)+IF('HP filter final'!Z169="",0,'HP filter final'!Z169))</f>
        <v>1</v>
      </c>
      <c r="AA50" s="12" t="str">
        <f>IF(IF('Percent change'!AA169="",0,'Percent change'!AA169)+IF('HP filter final'!AA169="",0,'HP filter final'!AA169)=0,"",IF('Percent change'!AA169="",0,'Percent change'!AA169)+IF('HP filter final'!AA169="",0,'HP filter final'!AA169))</f>
        <v/>
      </c>
      <c r="AB50" s="12" t="str">
        <f>IF(IF('Percent change'!AB169="",0,'Percent change'!AB169)+IF('HP filter final'!AB169="",0,'HP filter final'!AB169)=0,"",IF('Percent change'!AB169="",0,'Percent change'!AB169)+IF('HP filter final'!AB169="",0,'HP filter final'!AB169))</f>
        <v/>
      </c>
      <c r="AC50" s="12" t="str">
        <f>IF(IF('Percent change'!AC169="",0,'Percent change'!AC169)+IF('HP filter final'!AC169="",0,'HP filter final'!AC169)=0,"",IF('Percent change'!AC169="",0,'Percent change'!AC169)+IF('HP filter final'!AC169="",0,'HP filter final'!AC169))</f>
        <v/>
      </c>
      <c r="AD50" s="12" t="str">
        <f>IF(IF('Percent change'!AD169="",0,'Percent change'!AD169)+IF('HP filter final'!AD169="",0,'HP filter final'!AD169)=0,"",IF('Percent change'!AD169="",0,'Percent change'!AD169)+IF('HP filter final'!AD169="",0,'HP filter final'!AD169))</f>
        <v/>
      </c>
      <c r="AE50" s="12" t="str">
        <f>IF(IF('Percent change'!AE169="",0,'Percent change'!AE169)+IF('HP filter final'!AE169="",0,'HP filter final'!AE169)=0,"",IF('Percent change'!AE169="",0,'Percent change'!AE169)+IF('HP filter final'!AE169="",0,'HP filter final'!AE169))</f>
        <v/>
      </c>
      <c r="AF50" s="12" t="str">
        <f>IF(IF('Percent change'!AF169="",0,'Percent change'!AF169)+IF('HP filter final'!AF169="",0,'HP filter final'!AF169)=0,"",IF('Percent change'!AF169="",0,'Percent change'!AF169)+IF('HP filter final'!AF169="",0,'HP filter final'!AF169))</f>
        <v/>
      </c>
      <c r="AG50" s="12" t="str">
        <f>IF(IF('Percent change'!AG169="",0,'Percent change'!AG169)+IF('HP filter final'!AG169="",0,'HP filter final'!AG169)=0,"",IF('Percent change'!AG169="",0,'Percent change'!AG169)+IF('HP filter final'!AG169="",0,'HP filter final'!AG169))</f>
        <v/>
      </c>
      <c r="AH50" s="12" t="str">
        <f>IF(IF('Percent change'!AH169="",0,'Percent change'!AH169)+IF('HP filter final'!AH169="",0,'HP filter final'!AH169)=0,"",IF('Percent change'!AH169="",0,'Percent change'!AH169)+IF('HP filter final'!AH169="",0,'HP filter final'!AH169))</f>
        <v/>
      </c>
      <c r="AI50" s="12" t="str">
        <f>IF(IF('Percent change'!AI169="",0,'Percent change'!AI169)+IF('HP filter final'!AI169="",0,'HP filter final'!AI169)=0,"",IF('Percent change'!AI169="",0,'Percent change'!AI169)+IF('HP filter final'!AI169="",0,'HP filter final'!AI169))</f>
        <v/>
      </c>
      <c r="AJ50" s="12" t="str">
        <f>IF(IF('Percent change'!AJ169="",0,'Percent change'!AJ169)+IF('HP filter final'!AJ169="",0,'HP filter final'!AJ169)=0,"",IF('Percent change'!AJ169="",0,'Percent change'!AJ169)+IF('HP filter final'!AJ169="",0,'HP filter final'!AJ169))</f>
        <v/>
      </c>
      <c r="AK50" s="12" t="str">
        <f>IF(IF('Percent change'!AK169="",0,'Percent change'!AK169)+IF('HP filter final'!AK169="",0,'HP filter final'!AK169)=0,"",IF('Percent change'!AK169="",0,'Percent change'!AK169)+IF('HP filter final'!AK169="",0,'HP filter final'!AK169))</f>
        <v/>
      </c>
      <c r="AL50" s="12" t="str">
        <f>IF(IF('Percent change'!AL169="",0,'Percent change'!AL169)+IF('HP filter final'!AL169="",0,'HP filter final'!AL169)=0,"",IF('Percent change'!AL169="",0,'Percent change'!AL169)+IF('HP filter final'!AL169="",0,'HP filter final'!AL169))</f>
        <v/>
      </c>
      <c r="AM50" s="12">
        <f>IF(IF('Percent change'!AM169="",0,'Percent change'!AM169)+IF('HP filter final'!AM169="",0,'HP filter final'!AM169)=0,"",IF('Percent change'!AM169="",0,'Percent change'!AM169)+IF('HP filter final'!AM169="",0,'HP filter final'!AM169))</f>
        <v>1</v>
      </c>
      <c r="AN50" s="12" t="str">
        <f>IF(IF('Percent change'!AN169="",0,'Percent change'!AN169)+IF('HP filter final'!AN169="",0,'HP filter final'!AN169)=0,"",IF('Percent change'!AN169="",0,'Percent change'!AN169)+IF('HP filter final'!AN169="",0,'HP filter final'!AN169))</f>
        <v/>
      </c>
      <c r="AO50" s="12" t="str">
        <f>IF(IF('Percent change'!AO169="",0,'Percent change'!AO169)+IF('HP filter final'!AO169="",0,'HP filter final'!AO169)=0,"",IF('Percent change'!AO169="",0,'Percent change'!AO169)+IF('HP filter final'!AO169="",0,'HP filter final'!AO169))</f>
        <v/>
      </c>
      <c r="AP50" s="12" t="str">
        <f>IF(IF('Percent change'!AP169="",0,'Percent change'!AP169)+IF('HP filter final'!AP169="",0,'HP filter final'!AP169)=0,"",IF('Percent change'!AP169="",0,'Percent change'!AP169)+IF('HP filter final'!AP169="",0,'HP filter final'!AP169))</f>
        <v/>
      </c>
      <c r="AQ50" s="12" t="str">
        <f>IF(IF('Percent change'!AQ169="",0,'Percent change'!AQ169)+IF('HP filter final'!AQ169="",0,'HP filter final'!AQ169)=0,"",IF('Percent change'!AQ169="",0,'Percent change'!AQ169)+IF('HP filter final'!AQ169="",0,'HP filter final'!AQ169))</f>
        <v/>
      </c>
      <c r="AR50" s="12" t="str">
        <f>IF(IF('Percent change'!AR169="",0,'Percent change'!AR169)+IF('HP filter final'!AR169="",0,'HP filter final'!AR169)=0,"",IF('Percent change'!AR169="",0,'Percent change'!AR169)+IF('HP filter final'!AR169="",0,'HP filter final'!AR169))</f>
        <v/>
      </c>
      <c r="AS50" s="12">
        <f>IF(IF('Percent change'!AS169="",0,'Percent change'!AS169)+IF('HP filter final'!AS169="",0,'HP filter final'!AS169)=0,"",IF('Percent change'!AS169="",0,'Percent change'!AS169)+IF('HP filter final'!AS169="",0,'HP filter final'!AS169))</f>
        <v>1</v>
      </c>
    </row>
    <row r="51" spans="1:45" x14ac:dyDescent="0.4">
      <c r="A51" t="s">
        <v>49</v>
      </c>
      <c r="B51" s="12" t="str">
        <f>IF(IF('Percent change'!B170="",0,'Percent change'!B170)+IF('HP filter final'!B170="",0,'HP filter final'!B170)=0,"",IF('Percent change'!B170="",0,'Percent change'!B170)+IF('HP filter final'!B170="",0,'HP filter final'!B170))</f>
        <v/>
      </c>
      <c r="C51" s="12" t="str">
        <f>IF(IF('Percent change'!C170="",0,'Percent change'!C170)+IF('HP filter final'!C170="",0,'HP filter final'!C170)=0,"",IF('Percent change'!C170="",0,'Percent change'!C170)+IF('HP filter final'!C170="",0,'HP filter final'!C170))</f>
        <v/>
      </c>
      <c r="D51" s="12" t="str">
        <f>IF(IF('Percent change'!D170="",0,'Percent change'!D170)+IF('HP filter final'!D170="",0,'HP filter final'!D170)=0,"",IF('Percent change'!D170="",0,'Percent change'!D170)+IF('HP filter final'!D170="",0,'HP filter final'!D170))</f>
        <v/>
      </c>
      <c r="E51" s="12" t="str">
        <f>IF(IF('Percent change'!E170="",0,'Percent change'!E170)+IF('HP filter final'!E170="",0,'HP filter final'!E170)=0,"",IF('Percent change'!E170="",0,'Percent change'!E170)+IF('HP filter final'!E170="",0,'HP filter final'!E170))</f>
        <v/>
      </c>
      <c r="F51" s="12" t="str">
        <f>IF(IF('Percent change'!F170="",0,'Percent change'!F170)+IF('HP filter final'!F170="",0,'HP filter final'!F170)=0,"",IF('Percent change'!F170="",0,'Percent change'!F170)+IF('HP filter final'!F170="",0,'HP filter final'!F170))</f>
        <v/>
      </c>
      <c r="G51" s="12" t="str">
        <f>IF(IF('Percent change'!G170="",0,'Percent change'!G170)+IF('HP filter final'!G170="",0,'HP filter final'!G170)=0,"",IF('Percent change'!G170="",0,'Percent change'!G170)+IF('HP filter final'!G170="",0,'HP filter final'!G170))</f>
        <v/>
      </c>
      <c r="H51" s="12" t="str">
        <f>IF(IF('Percent change'!H170="",0,'Percent change'!H170)+IF('HP filter final'!H170="",0,'HP filter final'!H170)=0,"",IF('Percent change'!H170="",0,'Percent change'!H170)+IF('HP filter final'!H170="",0,'HP filter final'!H170))</f>
        <v/>
      </c>
      <c r="I51" s="12" t="str">
        <f>IF(IF('Percent change'!I170="",0,'Percent change'!I170)+IF('HP filter final'!I170="",0,'HP filter final'!I170)=0,"",IF('Percent change'!I170="",0,'Percent change'!I170)+IF('HP filter final'!I170="",0,'HP filter final'!I170))</f>
        <v/>
      </c>
      <c r="J51" s="12" t="str">
        <f>IF(IF('Percent change'!J170="",0,'Percent change'!J170)+IF('HP filter final'!J170="",0,'HP filter final'!J170)=0,"",IF('Percent change'!J170="",0,'Percent change'!J170)+IF('HP filter final'!J170="",0,'HP filter final'!J170))</f>
        <v/>
      </c>
      <c r="K51" s="12">
        <f>IF(IF('Percent change'!K170="",0,'Percent change'!K170)+IF('HP filter final'!K170="",0,'HP filter final'!K170)=0,"",IF('Percent change'!K170="",0,'Percent change'!K170)+IF('HP filter final'!K170="",0,'HP filter final'!K170))</f>
        <v>1</v>
      </c>
      <c r="L51" s="12">
        <f>IF(IF('Percent change'!L170="",0,'Percent change'!L170)+IF('HP filter final'!L170="",0,'HP filter final'!L170)=0,"",IF('Percent change'!L170="",0,'Percent change'!L170)+IF('HP filter final'!L170="",0,'HP filter final'!L170))</f>
        <v>1</v>
      </c>
      <c r="M51" s="12" t="str">
        <f>IF(IF('Percent change'!M170="",0,'Percent change'!M170)+IF('HP filter final'!M170="",0,'HP filter final'!M170)=0,"",IF('Percent change'!M170="",0,'Percent change'!M170)+IF('HP filter final'!M170="",0,'HP filter final'!M170))</f>
        <v/>
      </c>
      <c r="N51" s="12">
        <f>IF(IF('Percent change'!N170="",0,'Percent change'!N170)+IF('HP filter final'!N170="",0,'HP filter final'!N170)=0,"",IF('Percent change'!N170="",0,'Percent change'!N170)+IF('HP filter final'!N170="",0,'HP filter final'!N170))</f>
        <v>1</v>
      </c>
      <c r="O51" s="12" t="str">
        <f>IF(IF('Percent change'!O170="",0,'Percent change'!O170)+IF('HP filter final'!O170="",0,'HP filter final'!O170)=0,"",IF('Percent change'!O170="",0,'Percent change'!O170)+IF('HP filter final'!O170="",0,'HP filter final'!O170))</f>
        <v/>
      </c>
      <c r="P51" s="12" t="str">
        <f>IF(IF('Percent change'!P170="",0,'Percent change'!P170)+IF('HP filter final'!P170="",0,'HP filter final'!P170)=0,"",IF('Percent change'!P170="",0,'Percent change'!P170)+IF('HP filter final'!P170="",0,'HP filter final'!P170))</f>
        <v/>
      </c>
      <c r="Q51" s="12" t="str">
        <f>IF(IF('Percent change'!Q170="",0,'Percent change'!Q170)+IF('HP filter final'!Q170="",0,'HP filter final'!Q170)=0,"",IF('Percent change'!Q170="",0,'Percent change'!Q170)+IF('HP filter final'!Q170="",0,'HP filter final'!Q170))</f>
        <v/>
      </c>
      <c r="R51" s="12" t="str">
        <f>IF(IF('Percent change'!R170="",0,'Percent change'!R170)+IF('HP filter final'!R170="",0,'HP filter final'!R170)=0,"",IF('Percent change'!R170="",0,'Percent change'!R170)+IF('HP filter final'!R170="",0,'HP filter final'!R170))</f>
        <v/>
      </c>
      <c r="S51" s="12" t="str">
        <f>IF(IF('Percent change'!S170="",0,'Percent change'!S170)+IF('HP filter final'!S170="",0,'HP filter final'!S170)=0,"",IF('Percent change'!S170="",0,'Percent change'!S170)+IF('HP filter final'!S170="",0,'HP filter final'!S170))</f>
        <v/>
      </c>
      <c r="T51" s="12" t="str">
        <f>IF(IF('Percent change'!T170="",0,'Percent change'!T170)+IF('HP filter final'!T170="",0,'HP filter final'!T170)=0,"",IF('Percent change'!T170="",0,'Percent change'!T170)+IF('HP filter final'!T170="",0,'HP filter final'!T170))</f>
        <v/>
      </c>
      <c r="U51" s="12" t="str">
        <f>IF(IF('Percent change'!U170="",0,'Percent change'!U170)+IF('HP filter final'!U170="",0,'HP filter final'!U170)=0,"",IF('Percent change'!U170="",0,'Percent change'!U170)+IF('HP filter final'!U170="",0,'HP filter final'!U170))</f>
        <v/>
      </c>
      <c r="V51" s="12" t="str">
        <f>IF(IF('Percent change'!V170="",0,'Percent change'!V170)+IF('HP filter final'!V170="",0,'HP filter final'!V170)=0,"",IF('Percent change'!V170="",0,'Percent change'!V170)+IF('HP filter final'!V170="",0,'HP filter final'!V170))</f>
        <v/>
      </c>
      <c r="W51" s="12" t="str">
        <f>IF(IF('Percent change'!W170="",0,'Percent change'!W170)+IF('HP filter final'!W170="",0,'HP filter final'!W170)=0,"",IF('Percent change'!W170="",0,'Percent change'!W170)+IF('HP filter final'!W170="",0,'HP filter final'!W170))</f>
        <v/>
      </c>
      <c r="X51" s="12" t="str">
        <f>IF(IF('Percent change'!X170="",0,'Percent change'!X170)+IF('HP filter final'!X170="",0,'HP filter final'!X170)=0,"",IF('Percent change'!X170="",0,'Percent change'!X170)+IF('HP filter final'!X170="",0,'HP filter final'!X170))</f>
        <v/>
      </c>
      <c r="Y51" s="12">
        <f>IF(IF('Percent change'!Y170="",0,'Percent change'!Y170)+IF('HP filter final'!Y170="",0,'HP filter final'!Y170)=0,"",IF('Percent change'!Y170="",0,'Percent change'!Y170)+IF('HP filter final'!Y170="",0,'HP filter final'!Y170))</f>
        <v>1</v>
      </c>
      <c r="Z51" s="12">
        <f>IF(IF('Percent change'!Z170="",0,'Percent change'!Z170)+IF('HP filter final'!Z170="",0,'HP filter final'!Z170)=0,"",IF('Percent change'!Z170="",0,'Percent change'!Z170)+IF('HP filter final'!Z170="",0,'HP filter final'!Z170))</f>
        <v>1</v>
      </c>
      <c r="AA51" s="12" t="str">
        <f>IF(IF('Percent change'!AA170="",0,'Percent change'!AA170)+IF('HP filter final'!AA170="",0,'HP filter final'!AA170)=0,"",IF('Percent change'!AA170="",0,'Percent change'!AA170)+IF('HP filter final'!AA170="",0,'HP filter final'!AA170))</f>
        <v/>
      </c>
      <c r="AB51" s="12" t="str">
        <f>IF(IF('Percent change'!AB170="",0,'Percent change'!AB170)+IF('HP filter final'!AB170="",0,'HP filter final'!AB170)=0,"",IF('Percent change'!AB170="",0,'Percent change'!AB170)+IF('HP filter final'!AB170="",0,'HP filter final'!AB170))</f>
        <v/>
      </c>
      <c r="AC51" s="12" t="str">
        <f>IF(IF('Percent change'!AC170="",0,'Percent change'!AC170)+IF('HP filter final'!AC170="",0,'HP filter final'!AC170)=0,"",IF('Percent change'!AC170="",0,'Percent change'!AC170)+IF('HP filter final'!AC170="",0,'HP filter final'!AC170))</f>
        <v/>
      </c>
      <c r="AD51" s="12" t="str">
        <f>IF(IF('Percent change'!AD170="",0,'Percent change'!AD170)+IF('HP filter final'!AD170="",0,'HP filter final'!AD170)=0,"",IF('Percent change'!AD170="",0,'Percent change'!AD170)+IF('HP filter final'!AD170="",0,'HP filter final'!AD170))</f>
        <v/>
      </c>
      <c r="AE51" s="12" t="str">
        <f>IF(IF('Percent change'!AE170="",0,'Percent change'!AE170)+IF('HP filter final'!AE170="",0,'HP filter final'!AE170)=0,"",IF('Percent change'!AE170="",0,'Percent change'!AE170)+IF('HP filter final'!AE170="",0,'HP filter final'!AE170))</f>
        <v/>
      </c>
      <c r="AF51" s="12" t="str">
        <f>IF(IF('Percent change'!AF170="",0,'Percent change'!AF170)+IF('HP filter final'!AF170="",0,'HP filter final'!AF170)=0,"",IF('Percent change'!AF170="",0,'Percent change'!AF170)+IF('HP filter final'!AF170="",0,'HP filter final'!AF170))</f>
        <v/>
      </c>
      <c r="AG51" s="12" t="str">
        <f>IF(IF('Percent change'!AG170="",0,'Percent change'!AG170)+IF('HP filter final'!AG170="",0,'HP filter final'!AG170)=0,"",IF('Percent change'!AG170="",0,'Percent change'!AG170)+IF('HP filter final'!AG170="",0,'HP filter final'!AG170))</f>
        <v/>
      </c>
      <c r="AH51" s="12" t="str">
        <f>IF(IF('Percent change'!AH170="",0,'Percent change'!AH170)+IF('HP filter final'!AH170="",0,'HP filter final'!AH170)=0,"",IF('Percent change'!AH170="",0,'Percent change'!AH170)+IF('HP filter final'!AH170="",0,'HP filter final'!AH170))</f>
        <v/>
      </c>
      <c r="AI51" s="12" t="str">
        <f>IF(IF('Percent change'!AI170="",0,'Percent change'!AI170)+IF('HP filter final'!AI170="",0,'HP filter final'!AI170)=0,"",IF('Percent change'!AI170="",0,'Percent change'!AI170)+IF('HP filter final'!AI170="",0,'HP filter final'!AI170))</f>
        <v/>
      </c>
      <c r="AJ51" s="12" t="str">
        <f>IF(IF('Percent change'!AJ170="",0,'Percent change'!AJ170)+IF('HP filter final'!AJ170="",0,'HP filter final'!AJ170)=0,"",IF('Percent change'!AJ170="",0,'Percent change'!AJ170)+IF('HP filter final'!AJ170="",0,'HP filter final'!AJ170))</f>
        <v/>
      </c>
      <c r="AK51" s="12" t="str">
        <f>IF(IF('Percent change'!AK170="",0,'Percent change'!AK170)+IF('HP filter final'!AK170="",0,'HP filter final'!AK170)=0,"",IF('Percent change'!AK170="",0,'Percent change'!AK170)+IF('HP filter final'!AK170="",0,'HP filter final'!AK170))</f>
        <v/>
      </c>
      <c r="AL51" s="12" t="str">
        <f>IF(IF('Percent change'!AL170="",0,'Percent change'!AL170)+IF('HP filter final'!AL170="",0,'HP filter final'!AL170)=0,"",IF('Percent change'!AL170="",0,'Percent change'!AL170)+IF('HP filter final'!AL170="",0,'HP filter final'!AL170))</f>
        <v/>
      </c>
      <c r="AM51" s="12">
        <f>IF(IF('Percent change'!AM170="",0,'Percent change'!AM170)+IF('HP filter final'!AM170="",0,'HP filter final'!AM170)=0,"",IF('Percent change'!AM170="",0,'Percent change'!AM170)+IF('HP filter final'!AM170="",0,'HP filter final'!AM170))</f>
        <v>1</v>
      </c>
      <c r="AN51" s="12" t="str">
        <f>IF(IF('Percent change'!AN170="",0,'Percent change'!AN170)+IF('HP filter final'!AN170="",0,'HP filter final'!AN170)=0,"",IF('Percent change'!AN170="",0,'Percent change'!AN170)+IF('HP filter final'!AN170="",0,'HP filter final'!AN170))</f>
        <v/>
      </c>
      <c r="AO51" s="12" t="str">
        <f>IF(IF('Percent change'!AO170="",0,'Percent change'!AO170)+IF('HP filter final'!AO170="",0,'HP filter final'!AO170)=0,"",IF('Percent change'!AO170="",0,'Percent change'!AO170)+IF('HP filter final'!AO170="",0,'HP filter final'!AO170))</f>
        <v/>
      </c>
      <c r="AP51" s="12" t="str">
        <f>IF(IF('Percent change'!AP170="",0,'Percent change'!AP170)+IF('HP filter final'!AP170="",0,'HP filter final'!AP170)=0,"",IF('Percent change'!AP170="",0,'Percent change'!AP170)+IF('HP filter final'!AP170="",0,'HP filter final'!AP170))</f>
        <v/>
      </c>
      <c r="AQ51" s="12" t="str">
        <f>IF(IF('Percent change'!AQ170="",0,'Percent change'!AQ170)+IF('HP filter final'!AQ170="",0,'HP filter final'!AQ170)=0,"",IF('Percent change'!AQ170="",0,'Percent change'!AQ170)+IF('HP filter final'!AQ170="",0,'HP filter final'!AQ170))</f>
        <v/>
      </c>
      <c r="AR51" s="12" t="str">
        <f>IF(IF('Percent change'!AR170="",0,'Percent change'!AR170)+IF('HP filter final'!AR170="",0,'HP filter final'!AR170)=0,"",IF('Percent change'!AR170="",0,'Percent change'!AR170)+IF('HP filter final'!AR170="",0,'HP filter final'!AR170))</f>
        <v/>
      </c>
      <c r="AS51" s="12">
        <f>IF(IF('Percent change'!AS170="",0,'Percent change'!AS170)+IF('HP filter final'!AS170="",0,'HP filter final'!AS170)=0,"",IF('Percent change'!AS170="",0,'Percent change'!AS170)+IF('HP filter final'!AS170="",0,'HP filter final'!AS170))</f>
        <v>1</v>
      </c>
    </row>
    <row r="52" spans="1:45" x14ac:dyDescent="0.4">
      <c r="A52" t="s">
        <v>50</v>
      </c>
      <c r="B52" s="12" t="str">
        <f>IF(IF('Percent change'!B171="",0,'Percent change'!B171)+IF('HP filter final'!B171="",0,'HP filter final'!B171)=0,"",IF('Percent change'!B171="",0,'Percent change'!B171)+IF('HP filter final'!B171="",0,'HP filter final'!B171))</f>
        <v/>
      </c>
      <c r="C52" s="12" t="str">
        <f>IF(IF('Percent change'!C171="",0,'Percent change'!C171)+IF('HP filter final'!C171="",0,'HP filter final'!C171)=0,"",IF('Percent change'!C171="",0,'Percent change'!C171)+IF('HP filter final'!C171="",0,'HP filter final'!C171))</f>
        <v/>
      </c>
      <c r="D52" s="12" t="str">
        <f>IF(IF('Percent change'!D171="",0,'Percent change'!D171)+IF('HP filter final'!D171="",0,'HP filter final'!D171)=0,"",IF('Percent change'!D171="",0,'Percent change'!D171)+IF('HP filter final'!D171="",0,'HP filter final'!D171))</f>
        <v/>
      </c>
      <c r="E52" s="12" t="str">
        <f>IF(IF('Percent change'!E171="",0,'Percent change'!E171)+IF('HP filter final'!E171="",0,'HP filter final'!E171)=0,"",IF('Percent change'!E171="",0,'Percent change'!E171)+IF('HP filter final'!E171="",0,'HP filter final'!E171))</f>
        <v/>
      </c>
      <c r="F52" s="12" t="str">
        <f>IF(IF('Percent change'!F171="",0,'Percent change'!F171)+IF('HP filter final'!F171="",0,'HP filter final'!F171)=0,"",IF('Percent change'!F171="",0,'Percent change'!F171)+IF('HP filter final'!F171="",0,'HP filter final'!F171))</f>
        <v/>
      </c>
      <c r="G52" s="12" t="str">
        <f>IF(IF('Percent change'!G171="",0,'Percent change'!G171)+IF('HP filter final'!G171="",0,'HP filter final'!G171)=0,"",IF('Percent change'!G171="",0,'Percent change'!G171)+IF('HP filter final'!G171="",0,'HP filter final'!G171))</f>
        <v/>
      </c>
      <c r="H52" s="12" t="str">
        <f>IF(IF('Percent change'!H171="",0,'Percent change'!H171)+IF('HP filter final'!H171="",0,'HP filter final'!H171)=0,"",IF('Percent change'!H171="",0,'Percent change'!H171)+IF('HP filter final'!H171="",0,'HP filter final'!H171))</f>
        <v/>
      </c>
      <c r="I52" s="12" t="str">
        <f>IF(IF('Percent change'!I171="",0,'Percent change'!I171)+IF('HP filter final'!I171="",0,'HP filter final'!I171)=0,"",IF('Percent change'!I171="",0,'Percent change'!I171)+IF('HP filter final'!I171="",0,'HP filter final'!I171))</f>
        <v/>
      </c>
      <c r="J52" s="12" t="str">
        <f>IF(IF('Percent change'!J171="",0,'Percent change'!J171)+IF('HP filter final'!J171="",0,'HP filter final'!J171)=0,"",IF('Percent change'!J171="",0,'Percent change'!J171)+IF('HP filter final'!J171="",0,'HP filter final'!J171))</f>
        <v/>
      </c>
      <c r="K52" s="12">
        <f>IF(IF('Percent change'!K171="",0,'Percent change'!K171)+IF('HP filter final'!K171="",0,'HP filter final'!K171)=0,"",IF('Percent change'!K171="",0,'Percent change'!K171)+IF('HP filter final'!K171="",0,'HP filter final'!K171))</f>
        <v>1</v>
      </c>
      <c r="L52" s="12">
        <f>IF(IF('Percent change'!L171="",0,'Percent change'!L171)+IF('HP filter final'!L171="",0,'HP filter final'!L171)=0,"",IF('Percent change'!L171="",0,'Percent change'!L171)+IF('HP filter final'!L171="",0,'HP filter final'!L171))</f>
        <v>1</v>
      </c>
      <c r="M52" s="12" t="str">
        <f>IF(IF('Percent change'!M171="",0,'Percent change'!M171)+IF('HP filter final'!M171="",0,'HP filter final'!M171)=0,"",IF('Percent change'!M171="",0,'Percent change'!M171)+IF('HP filter final'!M171="",0,'HP filter final'!M171))</f>
        <v/>
      </c>
      <c r="N52" s="12">
        <f>IF(IF('Percent change'!N171="",0,'Percent change'!N171)+IF('HP filter final'!N171="",0,'HP filter final'!N171)=0,"",IF('Percent change'!N171="",0,'Percent change'!N171)+IF('HP filter final'!N171="",0,'HP filter final'!N171))</f>
        <v>1</v>
      </c>
      <c r="O52" s="12" t="str">
        <f>IF(IF('Percent change'!O171="",0,'Percent change'!O171)+IF('HP filter final'!O171="",0,'HP filter final'!O171)=0,"",IF('Percent change'!O171="",0,'Percent change'!O171)+IF('HP filter final'!O171="",0,'HP filter final'!O171))</f>
        <v/>
      </c>
      <c r="P52" s="12" t="str">
        <f>IF(IF('Percent change'!P171="",0,'Percent change'!P171)+IF('HP filter final'!P171="",0,'HP filter final'!P171)=0,"",IF('Percent change'!P171="",0,'Percent change'!P171)+IF('HP filter final'!P171="",0,'HP filter final'!P171))</f>
        <v/>
      </c>
      <c r="Q52" s="12" t="str">
        <f>IF(IF('Percent change'!Q171="",0,'Percent change'!Q171)+IF('HP filter final'!Q171="",0,'HP filter final'!Q171)=0,"",IF('Percent change'!Q171="",0,'Percent change'!Q171)+IF('HP filter final'!Q171="",0,'HP filter final'!Q171))</f>
        <v/>
      </c>
      <c r="R52" s="12" t="str">
        <f>IF(IF('Percent change'!R171="",0,'Percent change'!R171)+IF('HP filter final'!R171="",0,'HP filter final'!R171)=0,"",IF('Percent change'!R171="",0,'Percent change'!R171)+IF('HP filter final'!R171="",0,'HP filter final'!R171))</f>
        <v/>
      </c>
      <c r="S52" s="12" t="str">
        <f>IF(IF('Percent change'!S171="",0,'Percent change'!S171)+IF('HP filter final'!S171="",0,'HP filter final'!S171)=0,"",IF('Percent change'!S171="",0,'Percent change'!S171)+IF('HP filter final'!S171="",0,'HP filter final'!S171))</f>
        <v/>
      </c>
      <c r="T52" s="12" t="str">
        <f>IF(IF('Percent change'!T171="",0,'Percent change'!T171)+IF('HP filter final'!T171="",0,'HP filter final'!T171)=0,"",IF('Percent change'!T171="",0,'Percent change'!T171)+IF('HP filter final'!T171="",0,'HP filter final'!T171))</f>
        <v/>
      </c>
      <c r="U52" s="12" t="str">
        <f>IF(IF('Percent change'!U171="",0,'Percent change'!U171)+IF('HP filter final'!U171="",0,'HP filter final'!U171)=0,"",IF('Percent change'!U171="",0,'Percent change'!U171)+IF('HP filter final'!U171="",0,'HP filter final'!U171))</f>
        <v/>
      </c>
      <c r="V52" s="12" t="str">
        <f>IF(IF('Percent change'!V171="",0,'Percent change'!V171)+IF('HP filter final'!V171="",0,'HP filter final'!V171)=0,"",IF('Percent change'!V171="",0,'Percent change'!V171)+IF('HP filter final'!V171="",0,'HP filter final'!V171))</f>
        <v/>
      </c>
      <c r="W52" s="12" t="str">
        <f>IF(IF('Percent change'!W171="",0,'Percent change'!W171)+IF('HP filter final'!W171="",0,'HP filter final'!W171)=0,"",IF('Percent change'!W171="",0,'Percent change'!W171)+IF('HP filter final'!W171="",0,'HP filter final'!W171))</f>
        <v/>
      </c>
      <c r="X52" s="12" t="str">
        <f>IF(IF('Percent change'!X171="",0,'Percent change'!X171)+IF('HP filter final'!X171="",0,'HP filter final'!X171)=0,"",IF('Percent change'!X171="",0,'Percent change'!X171)+IF('HP filter final'!X171="",0,'HP filter final'!X171))</f>
        <v/>
      </c>
      <c r="Y52" s="12">
        <f>IF(IF('Percent change'!Y171="",0,'Percent change'!Y171)+IF('HP filter final'!Y171="",0,'HP filter final'!Y171)=0,"",IF('Percent change'!Y171="",0,'Percent change'!Y171)+IF('HP filter final'!Y171="",0,'HP filter final'!Y171))</f>
        <v>1</v>
      </c>
      <c r="Z52" s="12" t="str">
        <f>IF(IF('Percent change'!Z171="",0,'Percent change'!Z171)+IF('HP filter final'!Z171="",0,'HP filter final'!Z171)=0,"",IF('Percent change'!Z171="",0,'Percent change'!Z171)+IF('HP filter final'!Z171="",0,'HP filter final'!Z171))</f>
        <v/>
      </c>
      <c r="AA52" s="12" t="str">
        <f>IF(IF('Percent change'!AA171="",0,'Percent change'!AA171)+IF('HP filter final'!AA171="",0,'HP filter final'!AA171)=0,"",IF('Percent change'!AA171="",0,'Percent change'!AA171)+IF('HP filter final'!AA171="",0,'HP filter final'!AA171))</f>
        <v/>
      </c>
      <c r="AB52" s="12" t="str">
        <f>IF(IF('Percent change'!AB171="",0,'Percent change'!AB171)+IF('HP filter final'!AB171="",0,'HP filter final'!AB171)=0,"",IF('Percent change'!AB171="",0,'Percent change'!AB171)+IF('HP filter final'!AB171="",0,'HP filter final'!AB171))</f>
        <v/>
      </c>
      <c r="AC52" s="12" t="str">
        <f>IF(IF('Percent change'!AC171="",0,'Percent change'!AC171)+IF('HP filter final'!AC171="",0,'HP filter final'!AC171)=0,"",IF('Percent change'!AC171="",0,'Percent change'!AC171)+IF('HP filter final'!AC171="",0,'HP filter final'!AC171))</f>
        <v/>
      </c>
      <c r="AD52" s="12" t="str">
        <f>IF(IF('Percent change'!AD171="",0,'Percent change'!AD171)+IF('HP filter final'!AD171="",0,'HP filter final'!AD171)=0,"",IF('Percent change'!AD171="",0,'Percent change'!AD171)+IF('HP filter final'!AD171="",0,'HP filter final'!AD171))</f>
        <v/>
      </c>
      <c r="AE52" s="12" t="str">
        <f>IF(IF('Percent change'!AE171="",0,'Percent change'!AE171)+IF('HP filter final'!AE171="",0,'HP filter final'!AE171)=0,"",IF('Percent change'!AE171="",0,'Percent change'!AE171)+IF('HP filter final'!AE171="",0,'HP filter final'!AE171))</f>
        <v/>
      </c>
      <c r="AF52" s="12" t="str">
        <f>IF(IF('Percent change'!AF171="",0,'Percent change'!AF171)+IF('HP filter final'!AF171="",0,'HP filter final'!AF171)=0,"",IF('Percent change'!AF171="",0,'Percent change'!AF171)+IF('HP filter final'!AF171="",0,'HP filter final'!AF171))</f>
        <v/>
      </c>
      <c r="AG52" s="12" t="str">
        <f>IF(IF('Percent change'!AG171="",0,'Percent change'!AG171)+IF('HP filter final'!AG171="",0,'HP filter final'!AG171)=0,"",IF('Percent change'!AG171="",0,'Percent change'!AG171)+IF('HP filter final'!AG171="",0,'HP filter final'!AG171))</f>
        <v/>
      </c>
      <c r="AH52" s="12" t="str">
        <f>IF(IF('Percent change'!AH171="",0,'Percent change'!AH171)+IF('HP filter final'!AH171="",0,'HP filter final'!AH171)=0,"",IF('Percent change'!AH171="",0,'Percent change'!AH171)+IF('HP filter final'!AH171="",0,'HP filter final'!AH171))</f>
        <v/>
      </c>
      <c r="AI52" s="12" t="str">
        <f>IF(IF('Percent change'!AI171="",0,'Percent change'!AI171)+IF('HP filter final'!AI171="",0,'HP filter final'!AI171)=0,"",IF('Percent change'!AI171="",0,'Percent change'!AI171)+IF('HP filter final'!AI171="",0,'HP filter final'!AI171))</f>
        <v/>
      </c>
      <c r="AJ52" s="12" t="str">
        <f>IF(IF('Percent change'!AJ171="",0,'Percent change'!AJ171)+IF('HP filter final'!AJ171="",0,'HP filter final'!AJ171)=0,"",IF('Percent change'!AJ171="",0,'Percent change'!AJ171)+IF('HP filter final'!AJ171="",0,'HP filter final'!AJ171))</f>
        <v/>
      </c>
      <c r="AK52" s="12" t="str">
        <f>IF(IF('Percent change'!AK171="",0,'Percent change'!AK171)+IF('HP filter final'!AK171="",0,'HP filter final'!AK171)=0,"",IF('Percent change'!AK171="",0,'Percent change'!AK171)+IF('HP filter final'!AK171="",0,'HP filter final'!AK171))</f>
        <v/>
      </c>
      <c r="AL52" s="12" t="str">
        <f>IF(IF('Percent change'!AL171="",0,'Percent change'!AL171)+IF('HP filter final'!AL171="",0,'HP filter final'!AL171)=0,"",IF('Percent change'!AL171="",0,'Percent change'!AL171)+IF('HP filter final'!AL171="",0,'HP filter final'!AL171))</f>
        <v/>
      </c>
      <c r="AM52" s="12">
        <f>IF(IF('Percent change'!AM171="",0,'Percent change'!AM171)+IF('HP filter final'!AM171="",0,'HP filter final'!AM171)=0,"",IF('Percent change'!AM171="",0,'Percent change'!AM171)+IF('HP filter final'!AM171="",0,'HP filter final'!AM171))</f>
        <v>1</v>
      </c>
      <c r="AN52" s="12" t="str">
        <f>IF(IF('Percent change'!AN171="",0,'Percent change'!AN171)+IF('HP filter final'!AN171="",0,'HP filter final'!AN171)=0,"",IF('Percent change'!AN171="",0,'Percent change'!AN171)+IF('HP filter final'!AN171="",0,'HP filter final'!AN171))</f>
        <v/>
      </c>
      <c r="AO52" s="12" t="str">
        <f>IF(IF('Percent change'!AO171="",0,'Percent change'!AO171)+IF('HP filter final'!AO171="",0,'HP filter final'!AO171)=0,"",IF('Percent change'!AO171="",0,'Percent change'!AO171)+IF('HP filter final'!AO171="",0,'HP filter final'!AO171))</f>
        <v/>
      </c>
      <c r="AP52" s="12" t="str">
        <f>IF(IF('Percent change'!AP171="",0,'Percent change'!AP171)+IF('HP filter final'!AP171="",0,'HP filter final'!AP171)=0,"",IF('Percent change'!AP171="",0,'Percent change'!AP171)+IF('HP filter final'!AP171="",0,'HP filter final'!AP171))</f>
        <v/>
      </c>
      <c r="AQ52" s="12" t="str">
        <f>IF(IF('Percent change'!AQ171="",0,'Percent change'!AQ171)+IF('HP filter final'!AQ171="",0,'HP filter final'!AQ171)=0,"",IF('Percent change'!AQ171="",0,'Percent change'!AQ171)+IF('HP filter final'!AQ171="",0,'HP filter final'!AQ171))</f>
        <v/>
      </c>
      <c r="AR52" s="12" t="str">
        <f>IF(IF('Percent change'!AR171="",0,'Percent change'!AR171)+IF('HP filter final'!AR171="",0,'HP filter final'!AR171)=0,"",IF('Percent change'!AR171="",0,'Percent change'!AR171)+IF('HP filter final'!AR171="",0,'HP filter final'!AR171))</f>
        <v/>
      </c>
      <c r="AS52" s="12">
        <f>IF(IF('Percent change'!AS171="",0,'Percent change'!AS171)+IF('HP filter final'!AS171="",0,'HP filter final'!AS171)=0,"",IF('Percent change'!AS171="",0,'Percent change'!AS171)+IF('HP filter final'!AS171="",0,'HP filter final'!AS171))</f>
        <v>1</v>
      </c>
    </row>
    <row r="53" spans="1:45" x14ac:dyDescent="0.4">
      <c r="A53" t="s">
        <v>51</v>
      </c>
      <c r="B53" s="12" t="str">
        <f>IF(IF('Percent change'!B172="",0,'Percent change'!B172)+IF('HP filter final'!B172="",0,'HP filter final'!B172)=0,"",IF('Percent change'!B172="",0,'Percent change'!B172)+IF('HP filter final'!B172="",0,'HP filter final'!B172))</f>
        <v/>
      </c>
      <c r="C53" s="12" t="str">
        <f>IF(IF('Percent change'!C172="",0,'Percent change'!C172)+IF('HP filter final'!C172="",0,'HP filter final'!C172)=0,"",IF('Percent change'!C172="",0,'Percent change'!C172)+IF('HP filter final'!C172="",0,'HP filter final'!C172))</f>
        <v/>
      </c>
      <c r="D53" s="12" t="str">
        <f>IF(IF('Percent change'!D172="",0,'Percent change'!D172)+IF('HP filter final'!D172="",0,'HP filter final'!D172)=0,"",IF('Percent change'!D172="",0,'Percent change'!D172)+IF('HP filter final'!D172="",0,'HP filter final'!D172))</f>
        <v/>
      </c>
      <c r="E53" s="12" t="str">
        <f>IF(IF('Percent change'!E172="",0,'Percent change'!E172)+IF('HP filter final'!E172="",0,'HP filter final'!E172)=0,"",IF('Percent change'!E172="",0,'Percent change'!E172)+IF('HP filter final'!E172="",0,'HP filter final'!E172))</f>
        <v/>
      </c>
      <c r="F53" s="12" t="str">
        <f>IF(IF('Percent change'!F172="",0,'Percent change'!F172)+IF('HP filter final'!F172="",0,'HP filter final'!F172)=0,"",IF('Percent change'!F172="",0,'Percent change'!F172)+IF('HP filter final'!F172="",0,'HP filter final'!F172))</f>
        <v/>
      </c>
      <c r="G53" s="12" t="str">
        <f>IF(IF('Percent change'!G172="",0,'Percent change'!G172)+IF('HP filter final'!G172="",0,'HP filter final'!G172)=0,"",IF('Percent change'!G172="",0,'Percent change'!G172)+IF('HP filter final'!G172="",0,'HP filter final'!G172))</f>
        <v/>
      </c>
      <c r="H53" s="12" t="str">
        <f>IF(IF('Percent change'!H172="",0,'Percent change'!H172)+IF('HP filter final'!H172="",0,'HP filter final'!H172)=0,"",IF('Percent change'!H172="",0,'Percent change'!H172)+IF('HP filter final'!H172="",0,'HP filter final'!H172))</f>
        <v/>
      </c>
      <c r="I53" s="12" t="str">
        <f>IF(IF('Percent change'!I172="",0,'Percent change'!I172)+IF('HP filter final'!I172="",0,'HP filter final'!I172)=0,"",IF('Percent change'!I172="",0,'Percent change'!I172)+IF('HP filter final'!I172="",0,'HP filter final'!I172))</f>
        <v/>
      </c>
      <c r="J53" s="12" t="str">
        <f>IF(IF('Percent change'!J172="",0,'Percent change'!J172)+IF('HP filter final'!J172="",0,'HP filter final'!J172)=0,"",IF('Percent change'!J172="",0,'Percent change'!J172)+IF('HP filter final'!J172="",0,'HP filter final'!J172))</f>
        <v/>
      </c>
      <c r="K53" s="12">
        <f>IF(IF('Percent change'!K172="",0,'Percent change'!K172)+IF('HP filter final'!K172="",0,'HP filter final'!K172)=0,"",IF('Percent change'!K172="",0,'Percent change'!K172)+IF('HP filter final'!K172="",0,'HP filter final'!K172))</f>
        <v>1</v>
      </c>
      <c r="L53" s="12" t="str">
        <f>IF(IF('Percent change'!L172="",0,'Percent change'!L172)+IF('HP filter final'!L172="",0,'HP filter final'!L172)=0,"",IF('Percent change'!L172="",0,'Percent change'!L172)+IF('HP filter final'!L172="",0,'HP filter final'!L172))</f>
        <v/>
      </c>
      <c r="M53" s="12" t="str">
        <f>IF(IF('Percent change'!M172="",0,'Percent change'!M172)+IF('HP filter final'!M172="",0,'HP filter final'!M172)=0,"",IF('Percent change'!M172="",0,'Percent change'!M172)+IF('HP filter final'!M172="",0,'HP filter final'!M172))</f>
        <v/>
      </c>
      <c r="N53" s="12">
        <f>IF(IF('Percent change'!N172="",0,'Percent change'!N172)+IF('HP filter final'!N172="",0,'HP filter final'!N172)=0,"",IF('Percent change'!N172="",0,'Percent change'!N172)+IF('HP filter final'!N172="",0,'HP filter final'!N172))</f>
        <v>1</v>
      </c>
      <c r="O53" s="12" t="str">
        <f>IF(IF('Percent change'!O172="",0,'Percent change'!O172)+IF('HP filter final'!O172="",0,'HP filter final'!O172)=0,"",IF('Percent change'!O172="",0,'Percent change'!O172)+IF('HP filter final'!O172="",0,'HP filter final'!O172))</f>
        <v/>
      </c>
      <c r="P53" s="12" t="str">
        <f>IF(IF('Percent change'!P172="",0,'Percent change'!P172)+IF('HP filter final'!P172="",0,'HP filter final'!P172)=0,"",IF('Percent change'!P172="",0,'Percent change'!P172)+IF('HP filter final'!P172="",0,'HP filter final'!P172))</f>
        <v/>
      </c>
      <c r="Q53" s="12" t="str">
        <f>IF(IF('Percent change'!Q172="",0,'Percent change'!Q172)+IF('HP filter final'!Q172="",0,'HP filter final'!Q172)=0,"",IF('Percent change'!Q172="",0,'Percent change'!Q172)+IF('HP filter final'!Q172="",0,'HP filter final'!Q172))</f>
        <v/>
      </c>
      <c r="R53" s="12" t="str">
        <f>IF(IF('Percent change'!R172="",0,'Percent change'!R172)+IF('HP filter final'!R172="",0,'HP filter final'!R172)=0,"",IF('Percent change'!R172="",0,'Percent change'!R172)+IF('HP filter final'!R172="",0,'HP filter final'!R172))</f>
        <v/>
      </c>
      <c r="S53" s="12" t="str">
        <f>IF(IF('Percent change'!S172="",0,'Percent change'!S172)+IF('HP filter final'!S172="",0,'HP filter final'!S172)=0,"",IF('Percent change'!S172="",0,'Percent change'!S172)+IF('HP filter final'!S172="",0,'HP filter final'!S172))</f>
        <v/>
      </c>
      <c r="T53" s="12" t="str">
        <f>IF(IF('Percent change'!T172="",0,'Percent change'!T172)+IF('HP filter final'!T172="",0,'HP filter final'!T172)=0,"",IF('Percent change'!T172="",0,'Percent change'!T172)+IF('HP filter final'!T172="",0,'HP filter final'!T172))</f>
        <v/>
      </c>
      <c r="U53" s="12">
        <f>IF(IF('Percent change'!U172="",0,'Percent change'!U172)+IF('HP filter final'!U172="",0,'HP filter final'!U172)=0,"",IF('Percent change'!U172="",0,'Percent change'!U172)+IF('HP filter final'!U172="",0,'HP filter final'!U172))</f>
        <v>1</v>
      </c>
      <c r="V53" s="12" t="str">
        <f>IF(IF('Percent change'!V172="",0,'Percent change'!V172)+IF('HP filter final'!V172="",0,'HP filter final'!V172)=0,"",IF('Percent change'!V172="",0,'Percent change'!V172)+IF('HP filter final'!V172="",0,'HP filter final'!V172))</f>
        <v/>
      </c>
      <c r="W53" s="12" t="str">
        <f>IF(IF('Percent change'!W172="",0,'Percent change'!W172)+IF('HP filter final'!W172="",0,'HP filter final'!W172)=0,"",IF('Percent change'!W172="",0,'Percent change'!W172)+IF('HP filter final'!W172="",0,'HP filter final'!W172))</f>
        <v/>
      </c>
      <c r="X53" s="12" t="str">
        <f>IF(IF('Percent change'!X172="",0,'Percent change'!X172)+IF('HP filter final'!X172="",0,'HP filter final'!X172)=0,"",IF('Percent change'!X172="",0,'Percent change'!X172)+IF('HP filter final'!X172="",0,'HP filter final'!X172))</f>
        <v/>
      </c>
      <c r="Y53" s="12">
        <f>IF(IF('Percent change'!Y172="",0,'Percent change'!Y172)+IF('HP filter final'!Y172="",0,'HP filter final'!Y172)=0,"",IF('Percent change'!Y172="",0,'Percent change'!Y172)+IF('HP filter final'!Y172="",0,'HP filter final'!Y172))</f>
        <v>1</v>
      </c>
      <c r="Z53" s="12" t="str">
        <f>IF(IF('Percent change'!Z172="",0,'Percent change'!Z172)+IF('HP filter final'!Z172="",0,'HP filter final'!Z172)=0,"",IF('Percent change'!Z172="",0,'Percent change'!Z172)+IF('HP filter final'!Z172="",0,'HP filter final'!Z172))</f>
        <v/>
      </c>
      <c r="AA53" s="12" t="str">
        <f>IF(IF('Percent change'!AA172="",0,'Percent change'!AA172)+IF('HP filter final'!AA172="",0,'HP filter final'!AA172)=0,"",IF('Percent change'!AA172="",0,'Percent change'!AA172)+IF('HP filter final'!AA172="",0,'HP filter final'!AA172))</f>
        <v/>
      </c>
      <c r="AB53" s="12" t="str">
        <f>IF(IF('Percent change'!AB172="",0,'Percent change'!AB172)+IF('HP filter final'!AB172="",0,'HP filter final'!AB172)=0,"",IF('Percent change'!AB172="",0,'Percent change'!AB172)+IF('HP filter final'!AB172="",0,'HP filter final'!AB172))</f>
        <v/>
      </c>
      <c r="AC53" s="12" t="str">
        <f>IF(IF('Percent change'!AC172="",0,'Percent change'!AC172)+IF('HP filter final'!AC172="",0,'HP filter final'!AC172)=0,"",IF('Percent change'!AC172="",0,'Percent change'!AC172)+IF('HP filter final'!AC172="",0,'HP filter final'!AC172))</f>
        <v/>
      </c>
      <c r="AD53" s="12" t="str">
        <f>IF(IF('Percent change'!AD172="",0,'Percent change'!AD172)+IF('HP filter final'!AD172="",0,'HP filter final'!AD172)=0,"",IF('Percent change'!AD172="",0,'Percent change'!AD172)+IF('HP filter final'!AD172="",0,'HP filter final'!AD172))</f>
        <v/>
      </c>
      <c r="AE53" s="12" t="str">
        <f>IF(IF('Percent change'!AE172="",0,'Percent change'!AE172)+IF('HP filter final'!AE172="",0,'HP filter final'!AE172)=0,"",IF('Percent change'!AE172="",0,'Percent change'!AE172)+IF('HP filter final'!AE172="",0,'HP filter final'!AE172))</f>
        <v/>
      </c>
      <c r="AF53" s="12">
        <f>IF(IF('Percent change'!AF172="",0,'Percent change'!AF172)+IF('HP filter final'!AF172="",0,'HP filter final'!AF172)=0,"",IF('Percent change'!AF172="",0,'Percent change'!AF172)+IF('HP filter final'!AF172="",0,'HP filter final'!AF172))</f>
        <v>1</v>
      </c>
      <c r="AG53" s="12">
        <f>IF(IF('Percent change'!AG172="",0,'Percent change'!AG172)+IF('HP filter final'!AG172="",0,'HP filter final'!AG172)=0,"",IF('Percent change'!AG172="",0,'Percent change'!AG172)+IF('HP filter final'!AG172="",0,'HP filter final'!AG172))</f>
        <v>1</v>
      </c>
      <c r="AH53" s="12" t="str">
        <f>IF(IF('Percent change'!AH172="",0,'Percent change'!AH172)+IF('HP filter final'!AH172="",0,'HP filter final'!AH172)=0,"",IF('Percent change'!AH172="",0,'Percent change'!AH172)+IF('HP filter final'!AH172="",0,'HP filter final'!AH172))</f>
        <v/>
      </c>
      <c r="AI53" s="12" t="str">
        <f>IF(IF('Percent change'!AI172="",0,'Percent change'!AI172)+IF('HP filter final'!AI172="",0,'HP filter final'!AI172)=0,"",IF('Percent change'!AI172="",0,'Percent change'!AI172)+IF('HP filter final'!AI172="",0,'HP filter final'!AI172))</f>
        <v/>
      </c>
      <c r="AJ53" s="12" t="str">
        <f>IF(IF('Percent change'!AJ172="",0,'Percent change'!AJ172)+IF('HP filter final'!AJ172="",0,'HP filter final'!AJ172)=0,"",IF('Percent change'!AJ172="",0,'Percent change'!AJ172)+IF('HP filter final'!AJ172="",0,'HP filter final'!AJ172))</f>
        <v/>
      </c>
      <c r="AK53" s="12" t="str">
        <f>IF(IF('Percent change'!AK172="",0,'Percent change'!AK172)+IF('HP filter final'!AK172="",0,'HP filter final'!AK172)=0,"",IF('Percent change'!AK172="",0,'Percent change'!AK172)+IF('HP filter final'!AK172="",0,'HP filter final'!AK172))</f>
        <v/>
      </c>
      <c r="AL53" s="12" t="str">
        <f>IF(IF('Percent change'!AL172="",0,'Percent change'!AL172)+IF('HP filter final'!AL172="",0,'HP filter final'!AL172)=0,"",IF('Percent change'!AL172="",0,'Percent change'!AL172)+IF('HP filter final'!AL172="",0,'HP filter final'!AL172))</f>
        <v/>
      </c>
      <c r="AM53" s="12" t="str">
        <f>IF(IF('Percent change'!AM172="",0,'Percent change'!AM172)+IF('HP filter final'!AM172="",0,'HP filter final'!AM172)=0,"",IF('Percent change'!AM172="",0,'Percent change'!AM172)+IF('HP filter final'!AM172="",0,'HP filter final'!AM172))</f>
        <v/>
      </c>
      <c r="AN53" s="12" t="str">
        <f>IF(IF('Percent change'!AN172="",0,'Percent change'!AN172)+IF('HP filter final'!AN172="",0,'HP filter final'!AN172)=0,"",IF('Percent change'!AN172="",0,'Percent change'!AN172)+IF('HP filter final'!AN172="",0,'HP filter final'!AN172))</f>
        <v/>
      </c>
      <c r="AO53" s="12" t="str">
        <f>IF(IF('Percent change'!AO172="",0,'Percent change'!AO172)+IF('HP filter final'!AO172="",0,'HP filter final'!AO172)=0,"",IF('Percent change'!AO172="",0,'Percent change'!AO172)+IF('HP filter final'!AO172="",0,'HP filter final'!AO172))</f>
        <v/>
      </c>
      <c r="AP53" s="12" t="str">
        <f>IF(IF('Percent change'!AP172="",0,'Percent change'!AP172)+IF('HP filter final'!AP172="",0,'HP filter final'!AP172)=0,"",IF('Percent change'!AP172="",0,'Percent change'!AP172)+IF('HP filter final'!AP172="",0,'HP filter final'!AP172))</f>
        <v/>
      </c>
      <c r="AQ53" s="12" t="str">
        <f>IF(IF('Percent change'!AQ172="",0,'Percent change'!AQ172)+IF('HP filter final'!AQ172="",0,'HP filter final'!AQ172)=0,"",IF('Percent change'!AQ172="",0,'Percent change'!AQ172)+IF('HP filter final'!AQ172="",0,'HP filter final'!AQ172))</f>
        <v/>
      </c>
      <c r="AR53" s="12" t="str">
        <f>IF(IF('Percent change'!AR172="",0,'Percent change'!AR172)+IF('HP filter final'!AR172="",0,'HP filter final'!AR172)=0,"",IF('Percent change'!AR172="",0,'Percent change'!AR172)+IF('HP filter final'!AR172="",0,'HP filter final'!AR172))</f>
        <v/>
      </c>
      <c r="AS53" s="12" t="str">
        <f>IF(IF('Percent change'!AS172="",0,'Percent change'!AS172)+IF('HP filter final'!AS172="",0,'HP filter final'!AS172)=0,"",IF('Percent change'!AS172="",0,'Percent change'!AS172)+IF('HP filter final'!AS172="",0,'HP filter final'!AS172))</f>
        <v/>
      </c>
    </row>
    <row r="54" spans="1:45" x14ac:dyDescent="0.4">
      <c r="A54" t="s">
        <v>52</v>
      </c>
      <c r="B54" s="12" t="str">
        <f>IF(IF('Percent change'!B173="",0,'Percent change'!B173)+IF('HP filter final'!B173="",0,'HP filter final'!B173)=0,"",IF('Percent change'!B173="",0,'Percent change'!B173)+IF('HP filter final'!B173="",0,'HP filter final'!B173))</f>
        <v/>
      </c>
      <c r="C54" s="12" t="str">
        <f>IF(IF('Percent change'!C173="",0,'Percent change'!C173)+IF('HP filter final'!C173="",0,'HP filter final'!C173)=0,"",IF('Percent change'!C173="",0,'Percent change'!C173)+IF('HP filter final'!C173="",0,'HP filter final'!C173))</f>
        <v/>
      </c>
      <c r="D54" s="12" t="str">
        <f>IF(IF('Percent change'!D173="",0,'Percent change'!D173)+IF('HP filter final'!D173="",0,'HP filter final'!D173)=0,"",IF('Percent change'!D173="",0,'Percent change'!D173)+IF('HP filter final'!D173="",0,'HP filter final'!D173))</f>
        <v/>
      </c>
      <c r="E54" s="12" t="str">
        <f>IF(IF('Percent change'!E173="",0,'Percent change'!E173)+IF('HP filter final'!E173="",0,'HP filter final'!E173)=0,"",IF('Percent change'!E173="",0,'Percent change'!E173)+IF('HP filter final'!E173="",0,'HP filter final'!E173))</f>
        <v/>
      </c>
      <c r="F54" s="12" t="str">
        <f>IF(IF('Percent change'!F173="",0,'Percent change'!F173)+IF('HP filter final'!F173="",0,'HP filter final'!F173)=0,"",IF('Percent change'!F173="",0,'Percent change'!F173)+IF('HP filter final'!F173="",0,'HP filter final'!F173))</f>
        <v/>
      </c>
      <c r="G54" s="12" t="str">
        <f>IF(IF('Percent change'!G173="",0,'Percent change'!G173)+IF('HP filter final'!G173="",0,'HP filter final'!G173)=0,"",IF('Percent change'!G173="",0,'Percent change'!G173)+IF('HP filter final'!G173="",0,'HP filter final'!G173))</f>
        <v/>
      </c>
      <c r="H54" s="12" t="str">
        <f>IF(IF('Percent change'!H173="",0,'Percent change'!H173)+IF('HP filter final'!H173="",0,'HP filter final'!H173)=0,"",IF('Percent change'!H173="",0,'Percent change'!H173)+IF('HP filter final'!H173="",0,'HP filter final'!H173))</f>
        <v/>
      </c>
      <c r="I54" s="12" t="str">
        <f>IF(IF('Percent change'!I173="",0,'Percent change'!I173)+IF('HP filter final'!I173="",0,'HP filter final'!I173)=0,"",IF('Percent change'!I173="",0,'Percent change'!I173)+IF('HP filter final'!I173="",0,'HP filter final'!I173))</f>
        <v/>
      </c>
      <c r="J54" s="12" t="str">
        <f>IF(IF('Percent change'!J173="",0,'Percent change'!J173)+IF('HP filter final'!J173="",0,'HP filter final'!J173)=0,"",IF('Percent change'!J173="",0,'Percent change'!J173)+IF('HP filter final'!J173="",0,'HP filter final'!J173))</f>
        <v/>
      </c>
      <c r="K54" s="12">
        <f>IF(IF('Percent change'!K173="",0,'Percent change'!K173)+IF('HP filter final'!K173="",0,'HP filter final'!K173)=0,"",IF('Percent change'!K173="",0,'Percent change'!K173)+IF('HP filter final'!K173="",0,'HP filter final'!K173))</f>
        <v>1</v>
      </c>
      <c r="L54" s="12" t="str">
        <f>IF(IF('Percent change'!L173="",0,'Percent change'!L173)+IF('HP filter final'!L173="",0,'HP filter final'!L173)=0,"",IF('Percent change'!L173="",0,'Percent change'!L173)+IF('HP filter final'!L173="",0,'HP filter final'!L173))</f>
        <v/>
      </c>
      <c r="M54" s="12" t="str">
        <f>IF(IF('Percent change'!M173="",0,'Percent change'!M173)+IF('HP filter final'!M173="",0,'HP filter final'!M173)=0,"",IF('Percent change'!M173="",0,'Percent change'!M173)+IF('HP filter final'!M173="",0,'HP filter final'!M173))</f>
        <v/>
      </c>
      <c r="N54" s="12" t="str">
        <f>IF(IF('Percent change'!N173="",0,'Percent change'!N173)+IF('HP filter final'!N173="",0,'HP filter final'!N173)=0,"",IF('Percent change'!N173="",0,'Percent change'!N173)+IF('HP filter final'!N173="",0,'HP filter final'!N173))</f>
        <v/>
      </c>
      <c r="O54" s="12" t="str">
        <f>IF(IF('Percent change'!O173="",0,'Percent change'!O173)+IF('HP filter final'!O173="",0,'HP filter final'!O173)=0,"",IF('Percent change'!O173="",0,'Percent change'!O173)+IF('HP filter final'!O173="",0,'HP filter final'!O173))</f>
        <v/>
      </c>
      <c r="P54" s="12" t="str">
        <f>IF(IF('Percent change'!P173="",0,'Percent change'!P173)+IF('HP filter final'!P173="",0,'HP filter final'!P173)=0,"",IF('Percent change'!P173="",0,'Percent change'!P173)+IF('HP filter final'!P173="",0,'HP filter final'!P173))</f>
        <v/>
      </c>
      <c r="Q54" s="12" t="str">
        <f>IF(IF('Percent change'!Q173="",0,'Percent change'!Q173)+IF('HP filter final'!Q173="",0,'HP filter final'!Q173)=0,"",IF('Percent change'!Q173="",0,'Percent change'!Q173)+IF('HP filter final'!Q173="",0,'HP filter final'!Q173))</f>
        <v/>
      </c>
      <c r="R54" s="12" t="str">
        <f>IF(IF('Percent change'!R173="",0,'Percent change'!R173)+IF('HP filter final'!R173="",0,'HP filter final'!R173)=0,"",IF('Percent change'!R173="",0,'Percent change'!R173)+IF('HP filter final'!R173="",0,'HP filter final'!R173))</f>
        <v/>
      </c>
      <c r="S54" s="12" t="str">
        <f>IF(IF('Percent change'!S173="",0,'Percent change'!S173)+IF('HP filter final'!S173="",0,'HP filter final'!S173)=0,"",IF('Percent change'!S173="",0,'Percent change'!S173)+IF('HP filter final'!S173="",0,'HP filter final'!S173))</f>
        <v/>
      </c>
      <c r="T54" s="12" t="str">
        <f>IF(IF('Percent change'!T173="",0,'Percent change'!T173)+IF('HP filter final'!T173="",0,'HP filter final'!T173)=0,"",IF('Percent change'!T173="",0,'Percent change'!T173)+IF('HP filter final'!T173="",0,'HP filter final'!T173))</f>
        <v/>
      </c>
      <c r="U54" s="12">
        <f>IF(IF('Percent change'!U173="",0,'Percent change'!U173)+IF('HP filter final'!U173="",0,'HP filter final'!U173)=0,"",IF('Percent change'!U173="",0,'Percent change'!U173)+IF('HP filter final'!U173="",0,'HP filter final'!U173))</f>
        <v>1</v>
      </c>
      <c r="V54" s="12">
        <f>IF(IF('Percent change'!V173="",0,'Percent change'!V173)+IF('HP filter final'!V173="",0,'HP filter final'!V173)=0,"",IF('Percent change'!V173="",0,'Percent change'!V173)+IF('HP filter final'!V173="",0,'HP filter final'!V173))</f>
        <v>1</v>
      </c>
      <c r="W54" s="12" t="str">
        <f>IF(IF('Percent change'!W173="",0,'Percent change'!W173)+IF('HP filter final'!W173="",0,'HP filter final'!W173)=0,"",IF('Percent change'!W173="",0,'Percent change'!W173)+IF('HP filter final'!W173="",0,'HP filter final'!W173))</f>
        <v/>
      </c>
      <c r="X54" s="12" t="str">
        <f>IF(IF('Percent change'!X173="",0,'Percent change'!X173)+IF('HP filter final'!X173="",0,'HP filter final'!X173)=0,"",IF('Percent change'!X173="",0,'Percent change'!X173)+IF('HP filter final'!X173="",0,'HP filter final'!X173))</f>
        <v/>
      </c>
      <c r="Y54" s="12">
        <f>IF(IF('Percent change'!Y173="",0,'Percent change'!Y173)+IF('HP filter final'!Y173="",0,'HP filter final'!Y173)=0,"",IF('Percent change'!Y173="",0,'Percent change'!Y173)+IF('HP filter final'!Y173="",0,'HP filter final'!Y173))</f>
        <v>1</v>
      </c>
      <c r="Z54" s="12" t="str">
        <f>IF(IF('Percent change'!Z173="",0,'Percent change'!Z173)+IF('HP filter final'!Z173="",0,'HP filter final'!Z173)=0,"",IF('Percent change'!Z173="",0,'Percent change'!Z173)+IF('HP filter final'!Z173="",0,'HP filter final'!Z173))</f>
        <v/>
      </c>
      <c r="AA54" s="12" t="str">
        <f>IF(IF('Percent change'!AA173="",0,'Percent change'!AA173)+IF('HP filter final'!AA173="",0,'HP filter final'!AA173)=0,"",IF('Percent change'!AA173="",0,'Percent change'!AA173)+IF('HP filter final'!AA173="",0,'HP filter final'!AA173))</f>
        <v/>
      </c>
      <c r="AB54" s="12" t="str">
        <f>IF(IF('Percent change'!AB173="",0,'Percent change'!AB173)+IF('HP filter final'!AB173="",0,'HP filter final'!AB173)=0,"",IF('Percent change'!AB173="",0,'Percent change'!AB173)+IF('HP filter final'!AB173="",0,'HP filter final'!AB173))</f>
        <v/>
      </c>
      <c r="AC54" s="12" t="str">
        <f>IF(IF('Percent change'!AC173="",0,'Percent change'!AC173)+IF('HP filter final'!AC173="",0,'HP filter final'!AC173)=0,"",IF('Percent change'!AC173="",0,'Percent change'!AC173)+IF('HP filter final'!AC173="",0,'HP filter final'!AC173))</f>
        <v/>
      </c>
      <c r="AD54" s="12" t="str">
        <f>IF(IF('Percent change'!AD173="",0,'Percent change'!AD173)+IF('HP filter final'!AD173="",0,'HP filter final'!AD173)=0,"",IF('Percent change'!AD173="",0,'Percent change'!AD173)+IF('HP filter final'!AD173="",0,'HP filter final'!AD173))</f>
        <v/>
      </c>
      <c r="AE54" s="12" t="str">
        <f>IF(IF('Percent change'!AE173="",0,'Percent change'!AE173)+IF('HP filter final'!AE173="",0,'HP filter final'!AE173)=0,"",IF('Percent change'!AE173="",0,'Percent change'!AE173)+IF('HP filter final'!AE173="",0,'HP filter final'!AE173))</f>
        <v/>
      </c>
      <c r="AF54" s="12">
        <f>IF(IF('Percent change'!AF173="",0,'Percent change'!AF173)+IF('HP filter final'!AF173="",0,'HP filter final'!AF173)=0,"",IF('Percent change'!AF173="",0,'Percent change'!AF173)+IF('HP filter final'!AF173="",0,'HP filter final'!AF173))</f>
        <v>1</v>
      </c>
      <c r="AG54" s="12">
        <f>IF(IF('Percent change'!AG173="",0,'Percent change'!AG173)+IF('HP filter final'!AG173="",0,'HP filter final'!AG173)=0,"",IF('Percent change'!AG173="",0,'Percent change'!AG173)+IF('HP filter final'!AG173="",0,'HP filter final'!AG173))</f>
        <v>1</v>
      </c>
      <c r="AH54" s="12" t="str">
        <f>IF(IF('Percent change'!AH173="",0,'Percent change'!AH173)+IF('HP filter final'!AH173="",0,'HP filter final'!AH173)=0,"",IF('Percent change'!AH173="",0,'Percent change'!AH173)+IF('HP filter final'!AH173="",0,'HP filter final'!AH173))</f>
        <v/>
      </c>
      <c r="AI54" s="12" t="str">
        <f>IF(IF('Percent change'!AI173="",0,'Percent change'!AI173)+IF('HP filter final'!AI173="",0,'HP filter final'!AI173)=0,"",IF('Percent change'!AI173="",0,'Percent change'!AI173)+IF('HP filter final'!AI173="",0,'HP filter final'!AI173))</f>
        <v/>
      </c>
      <c r="AJ54" s="12" t="str">
        <f>IF(IF('Percent change'!AJ173="",0,'Percent change'!AJ173)+IF('HP filter final'!AJ173="",0,'HP filter final'!AJ173)=0,"",IF('Percent change'!AJ173="",0,'Percent change'!AJ173)+IF('HP filter final'!AJ173="",0,'HP filter final'!AJ173))</f>
        <v/>
      </c>
      <c r="AK54" s="12" t="str">
        <f>IF(IF('Percent change'!AK173="",0,'Percent change'!AK173)+IF('HP filter final'!AK173="",0,'HP filter final'!AK173)=0,"",IF('Percent change'!AK173="",0,'Percent change'!AK173)+IF('HP filter final'!AK173="",0,'HP filter final'!AK173))</f>
        <v/>
      </c>
      <c r="AL54" s="12" t="str">
        <f>IF(IF('Percent change'!AL173="",0,'Percent change'!AL173)+IF('HP filter final'!AL173="",0,'HP filter final'!AL173)=0,"",IF('Percent change'!AL173="",0,'Percent change'!AL173)+IF('HP filter final'!AL173="",0,'HP filter final'!AL173))</f>
        <v/>
      </c>
      <c r="AM54" s="12" t="str">
        <f>IF(IF('Percent change'!AM173="",0,'Percent change'!AM173)+IF('HP filter final'!AM173="",0,'HP filter final'!AM173)=0,"",IF('Percent change'!AM173="",0,'Percent change'!AM173)+IF('HP filter final'!AM173="",0,'HP filter final'!AM173))</f>
        <v/>
      </c>
      <c r="AN54" s="12" t="str">
        <f>IF(IF('Percent change'!AN173="",0,'Percent change'!AN173)+IF('HP filter final'!AN173="",0,'HP filter final'!AN173)=0,"",IF('Percent change'!AN173="",0,'Percent change'!AN173)+IF('HP filter final'!AN173="",0,'HP filter final'!AN173))</f>
        <v/>
      </c>
      <c r="AO54" s="12" t="str">
        <f>IF(IF('Percent change'!AO173="",0,'Percent change'!AO173)+IF('HP filter final'!AO173="",0,'HP filter final'!AO173)=0,"",IF('Percent change'!AO173="",0,'Percent change'!AO173)+IF('HP filter final'!AO173="",0,'HP filter final'!AO173))</f>
        <v/>
      </c>
      <c r="AP54" s="12">
        <f>IF(IF('Percent change'!AP173="",0,'Percent change'!AP173)+IF('HP filter final'!AP173="",0,'HP filter final'!AP173)=0,"",IF('Percent change'!AP173="",0,'Percent change'!AP173)+IF('HP filter final'!AP173="",0,'HP filter final'!AP173))</f>
        <v>1</v>
      </c>
      <c r="AQ54" s="12" t="str">
        <f>IF(IF('Percent change'!AQ173="",0,'Percent change'!AQ173)+IF('HP filter final'!AQ173="",0,'HP filter final'!AQ173)=0,"",IF('Percent change'!AQ173="",0,'Percent change'!AQ173)+IF('HP filter final'!AQ173="",0,'HP filter final'!AQ173))</f>
        <v/>
      </c>
      <c r="AR54" s="12" t="str">
        <f>IF(IF('Percent change'!AR173="",0,'Percent change'!AR173)+IF('HP filter final'!AR173="",0,'HP filter final'!AR173)=0,"",IF('Percent change'!AR173="",0,'Percent change'!AR173)+IF('HP filter final'!AR173="",0,'HP filter final'!AR173))</f>
        <v/>
      </c>
      <c r="AS54" s="12" t="str">
        <f>IF(IF('Percent change'!AS173="",0,'Percent change'!AS173)+IF('HP filter final'!AS173="",0,'HP filter final'!AS173)=0,"",IF('Percent change'!AS173="",0,'Percent change'!AS173)+IF('HP filter final'!AS173="",0,'HP filter final'!AS173))</f>
        <v/>
      </c>
    </row>
    <row r="55" spans="1:45" x14ac:dyDescent="0.4">
      <c r="A55" t="s">
        <v>53</v>
      </c>
      <c r="B55" s="12" t="str">
        <f>IF(IF('Percent change'!B174="",0,'Percent change'!B174)+IF('HP filter final'!B174="",0,'HP filter final'!B174)=0,"",IF('Percent change'!B174="",0,'Percent change'!B174)+IF('HP filter final'!B174="",0,'HP filter final'!B174))</f>
        <v/>
      </c>
      <c r="C55" s="12" t="str">
        <f>IF(IF('Percent change'!C174="",0,'Percent change'!C174)+IF('HP filter final'!C174="",0,'HP filter final'!C174)=0,"",IF('Percent change'!C174="",0,'Percent change'!C174)+IF('HP filter final'!C174="",0,'HP filter final'!C174))</f>
        <v/>
      </c>
      <c r="D55" s="12" t="str">
        <f>IF(IF('Percent change'!D174="",0,'Percent change'!D174)+IF('HP filter final'!D174="",0,'HP filter final'!D174)=0,"",IF('Percent change'!D174="",0,'Percent change'!D174)+IF('HP filter final'!D174="",0,'HP filter final'!D174))</f>
        <v/>
      </c>
      <c r="E55" s="12" t="str">
        <f>IF(IF('Percent change'!E174="",0,'Percent change'!E174)+IF('HP filter final'!E174="",0,'HP filter final'!E174)=0,"",IF('Percent change'!E174="",0,'Percent change'!E174)+IF('HP filter final'!E174="",0,'HP filter final'!E174))</f>
        <v/>
      </c>
      <c r="F55" s="12" t="str">
        <f>IF(IF('Percent change'!F174="",0,'Percent change'!F174)+IF('HP filter final'!F174="",0,'HP filter final'!F174)=0,"",IF('Percent change'!F174="",0,'Percent change'!F174)+IF('HP filter final'!F174="",0,'HP filter final'!F174))</f>
        <v/>
      </c>
      <c r="G55" s="12" t="str">
        <f>IF(IF('Percent change'!G174="",0,'Percent change'!G174)+IF('HP filter final'!G174="",0,'HP filter final'!G174)=0,"",IF('Percent change'!G174="",0,'Percent change'!G174)+IF('HP filter final'!G174="",0,'HP filter final'!G174))</f>
        <v/>
      </c>
      <c r="H55" s="12" t="str">
        <f>IF(IF('Percent change'!H174="",0,'Percent change'!H174)+IF('HP filter final'!H174="",0,'HP filter final'!H174)=0,"",IF('Percent change'!H174="",0,'Percent change'!H174)+IF('HP filter final'!H174="",0,'HP filter final'!H174))</f>
        <v/>
      </c>
      <c r="I55" s="12" t="str">
        <f>IF(IF('Percent change'!I174="",0,'Percent change'!I174)+IF('HP filter final'!I174="",0,'HP filter final'!I174)=0,"",IF('Percent change'!I174="",0,'Percent change'!I174)+IF('HP filter final'!I174="",0,'HP filter final'!I174))</f>
        <v/>
      </c>
      <c r="J55" s="12" t="str">
        <f>IF(IF('Percent change'!J174="",0,'Percent change'!J174)+IF('HP filter final'!J174="",0,'HP filter final'!J174)=0,"",IF('Percent change'!J174="",0,'Percent change'!J174)+IF('HP filter final'!J174="",0,'HP filter final'!J174))</f>
        <v/>
      </c>
      <c r="K55" s="12">
        <f>IF(IF('Percent change'!K174="",0,'Percent change'!K174)+IF('HP filter final'!K174="",0,'HP filter final'!K174)=0,"",IF('Percent change'!K174="",0,'Percent change'!K174)+IF('HP filter final'!K174="",0,'HP filter final'!K174))</f>
        <v>1</v>
      </c>
      <c r="L55" s="12" t="str">
        <f>IF(IF('Percent change'!L174="",0,'Percent change'!L174)+IF('HP filter final'!L174="",0,'HP filter final'!L174)=0,"",IF('Percent change'!L174="",0,'Percent change'!L174)+IF('HP filter final'!L174="",0,'HP filter final'!L174))</f>
        <v/>
      </c>
      <c r="M55" s="12" t="str">
        <f>IF(IF('Percent change'!M174="",0,'Percent change'!M174)+IF('HP filter final'!M174="",0,'HP filter final'!M174)=0,"",IF('Percent change'!M174="",0,'Percent change'!M174)+IF('HP filter final'!M174="",0,'HP filter final'!M174))</f>
        <v/>
      </c>
      <c r="N55" s="12" t="str">
        <f>IF(IF('Percent change'!N174="",0,'Percent change'!N174)+IF('HP filter final'!N174="",0,'HP filter final'!N174)=0,"",IF('Percent change'!N174="",0,'Percent change'!N174)+IF('HP filter final'!N174="",0,'HP filter final'!N174))</f>
        <v/>
      </c>
      <c r="O55" s="12" t="str">
        <f>IF(IF('Percent change'!O174="",0,'Percent change'!O174)+IF('HP filter final'!O174="",0,'HP filter final'!O174)=0,"",IF('Percent change'!O174="",0,'Percent change'!O174)+IF('HP filter final'!O174="",0,'HP filter final'!O174))</f>
        <v/>
      </c>
      <c r="P55" s="12" t="str">
        <f>IF(IF('Percent change'!P174="",0,'Percent change'!P174)+IF('HP filter final'!P174="",0,'HP filter final'!P174)=0,"",IF('Percent change'!P174="",0,'Percent change'!P174)+IF('HP filter final'!P174="",0,'HP filter final'!P174))</f>
        <v/>
      </c>
      <c r="Q55" s="12" t="str">
        <f>IF(IF('Percent change'!Q174="",0,'Percent change'!Q174)+IF('HP filter final'!Q174="",0,'HP filter final'!Q174)=0,"",IF('Percent change'!Q174="",0,'Percent change'!Q174)+IF('HP filter final'!Q174="",0,'HP filter final'!Q174))</f>
        <v/>
      </c>
      <c r="R55" s="12" t="str">
        <f>IF(IF('Percent change'!R174="",0,'Percent change'!R174)+IF('HP filter final'!R174="",0,'HP filter final'!R174)=0,"",IF('Percent change'!R174="",0,'Percent change'!R174)+IF('HP filter final'!R174="",0,'HP filter final'!R174))</f>
        <v/>
      </c>
      <c r="S55" s="12" t="str">
        <f>IF(IF('Percent change'!S174="",0,'Percent change'!S174)+IF('HP filter final'!S174="",0,'HP filter final'!S174)=0,"",IF('Percent change'!S174="",0,'Percent change'!S174)+IF('HP filter final'!S174="",0,'HP filter final'!S174))</f>
        <v/>
      </c>
      <c r="T55" s="12" t="str">
        <f>IF(IF('Percent change'!T174="",0,'Percent change'!T174)+IF('HP filter final'!T174="",0,'HP filter final'!T174)=0,"",IF('Percent change'!T174="",0,'Percent change'!T174)+IF('HP filter final'!T174="",0,'HP filter final'!T174))</f>
        <v/>
      </c>
      <c r="U55" s="12" t="str">
        <f>IF(IF('Percent change'!U174="",0,'Percent change'!U174)+IF('HP filter final'!U174="",0,'HP filter final'!U174)=0,"",IF('Percent change'!U174="",0,'Percent change'!U174)+IF('HP filter final'!U174="",0,'HP filter final'!U174))</f>
        <v/>
      </c>
      <c r="V55" s="12" t="str">
        <f>IF(IF('Percent change'!V174="",0,'Percent change'!V174)+IF('HP filter final'!V174="",0,'HP filter final'!V174)=0,"",IF('Percent change'!V174="",0,'Percent change'!V174)+IF('HP filter final'!V174="",0,'HP filter final'!V174))</f>
        <v/>
      </c>
      <c r="W55" s="12" t="str">
        <f>IF(IF('Percent change'!W174="",0,'Percent change'!W174)+IF('HP filter final'!W174="",0,'HP filter final'!W174)=0,"",IF('Percent change'!W174="",0,'Percent change'!W174)+IF('HP filter final'!W174="",0,'HP filter final'!W174))</f>
        <v/>
      </c>
      <c r="X55" s="12" t="str">
        <f>IF(IF('Percent change'!X174="",0,'Percent change'!X174)+IF('HP filter final'!X174="",0,'HP filter final'!X174)=0,"",IF('Percent change'!X174="",0,'Percent change'!X174)+IF('HP filter final'!X174="",0,'HP filter final'!X174))</f>
        <v/>
      </c>
      <c r="Y55" s="12">
        <f>IF(IF('Percent change'!Y174="",0,'Percent change'!Y174)+IF('HP filter final'!Y174="",0,'HP filter final'!Y174)=0,"",IF('Percent change'!Y174="",0,'Percent change'!Y174)+IF('HP filter final'!Y174="",0,'HP filter final'!Y174))</f>
        <v>1</v>
      </c>
      <c r="Z55" s="12" t="str">
        <f>IF(IF('Percent change'!Z174="",0,'Percent change'!Z174)+IF('HP filter final'!Z174="",0,'HP filter final'!Z174)=0,"",IF('Percent change'!Z174="",0,'Percent change'!Z174)+IF('HP filter final'!Z174="",0,'HP filter final'!Z174))</f>
        <v/>
      </c>
      <c r="AA55" s="12" t="str">
        <f>IF(IF('Percent change'!AA174="",0,'Percent change'!AA174)+IF('HP filter final'!AA174="",0,'HP filter final'!AA174)=0,"",IF('Percent change'!AA174="",0,'Percent change'!AA174)+IF('HP filter final'!AA174="",0,'HP filter final'!AA174))</f>
        <v/>
      </c>
      <c r="AB55" s="12" t="str">
        <f>IF(IF('Percent change'!AB174="",0,'Percent change'!AB174)+IF('HP filter final'!AB174="",0,'HP filter final'!AB174)=0,"",IF('Percent change'!AB174="",0,'Percent change'!AB174)+IF('HP filter final'!AB174="",0,'HP filter final'!AB174))</f>
        <v/>
      </c>
      <c r="AC55" s="12" t="str">
        <f>IF(IF('Percent change'!AC174="",0,'Percent change'!AC174)+IF('HP filter final'!AC174="",0,'HP filter final'!AC174)=0,"",IF('Percent change'!AC174="",0,'Percent change'!AC174)+IF('HP filter final'!AC174="",0,'HP filter final'!AC174))</f>
        <v/>
      </c>
      <c r="AD55" s="12" t="str">
        <f>IF(IF('Percent change'!AD174="",0,'Percent change'!AD174)+IF('HP filter final'!AD174="",0,'HP filter final'!AD174)=0,"",IF('Percent change'!AD174="",0,'Percent change'!AD174)+IF('HP filter final'!AD174="",0,'HP filter final'!AD174))</f>
        <v/>
      </c>
      <c r="AE55" s="12" t="str">
        <f>IF(IF('Percent change'!AE174="",0,'Percent change'!AE174)+IF('HP filter final'!AE174="",0,'HP filter final'!AE174)=0,"",IF('Percent change'!AE174="",0,'Percent change'!AE174)+IF('HP filter final'!AE174="",0,'HP filter final'!AE174))</f>
        <v/>
      </c>
      <c r="AF55" s="12">
        <f>IF(IF('Percent change'!AF174="",0,'Percent change'!AF174)+IF('HP filter final'!AF174="",0,'HP filter final'!AF174)=0,"",IF('Percent change'!AF174="",0,'Percent change'!AF174)+IF('HP filter final'!AF174="",0,'HP filter final'!AF174))</f>
        <v>1</v>
      </c>
      <c r="AG55" s="12" t="str">
        <f>IF(IF('Percent change'!AG174="",0,'Percent change'!AG174)+IF('HP filter final'!AG174="",0,'HP filter final'!AG174)=0,"",IF('Percent change'!AG174="",0,'Percent change'!AG174)+IF('HP filter final'!AG174="",0,'HP filter final'!AG174))</f>
        <v/>
      </c>
      <c r="AH55" s="12" t="str">
        <f>IF(IF('Percent change'!AH174="",0,'Percent change'!AH174)+IF('HP filter final'!AH174="",0,'HP filter final'!AH174)=0,"",IF('Percent change'!AH174="",0,'Percent change'!AH174)+IF('HP filter final'!AH174="",0,'HP filter final'!AH174))</f>
        <v/>
      </c>
      <c r="AI55" s="12" t="str">
        <f>IF(IF('Percent change'!AI174="",0,'Percent change'!AI174)+IF('HP filter final'!AI174="",0,'HP filter final'!AI174)=0,"",IF('Percent change'!AI174="",0,'Percent change'!AI174)+IF('HP filter final'!AI174="",0,'HP filter final'!AI174))</f>
        <v/>
      </c>
      <c r="AJ55" s="12" t="str">
        <f>IF(IF('Percent change'!AJ174="",0,'Percent change'!AJ174)+IF('HP filter final'!AJ174="",0,'HP filter final'!AJ174)=0,"",IF('Percent change'!AJ174="",0,'Percent change'!AJ174)+IF('HP filter final'!AJ174="",0,'HP filter final'!AJ174))</f>
        <v/>
      </c>
      <c r="AK55" s="12" t="str">
        <f>IF(IF('Percent change'!AK174="",0,'Percent change'!AK174)+IF('HP filter final'!AK174="",0,'HP filter final'!AK174)=0,"",IF('Percent change'!AK174="",0,'Percent change'!AK174)+IF('HP filter final'!AK174="",0,'HP filter final'!AK174))</f>
        <v/>
      </c>
      <c r="AL55" s="12" t="str">
        <f>IF(IF('Percent change'!AL174="",0,'Percent change'!AL174)+IF('HP filter final'!AL174="",0,'HP filter final'!AL174)=0,"",IF('Percent change'!AL174="",0,'Percent change'!AL174)+IF('HP filter final'!AL174="",0,'HP filter final'!AL174))</f>
        <v/>
      </c>
      <c r="AM55" s="12" t="str">
        <f>IF(IF('Percent change'!AM174="",0,'Percent change'!AM174)+IF('HP filter final'!AM174="",0,'HP filter final'!AM174)=0,"",IF('Percent change'!AM174="",0,'Percent change'!AM174)+IF('HP filter final'!AM174="",0,'HP filter final'!AM174))</f>
        <v/>
      </c>
      <c r="AN55" s="12" t="str">
        <f>IF(IF('Percent change'!AN174="",0,'Percent change'!AN174)+IF('HP filter final'!AN174="",0,'HP filter final'!AN174)=0,"",IF('Percent change'!AN174="",0,'Percent change'!AN174)+IF('HP filter final'!AN174="",0,'HP filter final'!AN174))</f>
        <v/>
      </c>
      <c r="AO55" s="12" t="str">
        <f>IF(IF('Percent change'!AO174="",0,'Percent change'!AO174)+IF('HP filter final'!AO174="",0,'HP filter final'!AO174)=0,"",IF('Percent change'!AO174="",0,'Percent change'!AO174)+IF('HP filter final'!AO174="",0,'HP filter final'!AO174))</f>
        <v/>
      </c>
      <c r="AP55" s="12">
        <f>IF(IF('Percent change'!AP174="",0,'Percent change'!AP174)+IF('HP filter final'!AP174="",0,'HP filter final'!AP174)=0,"",IF('Percent change'!AP174="",0,'Percent change'!AP174)+IF('HP filter final'!AP174="",0,'HP filter final'!AP174))</f>
        <v>1</v>
      </c>
      <c r="AQ55" s="12" t="str">
        <f>IF(IF('Percent change'!AQ174="",0,'Percent change'!AQ174)+IF('HP filter final'!AQ174="",0,'HP filter final'!AQ174)=0,"",IF('Percent change'!AQ174="",0,'Percent change'!AQ174)+IF('HP filter final'!AQ174="",0,'HP filter final'!AQ174))</f>
        <v/>
      </c>
      <c r="AR55" s="12" t="str">
        <f>IF(IF('Percent change'!AR174="",0,'Percent change'!AR174)+IF('HP filter final'!AR174="",0,'HP filter final'!AR174)=0,"",IF('Percent change'!AR174="",0,'Percent change'!AR174)+IF('HP filter final'!AR174="",0,'HP filter final'!AR174))</f>
        <v/>
      </c>
      <c r="AS55" s="12" t="str">
        <f>IF(IF('Percent change'!AS174="",0,'Percent change'!AS174)+IF('HP filter final'!AS174="",0,'HP filter final'!AS174)=0,"",IF('Percent change'!AS174="",0,'Percent change'!AS174)+IF('HP filter final'!AS174="",0,'HP filter final'!AS174))</f>
        <v/>
      </c>
    </row>
    <row r="56" spans="1:45" x14ac:dyDescent="0.4">
      <c r="A56" t="s">
        <v>54</v>
      </c>
      <c r="B56" s="12" t="str">
        <f>IF(IF('Percent change'!B175="",0,'Percent change'!B175)+IF('HP filter final'!B175="",0,'HP filter final'!B175)=0,"",IF('Percent change'!B175="",0,'Percent change'!B175)+IF('HP filter final'!B175="",0,'HP filter final'!B175))</f>
        <v/>
      </c>
      <c r="C56" s="12" t="str">
        <f>IF(IF('Percent change'!C175="",0,'Percent change'!C175)+IF('HP filter final'!C175="",0,'HP filter final'!C175)=0,"",IF('Percent change'!C175="",0,'Percent change'!C175)+IF('HP filter final'!C175="",0,'HP filter final'!C175))</f>
        <v/>
      </c>
      <c r="D56" s="12">
        <f>IF(IF('Percent change'!D175="",0,'Percent change'!D175)+IF('HP filter final'!D175="",0,'HP filter final'!D175)=0,"",IF('Percent change'!D175="",0,'Percent change'!D175)+IF('HP filter final'!D175="",0,'HP filter final'!D175))</f>
        <v>1</v>
      </c>
      <c r="E56" s="12" t="str">
        <f>IF(IF('Percent change'!E175="",0,'Percent change'!E175)+IF('HP filter final'!E175="",0,'HP filter final'!E175)=0,"",IF('Percent change'!E175="",0,'Percent change'!E175)+IF('HP filter final'!E175="",0,'HP filter final'!E175))</f>
        <v/>
      </c>
      <c r="F56" s="12" t="str">
        <f>IF(IF('Percent change'!F175="",0,'Percent change'!F175)+IF('HP filter final'!F175="",0,'HP filter final'!F175)=0,"",IF('Percent change'!F175="",0,'Percent change'!F175)+IF('HP filter final'!F175="",0,'HP filter final'!F175))</f>
        <v/>
      </c>
      <c r="G56" s="12" t="str">
        <f>IF(IF('Percent change'!G175="",0,'Percent change'!G175)+IF('HP filter final'!G175="",0,'HP filter final'!G175)=0,"",IF('Percent change'!G175="",0,'Percent change'!G175)+IF('HP filter final'!G175="",0,'HP filter final'!G175))</f>
        <v/>
      </c>
      <c r="H56" s="12" t="str">
        <f>IF(IF('Percent change'!H175="",0,'Percent change'!H175)+IF('HP filter final'!H175="",0,'HP filter final'!H175)=0,"",IF('Percent change'!H175="",0,'Percent change'!H175)+IF('HP filter final'!H175="",0,'HP filter final'!H175))</f>
        <v/>
      </c>
      <c r="I56" s="12" t="str">
        <f>IF(IF('Percent change'!I175="",0,'Percent change'!I175)+IF('HP filter final'!I175="",0,'HP filter final'!I175)=0,"",IF('Percent change'!I175="",0,'Percent change'!I175)+IF('HP filter final'!I175="",0,'HP filter final'!I175))</f>
        <v/>
      </c>
      <c r="J56" s="12" t="str">
        <f>IF(IF('Percent change'!J175="",0,'Percent change'!J175)+IF('HP filter final'!J175="",0,'HP filter final'!J175)=0,"",IF('Percent change'!J175="",0,'Percent change'!J175)+IF('HP filter final'!J175="",0,'HP filter final'!J175))</f>
        <v/>
      </c>
      <c r="K56" s="12">
        <f>IF(IF('Percent change'!K175="",0,'Percent change'!K175)+IF('HP filter final'!K175="",0,'HP filter final'!K175)=0,"",IF('Percent change'!K175="",0,'Percent change'!K175)+IF('HP filter final'!K175="",0,'HP filter final'!K175))</f>
        <v>1</v>
      </c>
      <c r="L56" s="12" t="str">
        <f>IF(IF('Percent change'!L175="",0,'Percent change'!L175)+IF('HP filter final'!L175="",0,'HP filter final'!L175)=0,"",IF('Percent change'!L175="",0,'Percent change'!L175)+IF('HP filter final'!L175="",0,'HP filter final'!L175))</f>
        <v/>
      </c>
      <c r="M56" s="12" t="str">
        <f>IF(IF('Percent change'!M175="",0,'Percent change'!M175)+IF('HP filter final'!M175="",0,'HP filter final'!M175)=0,"",IF('Percent change'!M175="",0,'Percent change'!M175)+IF('HP filter final'!M175="",0,'HP filter final'!M175))</f>
        <v/>
      </c>
      <c r="N56" s="12" t="str">
        <f>IF(IF('Percent change'!N175="",0,'Percent change'!N175)+IF('HP filter final'!N175="",0,'HP filter final'!N175)=0,"",IF('Percent change'!N175="",0,'Percent change'!N175)+IF('HP filter final'!N175="",0,'HP filter final'!N175))</f>
        <v/>
      </c>
      <c r="O56" s="12" t="str">
        <f>IF(IF('Percent change'!O175="",0,'Percent change'!O175)+IF('HP filter final'!O175="",0,'HP filter final'!O175)=0,"",IF('Percent change'!O175="",0,'Percent change'!O175)+IF('HP filter final'!O175="",0,'HP filter final'!O175))</f>
        <v/>
      </c>
      <c r="P56" s="12" t="str">
        <f>IF(IF('Percent change'!P175="",0,'Percent change'!P175)+IF('HP filter final'!P175="",0,'HP filter final'!P175)=0,"",IF('Percent change'!P175="",0,'Percent change'!P175)+IF('HP filter final'!P175="",0,'HP filter final'!P175))</f>
        <v/>
      </c>
      <c r="Q56" s="12" t="str">
        <f>IF(IF('Percent change'!Q175="",0,'Percent change'!Q175)+IF('HP filter final'!Q175="",0,'HP filter final'!Q175)=0,"",IF('Percent change'!Q175="",0,'Percent change'!Q175)+IF('HP filter final'!Q175="",0,'HP filter final'!Q175))</f>
        <v/>
      </c>
      <c r="R56" s="12" t="str">
        <f>IF(IF('Percent change'!R175="",0,'Percent change'!R175)+IF('HP filter final'!R175="",0,'HP filter final'!R175)=0,"",IF('Percent change'!R175="",0,'Percent change'!R175)+IF('HP filter final'!R175="",0,'HP filter final'!R175))</f>
        <v/>
      </c>
      <c r="S56" s="12" t="str">
        <f>IF(IF('Percent change'!S175="",0,'Percent change'!S175)+IF('HP filter final'!S175="",0,'HP filter final'!S175)=0,"",IF('Percent change'!S175="",0,'Percent change'!S175)+IF('HP filter final'!S175="",0,'HP filter final'!S175))</f>
        <v/>
      </c>
      <c r="T56" s="12" t="str">
        <f>IF(IF('Percent change'!T175="",0,'Percent change'!T175)+IF('HP filter final'!T175="",0,'HP filter final'!T175)=0,"",IF('Percent change'!T175="",0,'Percent change'!T175)+IF('HP filter final'!T175="",0,'HP filter final'!T175))</f>
        <v/>
      </c>
      <c r="U56" s="12" t="str">
        <f>IF(IF('Percent change'!U175="",0,'Percent change'!U175)+IF('HP filter final'!U175="",0,'HP filter final'!U175)=0,"",IF('Percent change'!U175="",0,'Percent change'!U175)+IF('HP filter final'!U175="",0,'HP filter final'!U175))</f>
        <v/>
      </c>
      <c r="V56" s="12" t="str">
        <f>IF(IF('Percent change'!V175="",0,'Percent change'!V175)+IF('HP filter final'!V175="",0,'HP filter final'!V175)=0,"",IF('Percent change'!V175="",0,'Percent change'!V175)+IF('HP filter final'!V175="",0,'HP filter final'!V175))</f>
        <v/>
      </c>
      <c r="W56" s="12" t="str">
        <f>IF(IF('Percent change'!W175="",0,'Percent change'!W175)+IF('HP filter final'!W175="",0,'HP filter final'!W175)=0,"",IF('Percent change'!W175="",0,'Percent change'!W175)+IF('HP filter final'!W175="",0,'HP filter final'!W175))</f>
        <v/>
      </c>
      <c r="X56" s="12" t="str">
        <f>IF(IF('Percent change'!X175="",0,'Percent change'!X175)+IF('HP filter final'!X175="",0,'HP filter final'!X175)=0,"",IF('Percent change'!X175="",0,'Percent change'!X175)+IF('HP filter final'!X175="",0,'HP filter final'!X175))</f>
        <v/>
      </c>
      <c r="Y56" s="12" t="str">
        <f>IF(IF('Percent change'!Y175="",0,'Percent change'!Y175)+IF('HP filter final'!Y175="",0,'HP filter final'!Y175)=0,"",IF('Percent change'!Y175="",0,'Percent change'!Y175)+IF('HP filter final'!Y175="",0,'HP filter final'!Y175))</f>
        <v/>
      </c>
      <c r="Z56" s="12" t="str">
        <f>IF(IF('Percent change'!Z175="",0,'Percent change'!Z175)+IF('HP filter final'!Z175="",0,'HP filter final'!Z175)=0,"",IF('Percent change'!Z175="",0,'Percent change'!Z175)+IF('HP filter final'!Z175="",0,'HP filter final'!Z175))</f>
        <v/>
      </c>
      <c r="AA56" s="12" t="str">
        <f>IF(IF('Percent change'!AA175="",0,'Percent change'!AA175)+IF('HP filter final'!AA175="",0,'HP filter final'!AA175)=0,"",IF('Percent change'!AA175="",0,'Percent change'!AA175)+IF('HP filter final'!AA175="",0,'HP filter final'!AA175))</f>
        <v/>
      </c>
      <c r="AB56" s="12" t="str">
        <f>IF(IF('Percent change'!AB175="",0,'Percent change'!AB175)+IF('HP filter final'!AB175="",0,'HP filter final'!AB175)=0,"",IF('Percent change'!AB175="",0,'Percent change'!AB175)+IF('HP filter final'!AB175="",0,'HP filter final'!AB175))</f>
        <v/>
      </c>
      <c r="AC56" s="12" t="str">
        <f>IF(IF('Percent change'!AC175="",0,'Percent change'!AC175)+IF('HP filter final'!AC175="",0,'HP filter final'!AC175)=0,"",IF('Percent change'!AC175="",0,'Percent change'!AC175)+IF('HP filter final'!AC175="",0,'HP filter final'!AC175))</f>
        <v/>
      </c>
      <c r="AD56" s="12" t="str">
        <f>IF(IF('Percent change'!AD175="",0,'Percent change'!AD175)+IF('HP filter final'!AD175="",0,'HP filter final'!AD175)=0,"",IF('Percent change'!AD175="",0,'Percent change'!AD175)+IF('HP filter final'!AD175="",0,'HP filter final'!AD175))</f>
        <v/>
      </c>
      <c r="AE56" s="12" t="str">
        <f>IF(IF('Percent change'!AE175="",0,'Percent change'!AE175)+IF('HP filter final'!AE175="",0,'HP filter final'!AE175)=0,"",IF('Percent change'!AE175="",0,'Percent change'!AE175)+IF('HP filter final'!AE175="",0,'HP filter final'!AE175))</f>
        <v/>
      </c>
      <c r="AF56" s="12">
        <f>IF(IF('Percent change'!AF175="",0,'Percent change'!AF175)+IF('HP filter final'!AF175="",0,'HP filter final'!AF175)=0,"",IF('Percent change'!AF175="",0,'Percent change'!AF175)+IF('HP filter final'!AF175="",0,'HP filter final'!AF175))</f>
        <v>1</v>
      </c>
      <c r="AG56" s="12" t="str">
        <f>IF(IF('Percent change'!AG175="",0,'Percent change'!AG175)+IF('HP filter final'!AG175="",0,'HP filter final'!AG175)=0,"",IF('Percent change'!AG175="",0,'Percent change'!AG175)+IF('HP filter final'!AG175="",0,'HP filter final'!AG175))</f>
        <v/>
      </c>
      <c r="AH56" s="12" t="str">
        <f>IF(IF('Percent change'!AH175="",0,'Percent change'!AH175)+IF('HP filter final'!AH175="",0,'HP filter final'!AH175)=0,"",IF('Percent change'!AH175="",0,'Percent change'!AH175)+IF('HP filter final'!AH175="",0,'HP filter final'!AH175))</f>
        <v/>
      </c>
      <c r="AI56" s="12" t="str">
        <f>IF(IF('Percent change'!AI175="",0,'Percent change'!AI175)+IF('HP filter final'!AI175="",0,'HP filter final'!AI175)=0,"",IF('Percent change'!AI175="",0,'Percent change'!AI175)+IF('HP filter final'!AI175="",0,'HP filter final'!AI175))</f>
        <v/>
      </c>
      <c r="AJ56" s="12" t="str">
        <f>IF(IF('Percent change'!AJ175="",0,'Percent change'!AJ175)+IF('HP filter final'!AJ175="",0,'HP filter final'!AJ175)=0,"",IF('Percent change'!AJ175="",0,'Percent change'!AJ175)+IF('HP filter final'!AJ175="",0,'HP filter final'!AJ175))</f>
        <v/>
      </c>
      <c r="AK56" s="12" t="str">
        <f>IF(IF('Percent change'!AK175="",0,'Percent change'!AK175)+IF('HP filter final'!AK175="",0,'HP filter final'!AK175)=0,"",IF('Percent change'!AK175="",0,'Percent change'!AK175)+IF('HP filter final'!AK175="",0,'HP filter final'!AK175))</f>
        <v/>
      </c>
      <c r="AL56" s="12" t="str">
        <f>IF(IF('Percent change'!AL175="",0,'Percent change'!AL175)+IF('HP filter final'!AL175="",0,'HP filter final'!AL175)=0,"",IF('Percent change'!AL175="",0,'Percent change'!AL175)+IF('HP filter final'!AL175="",0,'HP filter final'!AL175))</f>
        <v/>
      </c>
      <c r="AM56" s="12" t="str">
        <f>IF(IF('Percent change'!AM175="",0,'Percent change'!AM175)+IF('HP filter final'!AM175="",0,'HP filter final'!AM175)=0,"",IF('Percent change'!AM175="",0,'Percent change'!AM175)+IF('HP filter final'!AM175="",0,'HP filter final'!AM175))</f>
        <v/>
      </c>
      <c r="AN56" s="12" t="str">
        <f>IF(IF('Percent change'!AN175="",0,'Percent change'!AN175)+IF('HP filter final'!AN175="",0,'HP filter final'!AN175)=0,"",IF('Percent change'!AN175="",0,'Percent change'!AN175)+IF('HP filter final'!AN175="",0,'HP filter final'!AN175))</f>
        <v/>
      </c>
      <c r="AO56" s="12" t="str">
        <f>IF(IF('Percent change'!AO175="",0,'Percent change'!AO175)+IF('HP filter final'!AO175="",0,'HP filter final'!AO175)=0,"",IF('Percent change'!AO175="",0,'Percent change'!AO175)+IF('HP filter final'!AO175="",0,'HP filter final'!AO175))</f>
        <v/>
      </c>
      <c r="AP56" s="12" t="str">
        <f>IF(IF('Percent change'!AP175="",0,'Percent change'!AP175)+IF('HP filter final'!AP175="",0,'HP filter final'!AP175)=0,"",IF('Percent change'!AP175="",0,'Percent change'!AP175)+IF('HP filter final'!AP175="",0,'HP filter final'!AP175))</f>
        <v/>
      </c>
      <c r="AQ56" s="12">
        <f>IF(IF('Percent change'!AQ175="",0,'Percent change'!AQ175)+IF('HP filter final'!AQ175="",0,'HP filter final'!AQ175)=0,"",IF('Percent change'!AQ175="",0,'Percent change'!AQ175)+IF('HP filter final'!AQ175="",0,'HP filter final'!AQ175))</f>
        <v>1</v>
      </c>
      <c r="AR56" s="12" t="str">
        <f>IF(IF('Percent change'!AR175="",0,'Percent change'!AR175)+IF('HP filter final'!AR175="",0,'HP filter final'!AR175)=0,"",IF('Percent change'!AR175="",0,'Percent change'!AR175)+IF('HP filter final'!AR175="",0,'HP filter final'!AR175))</f>
        <v/>
      </c>
      <c r="AS56" s="12" t="str">
        <f>IF(IF('Percent change'!AS175="",0,'Percent change'!AS175)+IF('HP filter final'!AS175="",0,'HP filter final'!AS175)=0,"",IF('Percent change'!AS175="",0,'Percent change'!AS175)+IF('HP filter final'!AS175="",0,'HP filter final'!AS175))</f>
        <v/>
      </c>
    </row>
    <row r="57" spans="1:45" x14ac:dyDescent="0.4">
      <c r="A57" t="s">
        <v>55</v>
      </c>
      <c r="B57" s="12" t="str">
        <f>IF(IF('Percent change'!B176="",0,'Percent change'!B176)+IF('HP filter final'!B176="",0,'HP filter final'!B176)=0,"",IF('Percent change'!B176="",0,'Percent change'!B176)+IF('HP filter final'!B176="",0,'HP filter final'!B176))</f>
        <v/>
      </c>
      <c r="C57" s="12" t="str">
        <f>IF(IF('Percent change'!C176="",0,'Percent change'!C176)+IF('HP filter final'!C176="",0,'HP filter final'!C176)=0,"",IF('Percent change'!C176="",0,'Percent change'!C176)+IF('HP filter final'!C176="",0,'HP filter final'!C176))</f>
        <v/>
      </c>
      <c r="D57" s="12">
        <f>IF(IF('Percent change'!D176="",0,'Percent change'!D176)+IF('HP filter final'!D176="",0,'HP filter final'!D176)=0,"",IF('Percent change'!D176="",0,'Percent change'!D176)+IF('HP filter final'!D176="",0,'HP filter final'!D176))</f>
        <v>1</v>
      </c>
      <c r="E57" s="12" t="str">
        <f>IF(IF('Percent change'!E176="",0,'Percent change'!E176)+IF('HP filter final'!E176="",0,'HP filter final'!E176)=0,"",IF('Percent change'!E176="",0,'Percent change'!E176)+IF('HP filter final'!E176="",0,'HP filter final'!E176))</f>
        <v/>
      </c>
      <c r="F57" s="12" t="str">
        <f>IF(IF('Percent change'!F176="",0,'Percent change'!F176)+IF('HP filter final'!F176="",0,'HP filter final'!F176)=0,"",IF('Percent change'!F176="",0,'Percent change'!F176)+IF('HP filter final'!F176="",0,'HP filter final'!F176))</f>
        <v/>
      </c>
      <c r="G57" s="12" t="str">
        <f>IF(IF('Percent change'!G176="",0,'Percent change'!G176)+IF('HP filter final'!G176="",0,'HP filter final'!G176)=0,"",IF('Percent change'!G176="",0,'Percent change'!G176)+IF('HP filter final'!G176="",0,'HP filter final'!G176))</f>
        <v/>
      </c>
      <c r="H57" s="12" t="str">
        <f>IF(IF('Percent change'!H176="",0,'Percent change'!H176)+IF('HP filter final'!H176="",0,'HP filter final'!H176)=0,"",IF('Percent change'!H176="",0,'Percent change'!H176)+IF('HP filter final'!H176="",0,'HP filter final'!H176))</f>
        <v/>
      </c>
      <c r="I57" s="12" t="str">
        <f>IF(IF('Percent change'!I176="",0,'Percent change'!I176)+IF('HP filter final'!I176="",0,'HP filter final'!I176)=0,"",IF('Percent change'!I176="",0,'Percent change'!I176)+IF('HP filter final'!I176="",0,'HP filter final'!I176))</f>
        <v/>
      </c>
      <c r="J57" s="12" t="str">
        <f>IF(IF('Percent change'!J176="",0,'Percent change'!J176)+IF('HP filter final'!J176="",0,'HP filter final'!J176)=0,"",IF('Percent change'!J176="",0,'Percent change'!J176)+IF('HP filter final'!J176="",0,'HP filter final'!J176))</f>
        <v/>
      </c>
      <c r="K57" s="12">
        <f>IF(IF('Percent change'!K176="",0,'Percent change'!K176)+IF('HP filter final'!K176="",0,'HP filter final'!K176)=0,"",IF('Percent change'!K176="",0,'Percent change'!K176)+IF('HP filter final'!K176="",0,'HP filter final'!K176))</f>
        <v>1</v>
      </c>
      <c r="L57" s="12" t="str">
        <f>IF(IF('Percent change'!L176="",0,'Percent change'!L176)+IF('HP filter final'!L176="",0,'HP filter final'!L176)=0,"",IF('Percent change'!L176="",0,'Percent change'!L176)+IF('HP filter final'!L176="",0,'HP filter final'!L176))</f>
        <v/>
      </c>
      <c r="M57" s="12" t="str">
        <f>IF(IF('Percent change'!M176="",0,'Percent change'!M176)+IF('HP filter final'!M176="",0,'HP filter final'!M176)=0,"",IF('Percent change'!M176="",0,'Percent change'!M176)+IF('HP filter final'!M176="",0,'HP filter final'!M176))</f>
        <v/>
      </c>
      <c r="N57" s="12" t="str">
        <f>IF(IF('Percent change'!N176="",0,'Percent change'!N176)+IF('HP filter final'!N176="",0,'HP filter final'!N176)=0,"",IF('Percent change'!N176="",0,'Percent change'!N176)+IF('HP filter final'!N176="",0,'HP filter final'!N176))</f>
        <v/>
      </c>
      <c r="O57" s="12" t="str">
        <f>IF(IF('Percent change'!O176="",0,'Percent change'!O176)+IF('HP filter final'!O176="",0,'HP filter final'!O176)=0,"",IF('Percent change'!O176="",0,'Percent change'!O176)+IF('HP filter final'!O176="",0,'HP filter final'!O176))</f>
        <v/>
      </c>
      <c r="P57" s="12" t="str">
        <f>IF(IF('Percent change'!P176="",0,'Percent change'!P176)+IF('HP filter final'!P176="",0,'HP filter final'!P176)=0,"",IF('Percent change'!P176="",0,'Percent change'!P176)+IF('HP filter final'!P176="",0,'HP filter final'!P176))</f>
        <v/>
      </c>
      <c r="Q57" s="12" t="str">
        <f>IF(IF('Percent change'!Q176="",0,'Percent change'!Q176)+IF('HP filter final'!Q176="",0,'HP filter final'!Q176)=0,"",IF('Percent change'!Q176="",0,'Percent change'!Q176)+IF('HP filter final'!Q176="",0,'HP filter final'!Q176))</f>
        <v/>
      </c>
      <c r="R57" s="12" t="str">
        <f>IF(IF('Percent change'!R176="",0,'Percent change'!R176)+IF('HP filter final'!R176="",0,'HP filter final'!R176)=0,"",IF('Percent change'!R176="",0,'Percent change'!R176)+IF('HP filter final'!R176="",0,'HP filter final'!R176))</f>
        <v/>
      </c>
      <c r="S57" s="12" t="str">
        <f>IF(IF('Percent change'!S176="",0,'Percent change'!S176)+IF('HP filter final'!S176="",0,'HP filter final'!S176)=0,"",IF('Percent change'!S176="",0,'Percent change'!S176)+IF('HP filter final'!S176="",0,'HP filter final'!S176))</f>
        <v/>
      </c>
      <c r="T57" s="12" t="str">
        <f>IF(IF('Percent change'!T176="",0,'Percent change'!T176)+IF('HP filter final'!T176="",0,'HP filter final'!T176)=0,"",IF('Percent change'!T176="",0,'Percent change'!T176)+IF('HP filter final'!T176="",0,'HP filter final'!T176))</f>
        <v/>
      </c>
      <c r="U57" s="12" t="str">
        <f>IF(IF('Percent change'!U176="",0,'Percent change'!U176)+IF('HP filter final'!U176="",0,'HP filter final'!U176)=0,"",IF('Percent change'!U176="",0,'Percent change'!U176)+IF('HP filter final'!U176="",0,'HP filter final'!U176))</f>
        <v/>
      </c>
      <c r="V57" s="12" t="str">
        <f>IF(IF('Percent change'!V176="",0,'Percent change'!V176)+IF('HP filter final'!V176="",0,'HP filter final'!V176)=0,"",IF('Percent change'!V176="",0,'Percent change'!V176)+IF('HP filter final'!V176="",0,'HP filter final'!V176))</f>
        <v/>
      </c>
      <c r="W57" s="12" t="str">
        <f>IF(IF('Percent change'!W176="",0,'Percent change'!W176)+IF('HP filter final'!W176="",0,'HP filter final'!W176)=0,"",IF('Percent change'!W176="",0,'Percent change'!W176)+IF('HP filter final'!W176="",0,'HP filter final'!W176))</f>
        <v/>
      </c>
      <c r="X57" s="12" t="str">
        <f>IF(IF('Percent change'!X176="",0,'Percent change'!X176)+IF('HP filter final'!X176="",0,'HP filter final'!X176)=0,"",IF('Percent change'!X176="",0,'Percent change'!X176)+IF('HP filter final'!X176="",0,'HP filter final'!X176))</f>
        <v/>
      </c>
      <c r="Y57" s="12" t="str">
        <f>IF(IF('Percent change'!Y176="",0,'Percent change'!Y176)+IF('HP filter final'!Y176="",0,'HP filter final'!Y176)=0,"",IF('Percent change'!Y176="",0,'Percent change'!Y176)+IF('HP filter final'!Y176="",0,'HP filter final'!Y176))</f>
        <v/>
      </c>
      <c r="Z57" s="12" t="str">
        <f>IF(IF('Percent change'!Z176="",0,'Percent change'!Z176)+IF('HP filter final'!Z176="",0,'HP filter final'!Z176)=0,"",IF('Percent change'!Z176="",0,'Percent change'!Z176)+IF('HP filter final'!Z176="",0,'HP filter final'!Z176))</f>
        <v/>
      </c>
      <c r="AA57" s="12" t="str">
        <f>IF(IF('Percent change'!AA176="",0,'Percent change'!AA176)+IF('HP filter final'!AA176="",0,'HP filter final'!AA176)=0,"",IF('Percent change'!AA176="",0,'Percent change'!AA176)+IF('HP filter final'!AA176="",0,'HP filter final'!AA176))</f>
        <v/>
      </c>
      <c r="AB57" s="12" t="str">
        <f>IF(IF('Percent change'!AB176="",0,'Percent change'!AB176)+IF('HP filter final'!AB176="",0,'HP filter final'!AB176)=0,"",IF('Percent change'!AB176="",0,'Percent change'!AB176)+IF('HP filter final'!AB176="",0,'HP filter final'!AB176))</f>
        <v/>
      </c>
      <c r="AC57" s="12" t="str">
        <f>IF(IF('Percent change'!AC176="",0,'Percent change'!AC176)+IF('HP filter final'!AC176="",0,'HP filter final'!AC176)=0,"",IF('Percent change'!AC176="",0,'Percent change'!AC176)+IF('HP filter final'!AC176="",0,'HP filter final'!AC176))</f>
        <v/>
      </c>
      <c r="AD57" s="12" t="str">
        <f>IF(IF('Percent change'!AD176="",0,'Percent change'!AD176)+IF('HP filter final'!AD176="",0,'HP filter final'!AD176)=0,"",IF('Percent change'!AD176="",0,'Percent change'!AD176)+IF('HP filter final'!AD176="",0,'HP filter final'!AD176))</f>
        <v/>
      </c>
      <c r="AE57" s="12" t="str">
        <f>IF(IF('Percent change'!AE176="",0,'Percent change'!AE176)+IF('HP filter final'!AE176="",0,'HP filter final'!AE176)=0,"",IF('Percent change'!AE176="",0,'Percent change'!AE176)+IF('HP filter final'!AE176="",0,'HP filter final'!AE176))</f>
        <v/>
      </c>
      <c r="AF57" s="12" t="str">
        <f>IF(IF('Percent change'!AF176="",0,'Percent change'!AF176)+IF('HP filter final'!AF176="",0,'HP filter final'!AF176)=0,"",IF('Percent change'!AF176="",0,'Percent change'!AF176)+IF('HP filter final'!AF176="",0,'HP filter final'!AF176))</f>
        <v/>
      </c>
      <c r="AG57" s="12" t="str">
        <f>IF(IF('Percent change'!AG176="",0,'Percent change'!AG176)+IF('HP filter final'!AG176="",0,'HP filter final'!AG176)=0,"",IF('Percent change'!AG176="",0,'Percent change'!AG176)+IF('HP filter final'!AG176="",0,'HP filter final'!AG176))</f>
        <v/>
      </c>
      <c r="AH57" s="12" t="str">
        <f>IF(IF('Percent change'!AH176="",0,'Percent change'!AH176)+IF('HP filter final'!AH176="",0,'HP filter final'!AH176)=0,"",IF('Percent change'!AH176="",0,'Percent change'!AH176)+IF('HP filter final'!AH176="",0,'HP filter final'!AH176))</f>
        <v/>
      </c>
      <c r="AI57" s="12" t="str">
        <f>IF(IF('Percent change'!AI176="",0,'Percent change'!AI176)+IF('HP filter final'!AI176="",0,'HP filter final'!AI176)=0,"",IF('Percent change'!AI176="",0,'Percent change'!AI176)+IF('HP filter final'!AI176="",0,'HP filter final'!AI176))</f>
        <v/>
      </c>
      <c r="AJ57" s="12">
        <f>IF(IF('Percent change'!AJ176="",0,'Percent change'!AJ176)+IF('HP filter final'!AJ176="",0,'HP filter final'!AJ176)=0,"",IF('Percent change'!AJ176="",0,'Percent change'!AJ176)+IF('HP filter final'!AJ176="",0,'HP filter final'!AJ176))</f>
        <v>1</v>
      </c>
      <c r="AK57" s="12" t="str">
        <f>IF(IF('Percent change'!AK176="",0,'Percent change'!AK176)+IF('HP filter final'!AK176="",0,'HP filter final'!AK176)=0,"",IF('Percent change'!AK176="",0,'Percent change'!AK176)+IF('HP filter final'!AK176="",0,'HP filter final'!AK176))</f>
        <v/>
      </c>
      <c r="AL57" s="12" t="str">
        <f>IF(IF('Percent change'!AL176="",0,'Percent change'!AL176)+IF('HP filter final'!AL176="",0,'HP filter final'!AL176)=0,"",IF('Percent change'!AL176="",0,'Percent change'!AL176)+IF('HP filter final'!AL176="",0,'HP filter final'!AL176))</f>
        <v/>
      </c>
      <c r="AM57" s="12" t="str">
        <f>IF(IF('Percent change'!AM176="",0,'Percent change'!AM176)+IF('HP filter final'!AM176="",0,'HP filter final'!AM176)=0,"",IF('Percent change'!AM176="",0,'Percent change'!AM176)+IF('HP filter final'!AM176="",0,'HP filter final'!AM176))</f>
        <v/>
      </c>
      <c r="AN57" s="12" t="str">
        <f>IF(IF('Percent change'!AN176="",0,'Percent change'!AN176)+IF('HP filter final'!AN176="",0,'HP filter final'!AN176)=0,"",IF('Percent change'!AN176="",0,'Percent change'!AN176)+IF('HP filter final'!AN176="",0,'HP filter final'!AN176))</f>
        <v/>
      </c>
      <c r="AO57" s="12" t="str">
        <f>IF(IF('Percent change'!AO176="",0,'Percent change'!AO176)+IF('HP filter final'!AO176="",0,'HP filter final'!AO176)=0,"",IF('Percent change'!AO176="",0,'Percent change'!AO176)+IF('HP filter final'!AO176="",0,'HP filter final'!AO176))</f>
        <v/>
      </c>
      <c r="AP57" s="12" t="str">
        <f>IF(IF('Percent change'!AP176="",0,'Percent change'!AP176)+IF('HP filter final'!AP176="",0,'HP filter final'!AP176)=0,"",IF('Percent change'!AP176="",0,'Percent change'!AP176)+IF('HP filter final'!AP176="",0,'HP filter final'!AP176))</f>
        <v/>
      </c>
      <c r="AQ57" s="12" t="str">
        <f>IF(IF('Percent change'!AQ176="",0,'Percent change'!AQ176)+IF('HP filter final'!AQ176="",0,'HP filter final'!AQ176)=0,"",IF('Percent change'!AQ176="",0,'Percent change'!AQ176)+IF('HP filter final'!AQ176="",0,'HP filter final'!AQ176))</f>
        <v/>
      </c>
      <c r="AR57" s="12" t="str">
        <f>IF(IF('Percent change'!AR176="",0,'Percent change'!AR176)+IF('HP filter final'!AR176="",0,'HP filter final'!AR176)=0,"",IF('Percent change'!AR176="",0,'Percent change'!AR176)+IF('HP filter final'!AR176="",0,'HP filter final'!AR176))</f>
        <v/>
      </c>
      <c r="AS57" s="12" t="str">
        <f>IF(IF('Percent change'!AS176="",0,'Percent change'!AS176)+IF('HP filter final'!AS176="",0,'HP filter final'!AS176)=0,"",IF('Percent change'!AS176="",0,'Percent change'!AS176)+IF('HP filter final'!AS176="",0,'HP filter final'!AS176))</f>
        <v/>
      </c>
    </row>
    <row r="58" spans="1:45" x14ac:dyDescent="0.4">
      <c r="A58" t="s">
        <v>56</v>
      </c>
      <c r="B58" s="12" t="str">
        <f>IF(IF('Percent change'!B177="",0,'Percent change'!B177)+IF('HP filter final'!B177="",0,'HP filter final'!B177)=0,"",IF('Percent change'!B177="",0,'Percent change'!B177)+IF('HP filter final'!B177="",0,'HP filter final'!B177))</f>
        <v/>
      </c>
      <c r="C58" s="12" t="str">
        <f>IF(IF('Percent change'!C177="",0,'Percent change'!C177)+IF('HP filter final'!C177="",0,'HP filter final'!C177)=0,"",IF('Percent change'!C177="",0,'Percent change'!C177)+IF('HP filter final'!C177="",0,'HP filter final'!C177))</f>
        <v/>
      </c>
      <c r="D58" s="12" t="str">
        <f>IF(IF('Percent change'!D177="",0,'Percent change'!D177)+IF('HP filter final'!D177="",0,'HP filter final'!D177)=0,"",IF('Percent change'!D177="",0,'Percent change'!D177)+IF('HP filter final'!D177="",0,'HP filter final'!D177))</f>
        <v/>
      </c>
      <c r="E58" s="12" t="str">
        <f>IF(IF('Percent change'!E177="",0,'Percent change'!E177)+IF('HP filter final'!E177="",0,'HP filter final'!E177)=0,"",IF('Percent change'!E177="",0,'Percent change'!E177)+IF('HP filter final'!E177="",0,'HP filter final'!E177))</f>
        <v/>
      </c>
      <c r="F58" s="12" t="str">
        <f>IF(IF('Percent change'!F177="",0,'Percent change'!F177)+IF('HP filter final'!F177="",0,'HP filter final'!F177)=0,"",IF('Percent change'!F177="",0,'Percent change'!F177)+IF('HP filter final'!F177="",0,'HP filter final'!F177))</f>
        <v/>
      </c>
      <c r="G58" s="12" t="str">
        <f>IF(IF('Percent change'!G177="",0,'Percent change'!G177)+IF('HP filter final'!G177="",0,'HP filter final'!G177)=0,"",IF('Percent change'!G177="",0,'Percent change'!G177)+IF('HP filter final'!G177="",0,'HP filter final'!G177))</f>
        <v/>
      </c>
      <c r="H58" s="12" t="str">
        <f>IF(IF('Percent change'!H177="",0,'Percent change'!H177)+IF('HP filter final'!H177="",0,'HP filter final'!H177)=0,"",IF('Percent change'!H177="",0,'Percent change'!H177)+IF('HP filter final'!H177="",0,'HP filter final'!H177))</f>
        <v/>
      </c>
      <c r="I58" s="12" t="str">
        <f>IF(IF('Percent change'!I177="",0,'Percent change'!I177)+IF('HP filter final'!I177="",0,'HP filter final'!I177)=0,"",IF('Percent change'!I177="",0,'Percent change'!I177)+IF('HP filter final'!I177="",0,'HP filter final'!I177))</f>
        <v/>
      </c>
      <c r="J58" s="12" t="str">
        <f>IF(IF('Percent change'!J177="",0,'Percent change'!J177)+IF('HP filter final'!J177="",0,'HP filter final'!J177)=0,"",IF('Percent change'!J177="",0,'Percent change'!J177)+IF('HP filter final'!J177="",0,'HP filter final'!J177))</f>
        <v/>
      </c>
      <c r="K58" s="12" t="str">
        <f>IF(IF('Percent change'!K177="",0,'Percent change'!K177)+IF('HP filter final'!K177="",0,'HP filter final'!K177)=0,"",IF('Percent change'!K177="",0,'Percent change'!K177)+IF('HP filter final'!K177="",0,'HP filter final'!K177))</f>
        <v/>
      </c>
      <c r="L58" s="12" t="str">
        <f>IF(IF('Percent change'!L177="",0,'Percent change'!L177)+IF('HP filter final'!L177="",0,'HP filter final'!L177)=0,"",IF('Percent change'!L177="",0,'Percent change'!L177)+IF('HP filter final'!L177="",0,'HP filter final'!L177))</f>
        <v/>
      </c>
      <c r="M58" s="12" t="str">
        <f>IF(IF('Percent change'!M177="",0,'Percent change'!M177)+IF('HP filter final'!M177="",0,'HP filter final'!M177)=0,"",IF('Percent change'!M177="",0,'Percent change'!M177)+IF('HP filter final'!M177="",0,'HP filter final'!M177))</f>
        <v/>
      </c>
      <c r="N58" s="12" t="str">
        <f>IF(IF('Percent change'!N177="",0,'Percent change'!N177)+IF('HP filter final'!N177="",0,'HP filter final'!N177)=0,"",IF('Percent change'!N177="",0,'Percent change'!N177)+IF('HP filter final'!N177="",0,'HP filter final'!N177))</f>
        <v/>
      </c>
      <c r="O58" s="12" t="str">
        <f>IF(IF('Percent change'!O177="",0,'Percent change'!O177)+IF('HP filter final'!O177="",0,'HP filter final'!O177)=0,"",IF('Percent change'!O177="",0,'Percent change'!O177)+IF('HP filter final'!O177="",0,'HP filter final'!O177))</f>
        <v/>
      </c>
      <c r="P58" s="12" t="str">
        <f>IF(IF('Percent change'!P177="",0,'Percent change'!P177)+IF('HP filter final'!P177="",0,'HP filter final'!P177)=0,"",IF('Percent change'!P177="",0,'Percent change'!P177)+IF('HP filter final'!P177="",0,'HP filter final'!P177))</f>
        <v/>
      </c>
      <c r="Q58" s="12" t="str">
        <f>IF(IF('Percent change'!Q177="",0,'Percent change'!Q177)+IF('HP filter final'!Q177="",0,'HP filter final'!Q177)=0,"",IF('Percent change'!Q177="",0,'Percent change'!Q177)+IF('HP filter final'!Q177="",0,'HP filter final'!Q177))</f>
        <v/>
      </c>
      <c r="R58" s="12" t="str">
        <f>IF(IF('Percent change'!R177="",0,'Percent change'!R177)+IF('HP filter final'!R177="",0,'HP filter final'!R177)=0,"",IF('Percent change'!R177="",0,'Percent change'!R177)+IF('HP filter final'!R177="",0,'HP filter final'!R177))</f>
        <v/>
      </c>
      <c r="S58" s="12" t="str">
        <f>IF(IF('Percent change'!S177="",0,'Percent change'!S177)+IF('HP filter final'!S177="",0,'HP filter final'!S177)=0,"",IF('Percent change'!S177="",0,'Percent change'!S177)+IF('HP filter final'!S177="",0,'HP filter final'!S177))</f>
        <v/>
      </c>
      <c r="T58" s="12" t="str">
        <f>IF(IF('Percent change'!T177="",0,'Percent change'!T177)+IF('HP filter final'!T177="",0,'HP filter final'!T177)=0,"",IF('Percent change'!T177="",0,'Percent change'!T177)+IF('HP filter final'!T177="",0,'HP filter final'!T177))</f>
        <v/>
      </c>
      <c r="U58" s="12" t="str">
        <f>IF(IF('Percent change'!U177="",0,'Percent change'!U177)+IF('HP filter final'!U177="",0,'HP filter final'!U177)=0,"",IF('Percent change'!U177="",0,'Percent change'!U177)+IF('HP filter final'!U177="",0,'HP filter final'!U177))</f>
        <v/>
      </c>
      <c r="V58" s="12" t="str">
        <f>IF(IF('Percent change'!V177="",0,'Percent change'!V177)+IF('HP filter final'!V177="",0,'HP filter final'!V177)=0,"",IF('Percent change'!V177="",0,'Percent change'!V177)+IF('HP filter final'!V177="",0,'HP filter final'!V177))</f>
        <v/>
      </c>
      <c r="W58" s="12" t="str">
        <f>IF(IF('Percent change'!W177="",0,'Percent change'!W177)+IF('HP filter final'!W177="",0,'HP filter final'!W177)=0,"",IF('Percent change'!W177="",0,'Percent change'!W177)+IF('HP filter final'!W177="",0,'HP filter final'!W177))</f>
        <v/>
      </c>
      <c r="X58" s="12" t="str">
        <f>IF(IF('Percent change'!X177="",0,'Percent change'!X177)+IF('HP filter final'!X177="",0,'HP filter final'!X177)=0,"",IF('Percent change'!X177="",0,'Percent change'!X177)+IF('HP filter final'!X177="",0,'HP filter final'!X177))</f>
        <v/>
      </c>
      <c r="Y58" s="12" t="str">
        <f>IF(IF('Percent change'!Y177="",0,'Percent change'!Y177)+IF('HP filter final'!Y177="",0,'HP filter final'!Y177)=0,"",IF('Percent change'!Y177="",0,'Percent change'!Y177)+IF('HP filter final'!Y177="",0,'HP filter final'!Y177))</f>
        <v/>
      </c>
      <c r="Z58" s="12" t="str">
        <f>IF(IF('Percent change'!Z177="",0,'Percent change'!Z177)+IF('HP filter final'!Z177="",0,'HP filter final'!Z177)=0,"",IF('Percent change'!Z177="",0,'Percent change'!Z177)+IF('HP filter final'!Z177="",0,'HP filter final'!Z177))</f>
        <v/>
      </c>
      <c r="AA58" s="12" t="str">
        <f>IF(IF('Percent change'!AA177="",0,'Percent change'!AA177)+IF('HP filter final'!AA177="",0,'HP filter final'!AA177)=0,"",IF('Percent change'!AA177="",0,'Percent change'!AA177)+IF('HP filter final'!AA177="",0,'HP filter final'!AA177))</f>
        <v/>
      </c>
      <c r="AB58" s="12" t="str">
        <f>IF(IF('Percent change'!AB177="",0,'Percent change'!AB177)+IF('HP filter final'!AB177="",0,'HP filter final'!AB177)=0,"",IF('Percent change'!AB177="",0,'Percent change'!AB177)+IF('HP filter final'!AB177="",0,'HP filter final'!AB177))</f>
        <v/>
      </c>
      <c r="AC58" s="12" t="str">
        <f>IF(IF('Percent change'!AC177="",0,'Percent change'!AC177)+IF('HP filter final'!AC177="",0,'HP filter final'!AC177)=0,"",IF('Percent change'!AC177="",0,'Percent change'!AC177)+IF('HP filter final'!AC177="",0,'HP filter final'!AC177))</f>
        <v/>
      </c>
      <c r="AD58" s="12" t="str">
        <f>IF(IF('Percent change'!AD177="",0,'Percent change'!AD177)+IF('HP filter final'!AD177="",0,'HP filter final'!AD177)=0,"",IF('Percent change'!AD177="",0,'Percent change'!AD177)+IF('HP filter final'!AD177="",0,'HP filter final'!AD177))</f>
        <v/>
      </c>
      <c r="AE58" s="12" t="str">
        <f>IF(IF('Percent change'!AE177="",0,'Percent change'!AE177)+IF('HP filter final'!AE177="",0,'HP filter final'!AE177)=0,"",IF('Percent change'!AE177="",0,'Percent change'!AE177)+IF('HP filter final'!AE177="",0,'HP filter final'!AE177))</f>
        <v/>
      </c>
      <c r="AF58" s="12" t="str">
        <f>IF(IF('Percent change'!AF177="",0,'Percent change'!AF177)+IF('HP filter final'!AF177="",0,'HP filter final'!AF177)=0,"",IF('Percent change'!AF177="",0,'Percent change'!AF177)+IF('HP filter final'!AF177="",0,'HP filter final'!AF177))</f>
        <v/>
      </c>
      <c r="AG58" s="12" t="str">
        <f>IF(IF('Percent change'!AG177="",0,'Percent change'!AG177)+IF('HP filter final'!AG177="",0,'HP filter final'!AG177)=0,"",IF('Percent change'!AG177="",0,'Percent change'!AG177)+IF('HP filter final'!AG177="",0,'HP filter final'!AG177))</f>
        <v/>
      </c>
      <c r="AH58" s="12" t="str">
        <f>IF(IF('Percent change'!AH177="",0,'Percent change'!AH177)+IF('HP filter final'!AH177="",0,'HP filter final'!AH177)=0,"",IF('Percent change'!AH177="",0,'Percent change'!AH177)+IF('HP filter final'!AH177="",0,'HP filter final'!AH177))</f>
        <v/>
      </c>
      <c r="AI58" s="12" t="str">
        <f>IF(IF('Percent change'!AI177="",0,'Percent change'!AI177)+IF('HP filter final'!AI177="",0,'HP filter final'!AI177)=0,"",IF('Percent change'!AI177="",0,'Percent change'!AI177)+IF('HP filter final'!AI177="",0,'HP filter final'!AI177))</f>
        <v/>
      </c>
      <c r="AJ58" s="12" t="str">
        <f>IF(IF('Percent change'!AJ177="",0,'Percent change'!AJ177)+IF('HP filter final'!AJ177="",0,'HP filter final'!AJ177)=0,"",IF('Percent change'!AJ177="",0,'Percent change'!AJ177)+IF('HP filter final'!AJ177="",0,'HP filter final'!AJ177))</f>
        <v/>
      </c>
      <c r="AK58" s="12" t="str">
        <f>IF(IF('Percent change'!AK177="",0,'Percent change'!AK177)+IF('HP filter final'!AK177="",0,'HP filter final'!AK177)=0,"",IF('Percent change'!AK177="",0,'Percent change'!AK177)+IF('HP filter final'!AK177="",0,'HP filter final'!AK177))</f>
        <v/>
      </c>
      <c r="AL58" s="12" t="str">
        <f>IF(IF('Percent change'!AL177="",0,'Percent change'!AL177)+IF('HP filter final'!AL177="",0,'HP filter final'!AL177)=0,"",IF('Percent change'!AL177="",0,'Percent change'!AL177)+IF('HP filter final'!AL177="",0,'HP filter final'!AL177))</f>
        <v/>
      </c>
      <c r="AM58" s="12" t="str">
        <f>IF(IF('Percent change'!AM177="",0,'Percent change'!AM177)+IF('HP filter final'!AM177="",0,'HP filter final'!AM177)=0,"",IF('Percent change'!AM177="",0,'Percent change'!AM177)+IF('HP filter final'!AM177="",0,'HP filter final'!AM177))</f>
        <v/>
      </c>
      <c r="AN58" s="12" t="str">
        <f>IF(IF('Percent change'!AN177="",0,'Percent change'!AN177)+IF('HP filter final'!AN177="",0,'HP filter final'!AN177)=0,"",IF('Percent change'!AN177="",0,'Percent change'!AN177)+IF('HP filter final'!AN177="",0,'HP filter final'!AN177))</f>
        <v/>
      </c>
      <c r="AO58" s="12" t="str">
        <f>IF(IF('Percent change'!AO177="",0,'Percent change'!AO177)+IF('HP filter final'!AO177="",0,'HP filter final'!AO177)=0,"",IF('Percent change'!AO177="",0,'Percent change'!AO177)+IF('HP filter final'!AO177="",0,'HP filter final'!AO177))</f>
        <v/>
      </c>
      <c r="AP58" s="12" t="str">
        <f>IF(IF('Percent change'!AP177="",0,'Percent change'!AP177)+IF('HP filter final'!AP177="",0,'HP filter final'!AP177)=0,"",IF('Percent change'!AP177="",0,'Percent change'!AP177)+IF('HP filter final'!AP177="",0,'HP filter final'!AP177))</f>
        <v/>
      </c>
      <c r="AQ58" s="12" t="str">
        <f>IF(IF('Percent change'!AQ177="",0,'Percent change'!AQ177)+IF('HP filter final'!AQ177="",0,'HP filter final'!AQ177)=0,"",IF('Percent change'!AQ177="",0,'Percent change'!AQ177)+IF('HP filter final'!AQ177="",0,'HP filter final'!AQ177))</f>
        <v/>
      </c>
      <c r="AR58" s="12">
        <f>IF(IF('Percent change'!AR177="",0,'Percent change'!AR177)+IF('HP filter final'!AR177="",0,'HP filter final'!AR177)=0,"",IF('Percent change'!AR177="",0,'Percent change'!AR177)+IF('HP filter final'!AR177="",0,'HP filter final'!AR177))</f>
        <v>1</v>
      </c>
      <c r="AS58" s="12" t="str">
        <f>IF(IF('Percent change'!AS177="",0,'Percent change'!AS177)+IF('HP filter final'!AS177="",0,'HP filter final'!AS177)=0,"",IF('Percent change'!AS177="",0,'Percent change'!AS177)+IF('HP filter final'!AS177="",0,'HP filter final'!AS177))</f>
        <v/>
      </c>
    </row>
    <row r="59" spans="1:45" x14ac:dyDescent="0.4">
      <c r="A59" t="s">
        <v>57</v>
      </c>
      <c r="B59" s="12" t="str">
        <f>IF(IF('Percent change'!B178="",0,'Percent change'!B178)+IF('HP filter final'!B178="",0,'HP filter final'!B178)=0,"",IF('Percent change'!B178="",0,'Percent change'!B178)+IF('HP filter final'!B178="",0,'HP filter final'!B178))</f>
        <v/>
      </c>
      <c r="C59" s="12" t="str">
        <f>IF(IF('Percent change'!C178="",0,'Percent change'!C178)+IF('HP filter final'!C178="",0,'HP filter final'!C178)=0,"",IF('Percent change'!C178="",0,'Percent change'!C178)+IF('HP filter final'!C178="",0,'HP filter final'!C178))</f>
        <v/>
      </c>
      <c r="D59" s="12" t="str">
        <f>IF(IF('Percent change'!D178="",0,'Percent change'!D178)+IF('HP filter final'!D178="",0,'HP filter final'!D178)=0,"",IF('Percent change'!D178="",0,'Percent change'!D178)+IF('HP filter final'!D178="",0,'HP filter final'!D178))</f>
        <v/>
      </c>
      <c r="E59" s="12" t="str">
        <f>IF(IF('Percent change'!E178="",0,'Percent change'!E178)+IF('HP filter final'!E178="",0,'HP filter final'!E178)=0,"",IF('Percent change'!E178="",0,'Percent change'!E178)+IF('HP filter final'!E178="",0,'HP filter final'!E178))</f>
        <v/>
      </c>
      <c r="F59" s="12" t="str">
        <f>IF(IF('Percent change'!F178="",0,'Percent change'!F178)+IF('HP filter final'!F178="",0,'HP filter final'!F178)=0,"",IF('Percent change'!F178="",0,'Percent change'!F178)+IF('HP filter final'!F178="",0,'HP filter final'!F178))</f>
        <v/>
      </c>
      <c r="G59" s="12" t="str">
        <f>IF(IF('Percent change'!G178="",0,'Percent change'!G178)+IF('HP filter final'!G178="",0,'HP filter final'!G178)=0,"",IF('Percent change'!G178="",0,'Percent change'!G178)+IF('HP filter final'!G178="",0,'HP filter final'!G178))</f>
        <v/>
      </c>
      <c r="H59" s="12" t="str">
        <f>IF(IF('Percent change'!H178="",0,'Percent change'!H178)+IF('HP filter final'!H178="",0,'HP filter final'!H178)=0,"",IF('Percent change'!H178="",0,'Percent change'!H178)+IF('HP filter final'!H178="",0,'HP filter final'!H178))</f>
        <v/>
      </c>
      <c r="I59" s="12" t="str">
        <f>IF(IF('Percent change'!I178="",0,'Percent change'!I178)+IF('HP filter final'!I178="",0,'HP filter final'!I178)=0,"",IF('Percent change'!I178="",0,'Percent change'!I178)+IF('HP filter final'!I178="",0,'HP filter final'!I178))</f>
        <v/>
      </c>
      <c r="J59" s="12" t="str">
        <f>IF(IF('Percent change'!J178="",0,'Percent change'!J178)+IF('HP filter final'!J178="",0,'HP filter final'!J178)=0,"",IF('Percent change'!J178="",0,'Percent change'!J178)+IF('HP filter final'!J178="",0,'HP filter final'!J178))</f>
        <v/>
      </c>
      <c r="K59" s="12" t="str">
        <f>IF(IF('Percent change'!K178="",0,'Percent change'!K178)+IF('HP filter final'!K178="",0,'HP filter final'!K178)=0,"",IF('Percent change'!K178="",0,'Percent change'!K178)+IF('HP filter final'!K178="",0,'HP filter final'!K178))</f>
        <v/>
      </c>
      <c r="L59" s="12" t="str">
        <f>IF(IF('Percent change'!L178="",0,'Percent change'!L178)+IF('HP filter final'!L178="",0,'HP filter final'!L178)=0,"",IF('Percent change'!L178="",0,'Percent change'!L178)+IF('HP filter final'!L178="",0,'HP filter final'!L178))</f>
        <v/>
      </c>
      <c r="M59" s="12" t="str">
        <f>IF(IF('Percent change'!M178="",0,'Percent change'!M178)+IF('HP filter final'!M178="",0,'HP filter final'!M178)=0,"",IF('Percent change'!M178="",0,'Percent change'!M178)+IF('HP filter final'!M178="",0,'HP filter final'!M178))</f>
        <v/>
      </c>
      <c r="N59" s="12" t="str">
        <f>IF(IF('Percent change'!N178="",0,'Percent change'!N178)+IF('HP filter final'!N178="",0,'HP filter final'!N178)=0,"",IF('Percent change'!N178="",0,'Percent change'!N178)+IF('HP filter final'!N178="",0,'HP filter final'!N178))</f>
        <v/>
      </c>
      <c r="O59" s="12" t="str">
        <f>IF(IF('Percent change'!O178="",0,'Percent change'!O178)+IF('HP filter final'!O178="",0,'HP filter final'!O178)=0,"",IF('Percent change'!O178="",0,'Percent change'!O178)+IF('HP filter final'!O178="",0,'HP filter final'!O178))</f>
        <v/>
      </c>
      <c r="P59" s="12" t="str">
        <f>IF(IF('Percent change'!P178="",0,'Percent change'!P178)+IF('HP filter final'!P178="",0,'HP filter final'!P178)=0,"",IF('Percent change'!P178="",0,'Percent change'!P178)+IF('HP filter final'!P178="",0,'HP filter final'!P178))</f>
        <v/>
      </c>
      <c r="Q59" s="12" t="str">
        <f>IF(IF('Percent change'!Q178="",0,'Percent change'!Q178)+IF('HP filter final'!Q178="",0,'HP filter final'!Q178)=0,"",IF('Percent change'!Q178="",0,'Percent change'!Q178)+IF('HP filter final'!Q178="",0,'HP filter final'!Q178))</f>
        <v/>
      </c>
      <c r="R59" s="12" t="str">
        <f>IF(IF('Percent change'!R178="",0,'Percent change'!R178)+IF('HP filter final'!R178="",0,'HP filter final'!R178)=0,"",IF('Percent change'!R178="",0,'Percent change'!R178)+IF('HP filter final'!R178="",0,'HP filter final'!R178))</f>
        <v/>
      </c>
      <c r="S59" s="12" t="str">
        <f>IF(IF('Percent change'!S178="",0,'Percent change'!S178)+IF('HP filter final'!S178="",0,'HP filter final'!S178)=0,"",IF('Percent change'!S178="",0,'Percent change'!S178)+IF('HP filter final'!S178="",0,'HP filter final'!S178))</f>
        <v/>
      </c>
      <c r="T59" s="12" t="str">
        <f>IF(IF('Percent change'!T178="",0,'Percent change'!T178)+IF('HP filter final'!T178="",0,'HP filter final'!T178)=0,"",IF('Percent change'!T178="",0,'Percent change'!T178)+IF('HP filter final'!T178="",0,'HP filter final'!T178))</f>
        <v/>
      </c>
      <c r="U59" s="12" t="str">
        <f>IF(IF('Percent change'!U178="",0,'Percent change'!U178)+IF('HP filter final'!U178="",0,'HP filter final'!U178)=0,"",IF('Percent change'!U178="",0,'Percent change'!U178)+IF('HP filter final'!U178="",0,'HP filter final'!U178))</f>
        <v/>
      </c>
      <c r="V59" s="12" t="str">
        <f>IF(IF('Percent change'!V178="",0,'Percent change'!V178)+IF('HP filter final'!V178="",0,'HP filter final'!V178)=0,"",IF('Percent change'!V178="",0,'Percent change'!V178)+IF('HP filter final'!V178="",0,'HP filter final'!V178))</f>
        <v/>
      </c>
      <c r="W59" s="12" t="str">
        <f>IF(IF('Percent change'!W178="",0,'Percent change'!W178)+IF('HP filter final'!W178="",0,'HP filter final'!W178)=0,"",IF('Percent change'!W178="",0,'Percent change'!W178)+IF('HP filter final'!W178="",0,'HP filter final'!W178))</f>
        <v/>
      </c>
      <c r="X59" s="12" t="str">
        <f>IF(IF('Percent change'!X178="",0,'Percent change'!X178)+IF('HP filter final'!X178="",0,'HP filter final'!X178)=0,"",IF('Percent change'!X178="",0,'Percent change'!X178)+IF('HP filter final'!X178="",0,'HP filter final'!X178))</f>
        <v/>
      </c>
      <c r="Y59" s="12" t="str">
        <f>IF(IF('Percent change'!Y178="",0,'Percent change'!Y178)+IF('HP filter final'!Y178="",0,'HP filter final'!Y178)=0,"",IF('Percent change'!Y178="",0,'Percent change'!Y178)+IF('HP filter final'!Y178="",0,'HP filter final'!Y178))</f>
        <v/>
      </c>
      <c r="Z59" s="12" t="str">
        <f>IF(IF('Percent change'!Z178="",0,'Percent change'!Z178)+IF('HP filter final'!Z178="",0,'HP filter final'!Z178)=0,"",IF('Percent change'!Z178="",0,'Percent change'!Z178)+IF('HP filter final'!Z178="",0,'HP filter final'!Z178))</f>
        <v/>
      </c>
      <c r="AA59" s="12" t="str">
        <f>IF(IF('Percent change'!AA178="",0,'Percent change'!AA178)+IF('HP filter final'!AA178="",0,'HP filter final'!AA178)=0,"",IF('Percent change'!AA178="",0,'Percent change'!AA178)+IF('HP filter final'!AA178="",0,'HP filter final'!AA178))</f>
        <v/>
      </c>
      <c r="AB59" s="12" t="str">
        <f>IF(IF('Percent change'!AB178="",0,'Percent change'!AB178)+IF('HP filter final'!AB178="",0,'HP filter final'!AB178)=0,"",IF('Percent change'!AB178="",0,'Percent change'!AB178)+IF('HP filter final'!AB178="",0,'HP filter final'!AB178))</f>
        <v/>
      </c>
      <c r="AC59" s="12" t="str">
        <f>IF(IF('Percent change'!AC178="",0,'Percent change'!AC178)+IF('HP filter final'!AC178="",0,'HP filter final'!AC178)=0,"",IF('Percent change'!AC178="",0,'Percent change'!AC178)+IF('HP filter final'!AC178="",0,'HP filter final'!AC178))</f>
        <v/>
      </c>
      <c r="AD59" s="12" t="str">
        <f>IF(IF('Percent change'!AD178="",0,'Percent change'!AD178)+IF('HP filter final'!AD178="",0,'HP filter final'!AD178)=0,"",IF('Percent change'!AD178="",0,'Percent change'!AD178)+IF('HP filter final'!AD178="",0,'HP filter final'!AD178))</f>
        <v/>
      </c>
      <c r="AE59" s="12" t="str">
        <f>IF(IF('Percent change'!AE178="",0,'Percent change'!AE178)+IF('HP filter final'!AE178="",0,'HP filter final'!AE178)=0,"",IF('Percent change'!AE178="",0,'Percent change'!AE178)+IF('HP filter final'!AE178="",0,'HP filter final'!AE178))</f>
        <v/>
      </c>
      <c r="AF59" s="12" t="str">
        <f>IF(IF('Percent change'!AF178="",0,'Percent change'!AF178)+IF('HP filter final'!AF178="",0,'HP filter final'!AF178)=0,"",IF('Percent change'!AF178="",0,'Percent change'!AF178)+IF('HP filter final'!AF178="",0,'HP filter final'!AF178))</f>
        <v/>
      </c>
      <c r="AG59" s="12" t="str">
        <f>IF(IF('Percent change'!AG178="",0,'Percent change'!AG178)+IF('HP filter final'!AG178="",0,'HP filter final'!AG178)=0,"",IF('Percent change'!AG178="",0,'Percent change'!AG178)+IF('HP filter final'!AG178="",0,'HP filter final'!AG178))</f>
        <v/>
      </c>
      <c r="AH59" s="12" t="str">
        <f>IF(IF('Percent change'!AH178="",0,'Percent change'!AH178)+IF('HP filter final'!AH178="",0,'HP filter final'!AH178)=0,"",IF('Percent change'!AH178="",0,'Percent change'!AH178)+IF('HP filter final'!AH178="",0,'HP filter final'!AH178))</f>
        <v/>
      </c>
      <c r="AI59" s="12" t="str">
        <f>IF(IF('Percent change'!AI178="",0,'Percent change'!AI178)+IF('HP filter final'!AI178="",0,'HP filter final'!AI178)=0,"",IF('Percent change'!AI178="",0,'Percent change'!AI178)+IF('HP filter final'!AI178="",0,'HP filter final'!AI178))</f>
        <v/>
      </c>
      <c r="AJ59" s="12" t="str">
        <f>IF(IF('Percent change'!AJ178="",0,'Percent change'!AJ178)+IF('HP filter final'!AJ178="",0,'HP filter final'!AJ178)=0,"",IF('Percent change'!AJ178="",0,'Percent change'!AJ178)+IF('HP filter final'!AJ178="",0,'HP filter final'!AJ178))</f>
        <v/>
      </c>
      <c r="AK59" s="12" t="str">
        <f>IF(IF('Percent change'!AK178="",0,'Percent change'!AK178)+IF('HP filter final'!AK178="",0,'HP filter final'!AK178)=0,"",IF('Percent change'!AK178="",0,'Percent change'!AK178)+IF('HP filter final'!AK178="",0,'HP filter final'!AK178))</f>
        <v/>
      </c>
      <c r="AL59" s="12" t="str">
        <f>IF(IF('Percent change'!AL178="",0,'Percent change'!AL178)+IF('HP filter final'!AL178="",0,'HP filter final'!AL178)=0,"",IF('Percent change'!AL178="",0,'Percent change'!AL178)+IF('HP filter final'!AL178="",0,'HP filter final'!AL178))</f>
        <v/>
      </c>
      <c r="AM59" s="12" t="str">
        <f>IF(IF('Percent change'!AM178="",0,'Percent change'!AM178)+IF('HP filter final'!AM178="",0,'HP filter final'!AM178)=0,"",IF('Percent change'!AM178="",0,'Percent change'!AM178)+IF('HP filter final'!AM178="",0,'HP filter final'!AM178))</f>
        <v/>
      </c>
      <c r="AN59" s="12" t="str">
        <f>IF(IF('Percent change'!AN178="",0,'Percent change'!AN178)+IF('HP filter final'!AN178="",0,'HP filter final'!AN178)=0,"",IF('Percent change'!AN178="",0,'Percent change'!AN178)+IF('HP filter final'!AN178="",0,'HP filter final'!AN178))</f>
        <v/>
      </c>
      <c r="AO59" s="12" t="str">
        <f>IF(IF('Percent change'!AO178="",0,'Percent change'!AO178)+IF('HP filter final'!AO178="",0,'HP filter final'!AO178)=0,"",IF('Percent change'!AO178="",0,'Percent change'!AO178)+IF('HP filter final'!AO178="",0,'HP filter final'!AO178))</f>
        <v/>
      </c>
      <c r="AP59" s="12" t="str">
        <f>IF(IF('Percent change'!AP178="",0,'Percent change'!AP178)+IF('HP filter final'!AP178="",0,'HP filter final'!AP178)=0,"",IF('Percent change'!AP178="",0,'Percent change'!AP178)+IF('HP filter final'!AP178="",0,'HP filter final'!AP178))</f>
        <v/>
      </c>
      <c r="AQ59" s="12" t="str">
        <f>IF(IF('Percent change'!AQ178="",0,'Percent change'!AQ178)+IF('HP filter final'!AQ178="",0,'HP filter final'!AQ178)=0,"",IF('Percent change'!AQ178="",0,'Percent change'!AQ178)+IF('HP filter final'!AQ178="",0,'HP filter final'!AQ178))</f>
        <v/>
      </c>
      <c r="AR59" s="12">
        <f>IF(IF('Percent change'!AR178="",0,'Percent change'!AR178)+IF('HP filter final'!AR178="",0,'HP filter final'!AR178)=0,"",IF('Percent change'!AR178="",0,'Percent change'!AR178)+IF('HP filter final'!AR178="",0,'HP filter final'!AR178))</f>
        <v>1</v>
      </c>
      <c r="AS59" s="12" t="str">
        <f>IF(IF('Percent change'!AS178="",0,'Percent change'!AS178)+IF('HP filter final'!AS178="",0,'HP filter final'!AS178)=0,"",IF('Percent change'!AS178="",0,'Percent change'!AS178)+IF('HP filter final'!AS178="",0,'HP filter final'!AS178))</f>
        <v/>
      </c>
    </row>
    <row r="60" spans="1:45" x14ac:dyDescent="0.4">
      <c r="A60" t="s">
        <v>58</v>
      </c>
      <c r="B60" s="12">
        <f>IF(IF('Percent change'!B179="",0,'Percent change'!B179)+IF('HP filter final'!B179="",0,'HP filter final'!B179)=0,"",IF('Percent change'!B179="",0,'Percent change'!B179)+IF('HP filter final'!B179="",0,'HP filter final'!B179))</f>
        <v>1</v>
      </c>
      <c r="C60" s="12" t="str">
        <f>IF(IF('Percent change'!C179="",0,'Percent change'!C179)+IF('HP filter final'!C179="",0,'HP filter final'!C179)=0,"",IF('Percent change'!C179="",0,'Percent change'!C179)+IF('HP filter final'!C179="",0,'HP filter final'!C179))</f>
        <v/>
      </c>
      <c r="D60" s="12" t="str">
        <f>IF(IF('Percent change'!D179="",0,'Percent change'!D179)+IF('HP filter final'!D179="",0,'HP filter final'!D179)=0,"",IF('Percent change'!D179="",0,'Percent change'!D179)+IF('HP filter final'!D179="",0,'HP filter final'!D179))</f>
        <v/>
      </c>
      <c r="E60" s="12" t="str">
        <f>IF(IF('Percent change'!E179="",0,'Percent change'!E179)+IF('HP filter final'!E179="",0,'HP filter final'!E179)=0,"",IF('Percent change'!E179="",0,'Percent change'!E179)+IF('HP filter final'!E179="",0,'HP filter final'!E179))</f>
        <v/>
      </c>
      <c r="F60" s="12" t="str">
        <f>IF(IF('Percent change'!F179="",0,'Percent change'!F179)+IF('HP filter final'!F179="",0,'HP filter final'!F179)=0,"",IF('Percent change'!F179="",0,'Percent change'!F179)+IF('HP filter final'!F179="",0,'HP filter final'!F179))</f>
        <v/>
      </c>
      <c r="G60" s="12" t="str">
        <f>IF(IF('Percent change'!G179="",0,'Percent change'!G179)+IF('HP filter final'!G179="",0,'HP filter final'!G179)=0,"",IF('Percent change'!G179="",0,'Percent change'!G179)+IF('HP filter final'!G179="",0,'HP filter final'!G179))</f>
        <v/>
      </c>
      <c r="H60" s="12" t="str">
        <f>IF(IF('Percent change'!H179="",0,'Percent change'!H179)+IF('HP filter final'!H179="",0,'HP filter final'!H179)=0,"",IF('Percent change'!H179="",0,'Percent change'!H179)+IF('HP filter final'!H179="",0,'HP filter final'!H179))</f>
        <v/>
      </c>
      <c r="I60" s="12" t="str">
        <f>IF(IF('Percent change'!I179="",0,'Percent change'!I179)+IF('HP filter final'!I179="",0,'HP filter final'!I179)=0,"",IF('Percent change'!I179="",0,'Percent change'!I179)+IF('HP filter final'!I179="",0,'HP filter final'!I179))</f>
        <v/>
      </c>
      <c r="J60" s="12" t="str">
        <f>IF(IF('Percent change'!J179="",0,'Percent change'!J179)+IF('HP filter final'!J179="",0,'HP filter final'!J179)=0,"",IF('Percent change'!J179="",0,'Percent change'!J179)+IF('HP filter final'!J179="",0,'HP filter final'!J179))</f>
        <v/>
      </c>
      <c r="K60" s="12" t="str">
        <f>IF(IF('Percent change'!K179="",0,'Percent change'!K179)+IF('HP filter final'!K179="",0,'HP filter final'!K179)=0,"",IF('Percent change'!K179="",0,'Percent change'!K179)+IF('HP filter final'!K179="",0,'HP filter final'!K179))</f>
        <v/>
      </c>
      <c r="L60" s="12" t="str">
        <f>IF(IF('Percent change'!L179="",0,'Percent change'!L179)+IF('HP filter final'!L179="",0,'HP filter final'!L179)=0,"",IF('Percent change'!L179="",0,'Percent change'!L179)+IF('HP filter final'!L179="",0,'HP filter final'!L179))</f>
        <v/>
      </c>
      <c r="M60" s="12" t="str">
        <f>IF(IF('Percent change'!M179="",0,'Percent change'!M179)+IF('HP filter final'!M179="",0,'HP filter final'!M179)=0,"",IF('Percent change'!M179="",0,'Percent change'!M179)+IF('HP filter final'!M179="",0,'HP filter final'!M179))</f>
        <v/>
      </c>
      <c r="N60" s="12" t="str">
        <f>IF(IF('Percent change'!N179="",0,'Percent change'!N179)+IF('HP filter final'!N179="",0,'HP filter final'!N179)=0,"",IF('Percent change'!N179="",0,'Percent change'!N179)+IF('HP filter final'!N179="",0,'HP filter final'!N179))</f>
        <v/>
      </c>
      <c r="O60" s="12" t="str">
        <f>IF(IF('Percent change'!O179="",0,'Percent change'!O179)+IF('HP filter final'!O179="",0,'HP filter final'!O179)=0,"",IF('Percent change'!O179="",0,'Percent change'!O179)+IF('HP filter final'!O179="",0,'HP filter final'!O179))</f>
        <v/>
      </c>
      <c r="P60" s="12" t="str">
        <f>IF(IF('Percent change'!P179="",0,'Percent change'!P179)+IF('HP filter final'!P179="",0,'HP filter final'!P179)=0,"",IF('Percent change'!P179="",0,'Percent change'!P179)+IF('HP filter final'!P179="",0,'HP filter final'!P179))</f>
        <v/>
      </c>
      <c r="Q60" s="12" t="str">
        <f>IF(IF('Percent change'!Q179="",0,'Percent change'!Q179)+IF('HP filter final'!Q179="",0,'HP filter final'!Q179)=0,"",IF('Percent change'!Q179="",0,'Percent change'!Q179)+IF('HP filter final'!Q179="",0,'HP filter final'!Q179))</f>
        <v/>
      </c>
      <c r="R60" s="12" t="str">
        <f>IF(IF('Percent change'!R179="",0,'Percent change'!R179)+IF('HP filter final'!R179="",0,'HP filter final'!R179)=0,"",IF('Percent change'!R179="",0,'Percent change'!R179)+IF('HP filter final'!R179="",0,'HP filter final'!R179))</f>
        <v/>
      </c>
      <c r="S60" s="12" t="str">
        <f>IF(IF('Percent change'!S179="",0,'Percent change'!S179)+IF('HP filter final'!S179="",0,'HP filter final'!S179)=0,"",IF('Percent change'!S179="",0,'Percent change'!S179)+IF('HP filter final'!S179="",0,'HP filter final'!S179))</f>
        <v/>
      </c>
      <c r="T60" s="12" t="str">
        <f>IF(IF('Percent change'!T179="",0,'Percent change'!T179)+IF('HP filter final'!T179="",0,'HP filter final'!T179)=0,"",IF('Percent change'!T179="",0,'Percent change'!T179)+IF('HP filter final'!T179="",0,'HP filter final'!T179))</f>
        <v/>
      </c>
      <c r="U60" s="12" t="str">
        <f>IF(IF('Percent change'!U179="",0,'Percent change'!U179)+IF('HP filter final'!U179="",0,'HP filter final'!U179)=0,"",IF('Percent change'!U179="",0,'Percent change'!U179)+IF('HP filter final'!U179="",0,'HP filter final'!U179))</f>
        <v/>
      </c>
      <c r="V60" s="12" t="str">
        <f>IF(IF('Percent change'!V179="",0,'Percent change'!V179)+IF('HP filter final'!V179="",0,'HP filter final'!V179)=0,"",IF('Percent change'!V179="",0,'Percent change'!V179)+IF('HP filter final'!V179="",0,'HP filter final'!V179))</f>
        <v/>
      </c>
      <c r="W60" s="12" t="str">
        <f>IF(IF('Percent change'!W179="",0,'Percent change'!W179)+IF('HP filter final'!W179="",0,'HP filter final'!W179)=0,"",IF('Percent change'!W179="",0,'Percent change'!W179)+IF('HP filter final'!W179="",0,'HP filter final'!W179))</f>
        <v/>
      </c>
      <c r="X60" s="12" t="str">
        <f>IF(IF('Percent change'!X179="",0,'Percent change'!X179)+IF('HP filter final'!X179="",0,'HP filter final'!X179)=0,"",IF('Percent change'!X179="",0,'Percent change'!X179)+IF('HP filter final'!X179="",0,'HP filter final'!X179))</f>
        <v/>
      </c>
      <c r="Y60" s="12" t="str">
        <f>IF(IF('Percent change'!Y179="",0,'Percent change'!Y179)+IF('HP filter final'!Y179="",0,'HP filter final'!Y179)=0,"",IF('Percent change'!Y179="",0,'Percent change'!Y179)+IF('HP filter final'!Y179="",0,'HP filter final'!Y179))</f>
        <v/>
      </c>
      <c r="Z60" s="12" t="str">
        <f>IF(IF('Percent change'!Z179="",0,'Percent change'!Z179)+IF('HP filter final'!Z179="",0,'HP filter final'!Z179)=0,"",IF('Percent change'!Z179="",0,'Percent change'!Z179)+IF('HP filter final'!Z179="",0,'HP filter final'!Z179))</f>
        <v/>
      </c>
      <c r="AA60" s="12" t="str">
        <f>IF(IF('Percent change'!AA179="",0,'Percent change'!AA179)+IF('HP filter final'!AA179="",0,'HP filter final'!AA179)=0,"",IF('Percent change'!AA179="",0,'Percent change'!AA179)+IF('HP filter final'!AA179="",0,'HP filter final'!AA179))</f>
        <v/>
      </c>
      <c r="AB60" s="12" t="str">
        <f>IF(IF('Percent change'!AB179="",0,'Percent change'!AB179)+IF('HP filter final'!AB179="",0,'HP filter final'!AB179)=0,"",IF('Percent change'!AB179="",0,'Percent change'!AB179)+IF('HP filter final'!AB179="",0,'HP filter final'!AB179))</f>
        <v/>
      </c>
      <c r="AC60" s="12" t="str">
        <f>IF(IF('Percent change'!AC179="",0,'Percent change'!AC179)+IF('HP filter final'!AC179="",0,'HP filter final'!AC179)=0,"",IF('Percent change'!AC179="",0,'Percent change'!AC179)+IF('HP filter final'!AC179="",0,'HP filter final'!AC179))</f>
        <v/>
      </c>
      <c r="AD60" s="12" t="str">
        <f>IF(IF('Percent change'!AD179="",0,'Percent change'!AD179)+IF('HP filter final'!AD179="",0,'HP filter final'!AD179)=0,"",IF('Percent change'!AD179="",0,'Percent change'!AD179)+IF('HP filter final'!AD179="",0,'HP filter final'!AD179))</f>
        <v/>
      </c>
      <c r="AE60" s="12" t="str">
        <f>IF(IF('Percent change'!AE179="",0,'Percent change'!AE179)+IF('HP filter final'!AE179="",0,'HP filter final'!AE179)=0,"",IF('Percent change'!AE179="",0,'Percent change'!AE179)+IF('HP filter final'!AE179="",0,'HP filter final'!AE179))</f>
        <v/>
      </c>
      <c r="AF60" s="12" t="str">
        <f>IF(IF('Percent change'!AF179="",0,'Percent change'!AF179)+IF('HP filter final'!AF179="",0,'HP filter final'!AF179)=0,"",IF('Percent change'!AF179="",0,'Percent change'!AF179)+IF('HP filter final'!AF179="",0,'HP filter final'!AF179))</f>
        <v/>
      </c>
      <c r="AG60" s="12" t="str">
        <f>IF(IF('Percent change'!AG179="",0,'Percent change'!AG179)+IF('HP filter final'!AG179="",0,'HP filter final'!AG179)=0,"",IF('Percent change'!AG179="",0,'Percent change'!AG179)+IF('HP filter final'!AG179="",0,'HP filter final'!AG179))</f>
        <v/>
      </c>
      <c r="AH60" s="12" t="str">
        <f>IF(IF('Percent change'!AH179="",0,'Percent change'!AH179)+IF('HP filter final'!AH179="",0,'HP filter final'!AH179)=0,"",IF('Percent change'!AH179="",0,'Percent change'!AH179)+IF('HP filter final'!AH179="",0,'HP filter final'!AH179))</f>
        <v/>
      </c>
      <c r="AI60" s="12">
        <f>IF(IF('Percent change'!AI179="",0,'Percent change'!AI179)+IF('HP filter final'!AI179="",0,'HP filter final'!AI179)=0,"",IF('Percent change'!AI179="",0,'Percent change'!AI179)+IF('HP filter final'!AI179="",0,'HP filter final'!AI179))</f>
        <v>1</v>
      </c>
      <c r="AJ60" s="12" t="str">
        <f>IF(IF('Percent change'!AJ179="",0,'Percent change'!AJ179)+IF('HP filter final'!AJ179="",0,'HP filter final'!AJ179)=0,"",IF('Percent change'!AJ179="",0,'Percent change'!AJ179)+IF('HP filter final'!AJ179="",0,'HP filter final'!AJ179))</f>
        <v/>
      </c>
      <c r="AK60" s="12" t="str">
        <f>IF(IF('Percent change'!AK179="",0,'Percent change'!AK179)+IF('HP filter final'!AK179="",0,'HP filter final'!AK179)=0,"",IF('Percent change'!AK179="",0,'Percent change'!AK179)+IF('HP filter final'!AK179="",0,'HP filter final'!AK179))</f>
        <v/>
      </c>
      <c r="AL60" s="12" t="str">
        <f>IF(IF('Percent change'!AL179="",0,'Percent change'!AL179)+IF('HP filter final'!AL179="",0,'HP filter final'!AL179)=0,"",IF('Percent change'!AL179="",0,'Percent change'!AL179)+IF('HP filter final'!AL179="",0,'HP filter final'!AL179))</f>
        <v/>
      </c>
      <c r="AM60" s="12" t="str">
        <f>IF(IF('Percent change'!AM179="",0,'Percent change'!AM179)+IF('HP filter final'!AM179="",0,'HP filter final'!AM179)=0,"",IF('Percent change'!AM179="",0,'Percent change'!AM179)+IF('HP filter final'!AM179="",0,'HP filter final'!AM179))</f>
        <v/>
      </c>
      <c r="AN60" s="12" t="str">
        <f>IF(IF('Percent change'!AN179="",0,'Percent change'!AN179)+IF('HP filter final'!AN179="",0,'HP filter final'!AN179)=0,"",IF('Percent change'!AN179="",0,'Percent change'!AN179)+IF('HP filter final'!AN179="",0,'HP filter final'!AN179))</f>
        <v/>
      </c>
      <c r="AO60" s="12" t="str">
        <f>IF(IF('Percent change'!AO179="",0,'Percent change'!AO179)+IF('HP filter final'!AO179="",0,'HP filter final'!AO179)=0,"",IF('Percent change'!AO179="",0,'Percent change'!AO179)+IF('HP filter final'!AO179="",0,'HP filter final'!AO179))</f>
        <v/>
      </c>
      <c r="AP60" s="12" t="str">
        <f>IF(IF('Percent change'!AP179="",0,'Percent change'!AP179)+IF('HP filter final'!AP179="",0,'HP filter final'!AP179)=0,"",IF('Percent change'!AP179="",0,'Percent change'!AP179)+IF('HP filter final'!AP179="",0,'HP filter final'!AP179))</f>
        <v/>
      </c>
      <c r="AQ60" s="12" t="str">
        <f>IF(IF('Percent change'!AQ179="",0,'Percent change'!AQ179)+IF('HP filter final'!AQ179="",0,'HP filter final'!AQ179)=0,"",IF('Percent change'!AQ179="",0,'Percent change'!AQ179)+IF('HP filter final'!AQ179="",0,'HP filter final'!AQ179))</f>
        <v/>
      </c>
      <c r="AR60" s="12">
        <f>IF(IF('Percent change'!AR179="",0,'Percent change'!AR179)+IF('HP filter final'!AR179="",0,'HP filter final'!AR179)=0,"",IF('Percent change'!AR179="",0,'Percent change'!AR179)+IF('HP filter final'!AR179="",0,'HP filter final'!AR179))</f>
        <v>1</v>
      </c>
      <c r="AS60" s="12" t="str">
        <f>IF(IF('Percent change'!AS179="",0,'Percent change'!AS179)+IF('HP filter final'!AS179="",0,'HP filter final'!AS179)=0,"",IF('Percent change'!AS179="",0,'Percent change'!AS179)+IF('HP filter final'!AS179="",0,'HP filter final'!AS179))</f>
        <v/>
      </c>
    </row>
    <row r="61" spans="1:45" x14ac:dyDescent="0.4">
      <c r="A61" t="s">
        <v>59</v>
      </c>
      <c r="B61" s="12">
        <f>IF(IF('Percent change'!B180="",0,'Percent change'!B180)+IF('HP filter final'!B180="",0,'HP filter final'!B180)=0,"",IF('Percent change'!B180="",0,'Percent change'!B180)+IF('HP filter final'!B180="",0,'HP filter final'!B180))</f>
        <v>1</v>
      </c>
      <c r="C61" s="12" t="str">
        <f>IF(IF('Percent change'!C180="",0,'Percent change'!C180)+IF('HP filter final'!C180="",0,'HP filter final'!C180)=0,"",IF('Percent change'!C180="",0,'Percent change'!C180)+IF('HP filter final'!C180="",0,'HP filter final'!C180))</f>
        <v/>
      </c>
      <c r="D61" s="12" t="str">
        <f>IF(IF('Percent change'!D180="",0,'Percent change'!D180)+IF('HP filter final'!D180="",0,'HP filter final'!D180)=0,"",IF('Percent change'!D180="",0,'Percent change'!D180)+IF('HP filter final'!D180="",0,'HP filter final'!D180))</f>
        <v/>
      </c>
      <c r="E61" s="12" t="str">
        <f>IF(IF('Percent change'!E180="",0,'Percent change'!E180)+IF('HP filter final'!E180="",0,'HP filter final'!E180)=0,"",IF('Percent change'!E180="",0,'Percent change'!E180)+IF('HP filter final'!E180="",0,'HP filter final'!E180))</f>
        <v/>
      </c>
      <c r="F61" s="12" t="str">
        <f>IF(IF('Percent change'!F180="",0,'Percent change'!F180)+IF('HP filter final'!F180="",0,'HP filter final'!F180)=0,"",IF('Percent change'!F180="",0,'Percent change'!F180)+IF('HP filter final'!F180="",0,'HP filter final'!F180))</f>
        <v/>
      </c>
      <c r="G61" s="12" t="str">
        <f>IF(IF('Percent change'!G180="",0,'Percent change'!G180)+IF('HP filter final'!G180="",0,'HP filter final'!G180)=0,"",IF('Percent change'!G180="",0,'Percent change'!G180)+IF('HP filter final'!G180="",0,'HP filter final'!G180))</f>
        <v/>
      </c>
      <c r="H61" s="12" t="str">
        <f>IF(IF('Percent change'!H180="",0,'Percent change'!H180)+IF('HP filter final'!H180="",0,'HP filter final'!H180)=0,"",IF('Percent change'!H180="",0,'Percent change'!H180)+IF('HP filter final'!H180="",0,'HP filter final'!H180))</f>
        <v/>
      </c>
      <c r="I61" s="12" t="str">
        <f>IF(IF('Percent change'!I180="",0,'Percent change'!I180)+IF('HP filter final'!I180="",0,'HP filter final'!I180)=0,"",IF('Percent change'!I180="",0,'Percent change'!I180)+IF('HP filter final'!I180="",0,'HP filter final'!I180))</f>
        <v/>
      </c>
      <c r="J61" s="12" t="str">
        <f>IF(IF('Percent change'!J180="",0,'Percent change'!J180)+IF('HP filter final'!J180="",0,'HP filter final'!J180)=0,"",IF('Percent change'!J180="",0,'Percent change'!J180)+IF('HP filter final'!J180="",0,'HP filter final'!J180))</f>
        <v/>
      </c>
      <c r="K61" s="12" t="str">
        <f>IF(IF('Percent change'!K180="",0,'Percent change'!K180)+IF('HP filter final'!K180="",0,'HP filter final'!K180)=0,"",IF('Percent change'!K180="",0,'Percent change'!K180)+IF('HP filter final'!K180="",0,'HP filter final'!K180))</f>
        <v/>
      </c>
      <c r="L61" s="12" t="str">
        <f>IF(IF('Percent change'!L180="",0,'Percent change'!L180)+IF('HP filter final'!L180="",0,'HP filter final'!L180)=0,"",IF('Percent change'!L180="",0,'Percent change'!L180)+IF('HP filter final'!L180="",0,'HP filter final'!L180))</f>
        <v/>
      </c>
      <c r="M61" s="12" t="str">
        <f>IF(IF('Percent change'!M180="",0,'Percent change'!M180)+IF('HP filter final'!M180="",0,'HP filter final'!M180)=0,"",IF('Percent change'!M180="",0,'Percent change'!M180)+IF('HP filter final'!M180="",0,'HP filter final'!M180))</f>
        <v/>
      </c>
      <c r="N61" s="12" t="str">
        <f>IF(IF('Percent change'!N180="",0,'Percent change'!N180)+IF('HP filter final'!N180="",0,'HP filter final'!N180)=0,"",IF('Percent change'!N180="",0,'Percent change'!N180)+IF('HP filter final'!N180="",0,'HP filter final'!N180))</f>
        <v/>
      </c>
      <c r="O61" s="12" t="str">
        <f>IF(IF('Percent change'!O180="",0,'Percent change'!O180)+IF('HP filter final'!O180="",0,'HP filter final'!O180)=0,"",IF('Percent change'!O180="",0,'Percent change'!O180)+IF('HP filter final'!O180="",0,'HP filter final'!O180))</f>
        <v/>
      </c>
      <c r="P61" s="12" t="str">
        <f>IF(IF('Percent change'!P180="",0,'Percent change'!P180)+IF('HP filter final'!P180="",0,'HP filter final'!P180)=0,"",IF('Percent change'!P180="",0,'Percent change'!P180)+IF('HP filter final'!P180="",0,'HP filter final'!P180))</f>
        <v/>
      </c>
      <c r="Q61" s="12" t="str">
        <f>IF(IF('Percent change'!Q180="",0,'Percent change'!Q180)+IF('HP filter final'!Q180="",0,'HP filter final'!Q180)=0,"",IF('Percent change'!Q180="",0,'Percent change'!Q180)+IF('HP filter final'!Q180="",0,'HP filter final'!Q180))</f>
        <v/>
      </c>
      <c r="R61" s="12" t="str">
        <f>IF(IF('Percent change'!R180="",0,'Percent change'!R180)+IF('HP filter final'!R180="",0,'HP filter final'!R180)=0,"",IF('Percent change'!R180="",0,'Percent change'!R180)+IF('HP filter final'!R180="",0,'HP filter final'!R180))</f>
        <v/>
      </c>
      <c r="S61" s="12" t="str">
        <f>IF(IF('Percent change'!S180="",0,'Percent change'!S180)+IF('HP filter final'!S180="",0,'HP filter final'!S180)=0,"",IF('Percent change'!S180="",0,'Percent change'!S180)+IF('HP filter final'!S180="",0,'HP filter final'!S180))</f>
        <v/>
      </c>
      <c r="T61" s="12" t="str">
        <f>IF(IF('Percent change'!T180="",0,'Percent change'!T180)+IF('HP filter final'!T180="",0,'HP filter final'!T180)=0,"",IF('Percent change'!T180="",0,'Percent change'!T180)+IF('HP filter final'!T180="",0,'HP filter final'!T180))</f>
        <v/>
      </c>
      <c r="U61" s="12" t="str">
        <f>IF(IF('Percent change'!U180="",0,'Percent change'!U180)+IF('HP filter final'!U180="",0,'HP filter final'!U180)=0,"",IF('Percent change'!U180="",0,'Percent change'!U180)+IF('HP filter final'!U180="",0,'HP filter final'!U180))</f>
        <v/>
      </c>
      <c r="V61" s="12" t="str">
        <f>IF(IF('Percent change'!V180="",0,'Percent change'!V180)+IF('HP filter final'!V180="",0,'HP filter final'!V180)=0,"",IF('Percent change'!V180="",0,'Percent change'!V180)+IF('HP filter final'!V180="",0,'HP filter final'!V180))</f>
        <v/>
      </c>
      <c r="W61" s="12" t="str">
        <f>IF(IF('Percent change'!W180="",0,'Percent change'!W180)+IF('HP filter final'!W180="",0,'HP filter final'!W180)=0,"",IF('Percent change'!W180="",0,'Percent change'!W180)+IF('HP filter final'!W180="",0,'HP filter final'!W180))</f>
        <v/>
      </c>
      <c r="X61" s="12" t="str">
        <f>IF(IF('Percent change'!X180="",0,'Percent change'!X180)+IF('HP filter final'!X180="",0,'HP filter final'!X180)=0,"",IF('Percent change'!X180="",0,'Percent change'!X180)+IF('HP filter final'!X180="",0,'HP filter final'!X180))</f>
        <v/>
      </c>
      <c r="Y61" s="12" t="str">
        <f>IF(IF('Percent change'!Y180="",0,'Percent change'!Y180)+IF('HP filter final'!Y180="",0,'HP filter final'!Y180)=0,"",IF('Percent change'!Y180="",0,'Percent change'!Y180)+IF('HP filter final'!Y180="",0,'HP filter final'!Y180))</f>
        <v/>
      </c>
      <c r="Z61" s="12" t="str">
        <f>IF(IF('Percent change'!Z180="",0,'Percent change'!Z180)+IF('HP filter final'!Z180="",0,'HP filter final'!Z180)=0,"",IF('Percent change'!Z180="",0,'Percent change'!Z180)+IF('HP filter final'!Z180="",0,'HP filter final'!Z180))</f>
        <v/>
      </c>
      <c r="AA61" s="12" t="str">
        <f>IF(IF('Percent change'!AA180="",0,'Percent change'!AA180)+IF('HP filter final'!AA180="",0,'HP filter final'!AA180)=0,"",IF('Percent change'!AA180="",0,'Percent change'!AA180)+IF('HP filter final'!AA180="",0,'HP filter final'!AA180))</f>
        <v/>
      </c>
      <c r="AB61" s="12" t="str">
        <f>IF(IF('Percent change'!AB180="",0,'Percent change'!AB180)+IF('HP filter final'!AB180="",0,'HP filter final'!AB180)=0,"",IF('Percent change'!AB180="",0,'Percent change'!AB180)+IF('HP filter final'!AB180="",0,'HP filter final'!AB180))</f>
        <v/>
      </c>
      <c r="AC61" s="12" t="str">
        <f>IF(IF('Percent change'!AC180="",0,'Percent change'!AC180)+IF('HP filter final'!AC180="",0,'HP filter final'!AC180)=0,"",IF('Percent change'!AC180="",0,'Percent change'!AC180)+IF('HP filter final'!AC180="",0,'HP filter final'!AC180))</f>
        <v/>
      </c>
      <c r="AD61" s="12" t="str">
        <f>IF(IF('Percent change'!AD180="",0,'Percent change'!AD180)+IF('HP filter final'!AD180="",0,'HP filter final'!AD180)=0,"",IF('Percent change'!AD180="",0,'Percent change'!AD180)+IF('HP filter final'!AD180="",0,'HP filter final'!AD180))</f>
        <v/>
      </c>
      <c r="AE61" s="12" t="str">
        <f>IF(IF('Percent change'!AE180="",0,'Percent change'!AE180)+IF('HP filter final'!AE180="",0,'HP filter final'!AE180)=0,"",IF('Percent change'!AE180="",0,'Percent change'!AE180)+IF('HP filter final'!AE180="",0,'HP filter final'!AE180))</f>
        <v/>
      </c>
      <c r="AF61" s="12">
        <f>IF(IF('Percent change'!AF180="",0,'Percent change'!AF180)+IF('HP filter final'!AF180="",0,'HP filter final'!AF180)=0,"",IF('Percent change'!AF180="",0,'Percent change'!AF180)+IF('HP filter final'!AF180="",0,'HP filter final'!AF180))</f>
        <v>1</v>
      </c>
      <c r="AG61" s="12" t="str">
        <f>IF(IF('Percent change'!AG180="",0,'Percent change'!AG180)+IF('HP filter final'!AG180="",0,'HP filter final'!AG180)=0,"",IF('Percent change'!AG180="",0,'Percent change'!AG180)+IF('HP filter final'!AG180="",0,'HP filter final'!AG180))</f>
        <v/>
      </c>
      <c r="AH61" s="12" t="str">
        <f>IF(IF('Percent change'!AH180="",0,'Percent change'!AH180)+IF('HP filter final'!AH180="",0,'HP filter final'!AH180)=0,"",IF('Percent change'!AH180="",0,'Percent change'!AH180)+IF('HP filter final'!AH180="",0,'HP filter final'!AH180))</f>
        <v/>
      </c>
      <c r="AI61" s="12">
        <f>IF(IF('Percent change'!AI180="",0,'Percent change'!AI180)+IF('HP filter final'!AI180="",0,'HP filter final'!AI180)=0,"",IF('Percent change'!AI180="",0,'Percent change'!AI180)+IF('HP filter final'!AI180="",0,'HP filter final'!AI180))</f>
        <v>1</v>
      </c>
      <c r="AJ61" s="12" t="str">
        <f>IF(IF('Percent change'!AJ180="",0,'Percent change'!AJ180)+IF('HP filter final'!AJ180="",0,'HP filter final'!AJ180)=0,"",IF('Percent change'!AJ180="",0,'Percent change'!AJ180)+IF('HP filter final'!AJ180="",0,'HP filter final'!AJ180))</f>
        <v/>
      </c>
      <c r="AK61" s="12" t="str">
        <f>IF(IF('Percent change'!AK180="",0,'Percent change'!AK180)+IF('HP filter final'!AK180="",0,'HP filter final'!AK180)=0,"",IF('Percent change'!AK180="",0,'Percent change'!AK180)+IF('HP filter final'!AK180="",0,'HP filter final'!AK180))</f>
        <v/>
      </c>
      <c r="AL61" s="12" t="str">
        <f>IF(IF('Percent change'!AL180="",0,'Percent change'!AL180)+IF('HP filter final'!AL180="",0,'HP filter final'!AL180)=0,"",IF('Percent change'!AL180="",0,'Percent change'!AL180)+IF('HP filter final'!AL180="",0,'HP filter final'!AL180))</f>
        <v/>
      </c>
      <c r="AM61" s="12" t="str">
        <f>IF(IF('Percent change'!AM180="",0,'Percent change'!AM180)+IF('HP filter final'!AM180="",0,'HP filter final'!AM180)=0,"",IF('Percent change'!AM180="",0,'Percent change'!AM180)+IF('HP filter final'!AM180="",0,'HP filter final'!AM180))</f>
        <v/>
      </c>
      <c r="AN61" s="12" t="str">
        <f>IF(IF('Percent change'!AN180="",0,'Percent change'!AN180)+IF('HP filter final'!AN180="",0,'HP filter final'!AN180)=0,"",IF('Percent change'!AN180="",0,'Percent change'!AN180)+IF('HP filter final'!AN180="",0,'HP filter final'!AN180))</f>
        <v/>
      </c>
      <c r="AO61" s="12" t="str">
        <f>IF(IF('Percent change'!AO180="",0,'Percent change'!AO180)+IF('HP filter final'!AO180="",0,'HP filter final'!AO180)=0,"",IF('Percent change'!AO180="",0,'Percent change'!AO180)+IF('HP filter final'!AO180="",0,'HP filter final'!AO180))</f>
        <v/>
      </c>
      <c r="AP61" s="12" t="str">
        <f>IF(IF('Percent change'!AP180="",0,'Percent change'!AP180)+IF('HP filter final'!AP180="",0,'HP filter final'!AP180)=0,"",IF('Percent change'!AP180="",0,'Percent change'!AP180)+IF('HP filter final'!AP180="",0,'HP filter final'!AP180))</f>
        <v/>
      </c>
      <c r="AQ61" s="12" t="str">
        <f>IF(IF('Percent change'!AQ180="",0,'Percent change'!AQ180)+IF('HP filter final'!AQ180="",0,'HP filter final'!AQ180)=0,"",IF('Percent change'!AQ180="",0,'Percent change'!AQ180)+IF('HP filter final'!AQ180="",0,'HP filter final'!AQ180))</f>
        <v/>
      </c>
      <c r="AR61" s="12" t="str">
        <f>IF(IF('Percent change'!AR180="",0,'Percent change'!AR180)+IF('HP filter final'!AR180="",0,'HP filter final'!AR180)=0,"",IF('Percent change'!AR180="",0,'Percent change'!AR180)+IF('HP filter final'!AR180="",0,'HP filter final'!AR180))</f>
        <v/>
      </c>
      <c r="AS61" s="12" t="str">
        <f>IF(IF('Percent change'!AS180="",0,'Percent change'!AS180)+IF('HP filter final'!AS180="",0,'HP filter final'!AS180)=0,"",IF('Percent change'!AS180="",0,'Percent change'!AS180)+IF('HP filter final'!AS180="",0,'HP filter final'!AS180))</f>
        <v/>
      </c>
    </row>
    <row r="62" spans="1:45" x14ac:dyDescent="0.4">
      <c r="A62" t="s">
        <v>60</v>
      </c>
      <c r="B62" s="12" t="str">
        <f>IF(IF('Percent change'!B181="",0,'Percent change'!B181)+IF('HP filter final'!B181="",0,'HP filter final'!B181)=0,"",IF('Percent change'!B181="",0,'Percent change'!B181)+IF('HP filter final'!B181="",0,'HP filter final'!B181))</f>
        <v/>
      </c>
      <c r="C62" s="12" t="str">
        <f>IF(IF('Percent change'!C181="",0,'Percent change'!C181)+IF('HP filter final'!C181="",0,'HP filter final'!C181)=0,"",IF('Percent change'!C181="",0,'Percent change'!C181)+IF('HP filter final'!C181="",0,'HP filter final'!C181))</f>
        <v/>
      </c>
      <c r="D62" s="12" t="str">
        <f>IF(IF('Percent change'!D181="",0,'Percent change'!D181)+IF('HP filter final'!D181="",0,'HP filter final'!D181)=0,"",IF('Percent change'!D181="",0,'Percent change'!D181)+IF('HP filter final'!D181="",0,'HP filter final'!D181))</f>
        <v/>
      </c>
      <c r="E62" s="12" t="str">
        <f>IF(IF('Percent change'!E181="",0,'Percent change'!E181)+IF('HP filter final'!E181="",0,'HP filter final'!E181)=0,"",IF('Percent change'!E181="",0,'Percent change'!E181)+IF('HP filter final'!E181="",0,'HP filter final'!E181))</f>
        <v/>
      </c>
      <c r="F62" s="12" t="str">
        <f>IF(IF('Percent change'!F181="",0,'Percent change'!F181)+IF('HP filter final'!F181="",0,'HP filter final'!F181)=0,"",IF('Percent change'!F181="",0,'Percent change'!F181)+IF('HP filter final'!F181="",0,'HP filter final'!F181))</f>
        <v/>
      </c>
      <c r="G62" s="12" t="str">
        <f>IF(IF('Percent change'!G181="",0,'Percent change'!G181)+IF('HP filter final'!G181="",0,'HP filter final'!G181)=0,"",IF('Percent change'!G181="",0,'Percent change'!G181)+IF('HP filter final'!G181="",0,'HP filter final'!G181))</f>
        <v/>
      </c>
      <c r="H62" s="12" t="str">
        <f>IF(IF('Percent change'!H181="",0,'Percent change'!H181)+IF('HP filter final'!H181="",0,'HP filter final'!H181)=0,"",IF('Percent change'!H181="",0,'Percent change'!H181)+IF('HP filter final'!H181="",0,'HP filter final'!H181))</f>
        <v/>
      </c>
      <c r="I62" s="12" t="str">
        <f>IF(IF('Percent change'!I181="",0,'Percent change'!I181)+IF('HP filter final'!I181="",0,'HP filter final'!I181)=0,"",IF('Percent change'!I181="",0,'Percent change'!I181)+IF('HP filter final'!I181="",0,'HP filter final'!I181))</f>
        <v/>
      </c>
      <c r="J62" s="12" t="str">
        <f>IF(IF('Percent change'!J181="",0,'Percent change'!J181)+IF('HP filter final'!J181="",0,'HP filter final'!J181)=0,"",IF('Percent change'!J181="",0,'Percent change'!J181)+IF('HP filter final'!J181="",0,'HP filter final'!J181))</f>
        <v/>
      </c>
      <c r="K62" s="12" t="str">
        <f>IF(IF('Percent change'!K181="",0,'Percent change'!K181)+IF('HP filter final'!K181="",0,'HP filter final'!K181)=0,"",IF('Percent change'!K181="",0,'Percent change'!K181)+IF('HP filter final'!K181="",0,'HP filter final'!K181))</f>
        <v/>
      </c>
      <c r="L62" s="12" t="str">
        <f>IF(IF('Percent change'!L181="",0,'Percent change'!L181)+IF('HP filter final'!L181="",0,'HP filter final'!L181)=0,"",IF('Percent change'!L181="",0,'Percent change'!L181)+IF('HP filter final'!L181="",0,'HP filter final'!L181))</f>
        <v/>
      </c>
      <c r="M62" s="12" t="str">
        <f>IF(IF('Percent change'!M181="",0,'Percent change'!M181)+IF('HP filter final'!M181="",0,'HP filter final'!M181)=0,"",IF('Percent change'!M181="",0,'Percent change'!M181)+IF('HP filter final'!M181="",0,'HP filter final'!M181))</f>
        <v/>
      </c>
      <c r="N62" s="12" t="str">
        <f>IF(IF('Percent change'!N181="",0,'Percent change'!N181)+IF('HP filter final'!N181="",0,'HP filter final'!N181)=0,"",IF('Percent change'!N181="",0,'Percent change'!N181)+IF('HP filter final'!N181="",0,'HP filter final'!N181))</f>
        <v/>
      </c>
      <c r="O62" s="12" t="str">
        <f>IF(IF('Percent change'!O181="",0,'Percent change'!O181)+IF('HP filter final'!O181="",0,'HP filter final'!O181)=0,"",IF('Percent change'!O181="",0,'Percent change'!O181)+IF('HP filter final'!O181="",0,'HP filter final'!O181))</f>
        <v/>
      </c>
      <c r="P62" s="12" t="str">
        <f>IF(IF('Percent change'!P181="",0,'Percent change'!P181)+IF('HP filter final'!P181="",0,'HP filter final'!P181)=0,"",IF('Percent change'!P181="",0,'Percent change'!P181)+IF('HP filter final'!P181="",0,'HP filter final'!P181))</f>
        <v/>
      </c>
      <c r="Q62" s="12" t="str">
        <f>IF(IF('Percent change'!Q181="",0,'Percent change'!Q181)+IF('HP filter final'!Q181="",0,'HP filter final'!Q181)=0,"",IF('Percent change'!Q181="",0,'Percent change'!Q181)+IF('HP filter final'!Q181="",0,'HP filter final'!Q181))</f>
        <v/>
      </c>
      <c r="R62" s="12">
        <f>IF(IF('Percent change'!R181="",0,'Percent change'!R181)+IF('HP filter final'!R181="",0,'HP filter final'!R181)=0,"",IF('Percent change'!R181="",0,'Percent change'!R181)+IF('HP filter final'!R181="",0,'HP filter final'!R181))</f>
        <v>1</v>
      </c>
      <c r="S62" s="12" t="str">
        <f>IF(IF('Percent change'!S181="",0,'Percent change'!S181)+IF('HP filter final'!S181="",0,'HP filter final'!S181)=0,"",IF('Percent change'!S181="",0,'Percent change'!S181)+IF('HP filter final'!S181="",0,'HP filter final'!S181))</f>
        <v/>
      </c>
      <c r="T62" s="12" t="str">
        <f>IF(IF('Percent change'!T181="",0,'Percent change'!T181)+IF('HP filter final'!T181="",0,'HP filter final'!T181)=0,"",IF('Percent change'!T181="",0,'Percent change'!T181)+IF('HP filter final'!T181="",0,'HP filter final'!T181))</f>
        <v/>
      </c>
      <c r="U62" s="12" t="str">
        <f>IF(IF('Percent change'!U181="",0,'Percent change'!U181)+IF('HP filter final'!U181="",0,'HP filter final'!U181)=0,"",IF('Percent change'!U181="",0,'Percent change'!U181)+IF('HP filter final'!U181="",0,'HP filter final'!U181))</f>
        <v/>
      </c>
      <c r="V62" s="12" t="str">
        <f>IF(IF('Percent change'!V181="",0,'Percent change'!V181)+IF('HP filter final'!V181="",0,'HP filter final'!V181)=0,"",IF('Percent change'!V181="",0,'Percent change'!V181)+IF('HP filter final'!V181="",0,'HP filter final'!V181))</f>
        <v/>
      </c>
      <c r="W62" s="12" t="str">
        <f>IF(IF('Percent change'!W181="",0,'Percent change'!W181)+IF('HP filter final'!W181="",0,'HP filter final'!W181)=0,"",IF('Percent change'!W181="",0,'Percent change'!W181)+IF('HP filter final'!W181="",0,'HP filter final'!W181))</f>
        <v/>
      </c>
      <c r="X62" s="12" t="str">
        <f>IF(IF('Percent change'!X181="",0,'Percent change'!X181)+IF('HP filter final'!X181="",0,'HP filter final'!X181)=0,"",IF('Percent change'!X181="",0,'Percent change'!X181)+IF('HP filter final'!X181="",0,'HP filter final'!X181))</f>
        <v/>
      </c>
      <c r="Y62" s="12" t="str">
        <f>IF(IF('Percent change'!Y181="",0,'Percent change'!Y181)+IF('HP filter final'!Y181="",0,'HP filter final'!Y181)=0,"",IF('Percent change'!Y181="",0,'Percent change'!Y181)+IF('HP filter final'!Y181="",0,'HP filter final'!Y181))</f>
        <v/>
      </c>
      <c r="Z62" s="12" t="str">
        <f>IF(IF('Percent change'!Z181="",0,'Percent change'!Z181)+IF('HP filter final'!Z181="",0,'HP filter final'!Z181)=0,"",IF('Percent change'!Z181="",0,'Percent change'!Z181)+IF('HP filter final'!Z181="",0,'HP filter final'!Z181))</f>
        <v/>
      </c>
      <c r="AA62" s="12" t="str">
        <f>IF(IF('Percent change'!AA181="",0,'Percent change'!AA181)+IF('HP filter final'!AA181="",0,'HP filter final'!AA181)=0,"",IF('Percent change'!AA181="",0,'Percent change'!AA181)+IF('HP filter final'!AA181="",0,'HP filter final'!AA181))</f>
        <v/>
      </c>
      <c r="AB62" s="12" t="str">
        <f>IF(IF('Percent change'!AB181="",0,'Percent change'!AB181)+IF('HP filter final'!AB181="",0,'HP filter final'!AB181)=0,"",IF('Percent change'!AB181="",0,'Percent change'!AB181)+IF('HP filter final'!AB181="",0,'HP filter final'!AB181))</f>
        <v/>
      </c>
      <c r="AC62" s="12" t="str">
        <f>IF(IF('Percent change'!AC181="",0,'Percent change'!AC181)+IF('HP filter final'!AC181="",0,'HP filter final'!AC181)=0,"",IF('Percent change'!AC181="",0,'Percent change'!AC181)+IF('HP filter final'!AC181="",0,'HP filter final'!AC181))</f>
        <v/>
      </c>
      <c r="AD62" s="12" t="str">
        <f>IF(IF('Percent change'!AD181="",0,'Percent change'!AD181)+IF('HP filter final'!AD181="",0,'HP filter final'!AD181)=0,"",IF('Percent change'!AD181="",0,'Percent change'!AD181)+IF('HP filter final'!AD181="",0,'HP filter final'!AD181))</f>
        <v/>
      </c>
      <c r="AE62" s="12" t="str">
        <f>IF(IF('Percent change'!AE181="",0,'Percent change'!AE181)+IF('HP filter final'!AE181="",0,'HP filter final'!AE181)=0,"",IF('Percent change'!AE181="",0,'Percent change'!AE181)+IF('HP filter final'!AE181="",0,'HP filter final'!AE181))</f>
        <v/>
      </c>
      <c r="AF62" s="12" t="str">
        <f>IF(IF('Percent change'!AF181="",0,'Percent change'!AF181)+IF('HP filter final'!AF181="",0,'HP filter final'!AF181)=0,"",IF('Percent change'!AF181="",0,'Percent change'!AF181)+IF('HP filter final'!AF181="",0,'HP filter final'!AF181))</f>
        <v/>
      </c>
      <c r="AG62" s="12" t="str">
        <f>IF(IF('Percent change'!AG181="",0,'Percent change'!AG181)+IF('HP filter final'!AG181="",0,'HP filter final'!AG181)=0,"",IF('Percent change'!AG181="",0,'Percent change'!AG181)+IF('HP filter final'!AG181="",0,'HP filter final'!AG181))</f>
        <v/>
      </c>
      <c r="AH62" s="12" t="str">
        <f>IF(IF('Percent change'!AH181="",0,'Percent change'!AH181)+IF('HP filter final'!AH181="",0,'HP filter final'!AH181)=0,"",IF('Percent change'!AH181="",0,'Percent change'!AH181)+IF('HP filter final'!AH181="",0,'HP filter final'!AH181))</f>
        <v/>
      </c>
      <c r="AI62" s="12">
        <f>IF(IF('Percent change'!AI181="",0,'Percent change'!AI181)+IF('HP filter final'!AI181="",0,'HP filter final'!AI181)=0,"",IF('Percent change'!AI181="",0,'Percent change'!AI181)+IF('HP filter final'!AI181="",0,'HP filter final'!AI181))</f>
        <v>1</v>
      </c>
      <c r="AJ62" s="12" t="str">
        <f>IF(IF('Percent change'!AJ181="",0,'Percent change'!AJ181)+IF('HP filter final'!AJ181="",0,'HP filter final'!AJ181)=0,"",IF('Percent change'!AJ181="",0,'Percent change'!AJ181)+IF('HP filter final'!AJ181="",0,'HP filter final'!AJ181))</f>
        <v/>
      </c>
      <c r="AK62" s="12" t="str">
        <f>IF(IF('Percent change'!AK181="",0,'Percent change'!AK181)+IF('HP filter final'!AK181="",0,'HP filter final'!AK181)=0,"",IF('Percent change'!AK181="",0,'Percent change'!AK181)+IF('HP filter final'!AK181="",0,'HP filter final'!AK181))</f>
        <v/>
      </c>
      <c r="AL62" s="12" t="str">
        <f>IF(IF('Percent change'!AL181="",0,'Percent change'!AL181)+IF('HP filter final'!AL181="",0,'HP filter final'!AL181)=0,"",IF('Percent change'!AL181="",0,'Percent change'!AL181)+IF('HP filter final'!AL181="",0,'HP filter final'!AL181))</f>
        <v/>
      </c>
      <c r="AM62" s="12" t="str">
        <f>IF(IF('Percent change'!AM181="",0,'Percent change'!AM181)+IF('HP filter final'!AM181="",0,'HP filter final'!AM181)=0,"",IF('Percent change'!AM181="",0,'Percent change'!AM181)+IF('HP filter final'!AM181="",0,'HP filter final'!AM181))</f>
        <v/>
      </c>
      <c r="AN62" s="12" t="str">
        <f>IF(IF('Percent change'!AN181="",0,'Percent change'!AN181)+IF('HP filter final'!AN181="",0,'HP filter final'!AN181)=0,"",IF('Percent change'!AN181="",0,'Percent change'!AN181)+IF('HP filter final'!AN181="",0,'HP filter final'!AN181))</f>
        <v/>
      </c>
      <c r="AO62" s="12" t="str">
        <f>IF(IF('Percent change'!AO181="",0,'Percent change'!AO181)+IF('HP filter final'!AO181="",0,'HP filter final'!AO181)=0,"",IF('Percent change'!AO181="",0,'Percent change'!AO181)+IF('HP filter final'!AO181="",0,'HP filter final'!AO181))</f>
        <v/>
      </c>
      <c r="AP62" s="12" t="str">
        <f>IF(IF('Percent change'!AP181="",0,'Percent change'!AP181)+IF('HP filter final'!AP181="",0,'HP filter final'!AP181)=0,"",IF('Percent change'!AP181="",0,'Percent change'!AP181)+IF('HP filter final'!AP181="",0,'HP filter final'!AP181))</f>
        <v/>
      </c>
      <c r="AQ62" s="12" t="str">
        <f>IF(IF('Percent change'!AQ181="",0,'Percent change'!AQ181)+IF('HP filter final'!AQ181="",0,'HP filter final'!AQ181)=0,"",IF('Percent change'!AQ181="",0,'Percent change'!AQ181)+IF('HP filter final'!AQ181="",0,'HP filter final'!AQ181))</f>
        <v/>
      </c>
      <c r="AR62" s="12" t="str">
        <f>IF(IF('Percent change'!AR181="",0,'Percent change'!AR181)+IF('HP filter final'!AR181="",0,'HP filter final'!AR181)=0,"",IF('Percent change'!AR181="",0,'Percent change'!AR181)+IF('HP filter final'!AR181="",0,'HP filter final'!AR181))</f>
        <v/>
      </c>
      <c r="AS62" s="12" t="str">
        <f>IF(IF('Percent change'!AS181="",0,'Percent change'!AS181)+IF('HP filter final'!AS181="",0,'HP filter final'!AS181)=0,"",IF('Percent change'!AS181="",0,'Percent change'!AS181)+IF('HP filter final'!AS181="",0,'HP filter final'!AS181))</f>
        <v/>
      </c>
    </row>
    <row r="63" spans="1:45" x14ac:dyDescent="0.4">
      <c r="A63" t="s">
        <v>61</v>
      </c>
      <c r="B63" s="12" t="str">
        <f>IF(IF('Percent change'!B182="",0,'Percent change'!B182)+IF('HP filter final'!B182="",0,'HP filter final'!B182)=0,"",IF('Percent change'!B182="",0,'Percent change'!B182)+IF('HP filter final'!B182="",0,'HP filter final'!B182))</f>
        <v/>
      </c>
      <c r="C63" s="12" t="str">
        <f>IF(IF('Percent change'!C182="",0,'Percent change'!C182)+IF('HP filter final'!C182="",0,'HP filter final'!C182)=0,"",IF('Percent change'!C182="",0,'Percent change'!C182)+IF('HP filter final'!C182="",0,'HP filter final'!C182))</f>
        <v/>
      </c>
      <c r="D63" s="12" t="str">
        <f>IF(IF('Percent change'!D182="",0,'Percent change'!D182)+IF('HP filter final'!D182="",0,'HP filter final'!D182)=0,"",IF('Percent change'!D182="",0,'Percent change'!D182)+IF('HP filter final'!D182="",0,'HP filter final'!D182))</f>
        <v/>
      </c>
      <c r="E63" s="12" t="str">
        <f>IF(IF('Percent change'!E182="",0,'Percent change'!E182)+IF('HP filter final'!E182="",0,'HP filter final'!E182)=0,"",IF('Percent change'!E182="",0,'Percent change'!E182)+IF('HP filter final'!E182="",0,'HP filter final'!E182))</f>
        <v/>
      </c>
      <c r="F63" s="12" t="str">
        <f>IF(IF('Percent change'!F182="",0,'Percent change'!F182)+IF('HP filter final'!F182="",0,'HP filter final'!F182)=0,"",IF('Percent change'!F182="",0,'Percent change'!F182)+IF('HP filter final'!F182="",0,'HP filter final'!F182))</f>
        <v/>
      </c>
      <c r="G63" s="12" t="str">
        <f>IF(IF('Percent change'!G182="",0,'Percent change'!G182)+IF('HP filter final'!G182="",0,'HP filter final'!G182)=0,"",IF('Percent change'!G182="",0,'Percent change'!G182)+IF('HP filter final'!G182="",0,'HP filter final'!G182))</f>
        <v/>
      </c>
      <c r="H63" s="12" t="str">
        <f>IF(IF('Percent change'!H182="",0,'Percent change'!H182)+IF('HP filter final'!H182="",0,'HP filter final'!H182)=0,"",IF('Percent change'!H182="",0,'Percent change'!H182)+IF('HP filter final'!H182="",0,'HP filter final'!H182))</f>
        <v/>
      </c>
      <c r="I63" s="12">
        <f>IF(IF('Percent change'!I182="",0,'Percent change'!I182)+IF('HP filter final'!I182="",0,'HP filter final'!I182)=0,"",IF('Percent change'!I182="",0,'Percent change'!I182)+IF('HP filter final'!I182="",0,'HP filter final'!I182))</f>
        <v>1</v>
      </c>
      <c r="J63" s="12" t="str">
        <f>IF(IF('Percent change'!J182="",0,'Percent change'!J182)+IF('HP filter final'!J182="",0,'HP filter final'!J182)=0,"",IF('Percent change'!J182="",0,'Percent change'!J182)+IF('HP filter final'!J182="",0,'HP filter final'!J182))</f>
        <v/>
      </c>
      <c r="K63" s="12" t="str">
        <f>IF(IF('Percent change'!K182="",0,'Percent change'!K182)+IF('HP filter final'!K182="",0,'HP filter final'!K182)=0,"",IF('Percent change'!K182="",0,'Percent change'!K182)+IF('HP filter final'!K182="",0,'HP filter final'!K182))</f>
        <v/>
      </c>
      <c r="L63" s="12" t="str">
        <f>IF(IF('Percent change'!L182="",0,'Percent change'!L182)+IF('HP filter final'!L182="",0,'HP filter final'!L182)=0,"",IF('Percent change'!L182="",0,'Percent change'!L182)+IF('HP filter final'!L182="",0,'HP filter final'!L182))</f>
        <v/>
      </c>
      <c r="M63" s="12" t="str">
        <f>IF(IF('Percent change'!M182="",0,'Percent change'!M182)+IF('HP filter final'!M182="",0,'HP filter final'!M182)=0,"",IF('Percent change'!M182="",0,'Percent change'!M182)+IF('HP filter final'!M182="",0,'HP filter final'!M182))</f>
        <v/>
      </c>
      <c r="N63" s="12" t="str">
        <f>IF(IF('Percent change'!N182="",0,'Percent change'!N182)+IF('HP filter final'!N182="",0,'HP filter final'!N182)=0,"",IF('Percent change'!N182="",0,'Percent change'!N182)+IF('HP filter final'!N182="",0,'HP filter final'!N182))</f>
        <v/>
      </c>
      <c r="O63" s="12" t="str">
        <f>IF(IF('Percent change'!O182="",0,'Percent change'!O182)+IF('HP filter final'!O182="",0,'HP filter final'!O182)=0,"",IF('Percent change'!O182="",0,'Percent change'!O182)+IF('HP filter final'!O182="",0,'HP filter final'!O182))</f>
        <v/>
      </c>
      <c r="P63" s="12" t="str">
        <f>IF(IF('Percent change'!P182="",0,'Percent change'!P182)+IF('HP filter final'!P182="",0,'HP filter final'!P182)=0,"",IF('Percent change'!P182="",0,'Percent change'!P182)+IF('HP filter final'!P182="",0,'HP filter final'!P182))</f>
        <v/>
      </c>
      <c r="Q63" s="12" t="str">
        <f>IF(IF('Percent change'!Q182="",0,'Percent change'!Q182)+IF('HP filter final'!Q182="",0,'HP filter final'!Q182)=0,"",IF('Percent change'!Q182="",0,'Percent change'!Q182)+IF('HP filter final'!Q182="",0,'HP filter final'!Q182))</f>
        <v/>
      </c>
      <c r="R63" s="12">
        <f>IF(IF('Percent change'!R182="",0,'Percent change'!R182)+IF('HP filter final'!R182="",0,'HP filter final'!R182)=0,"",IF('Percent change'!R182="",0,'Percent change'!R182)+IF('HP filter final'!R182="",0,'HP filter final'!R182))</f>
        <v>1</v>
      </c>
      <c r="S63" s="12" t="str">
        <f>IF(IF('Percent change'!S182="",0,'Percent change'!S182)+IF('HP filter final'!S182="",0,'HP filter final'!S182)=0,"",IF('Percent change'!S182="",0,'Percent change'!S182)+IF('HP filter final'!S182="",0,'HP filter final'!S182))</f>
        <v/>
      </c>
      <c r="T63" s="12" t="str">
        <f>IF(IF('Percent change'!T182="",0,'Percent change'!T182)+IF('HP filter final'!T182="",0,'HP filter final'!T182)=0,"",IF('Percent change'!T182="",0,'Percent change'!T182)+IF('HP filter final'!T182="",0,'HP filter final'!T182))</f>
        <v/>
      </c>
      <c r="U63" s="12" t="str">
        <f>IF(IF('Percent change'!U182="",0,'Percent change'!U182)+IF('HP filter final'!U182="",0,'HP filter final'!U182)=0,"",IF('Percent change'!U182="",0,'Percent change'!U182)+IF('HP filter final'!U182="",0,'HP filter final'!U182))</f>
        <v/>
      </c>
      <c r="V63" s="12" t="str">
        <f>IF(IF('Percent change'!V182="",0,'Percent change'!V182)+IF('HP filter final'!V182="",0,'HP filter final'!V182)=0,"",IF('Percent change'!V182="",0,'Percent change'!V182)+IF('HP filter final'!V182="",0,'HP filter final'!V182))</f>
        <v/>
      </c>
      <c r="W63" s="12" t="str">
        <f>IF(IF('Percent change'!W182="",0,'Percent change'!W182)+IF('HP filter final'!W182="",0,'HP filter final'!W182)=0,"",IF('Percent change'!W182="",0,'Percent change'!W182)+IF('HP filter final'!W182="",0,'HP filter final'!W182))</f>
        <v/>
      </c>
      <c r="X63" s="12" t="str">
        <f>IF(IF('Percent change'!X182="",0,'Percent change'!X182)+IF('HP filter final'!X182="",0,'HP filter final'!X182)=0,"",IF('Percent change'!X182="",0,'Percent change'!X182)+IF('HP filter final'!X182="",0,'HP filter final'!X182))</f>
        <v/>
      </c>
      <c r="Y63" s="12" t="str">
        <f>IF(IF('Percent change'!Y182="",0,'Percent change'!Y182)+IF('HP filter final'!Y182="",0,'HP filter final'!Y182)=0,"",IF('Percent change'!Y182="",0,'Percent change'!Y182)+IF('HP filter final'!Y182="",0,'HP filter final'!Y182))</f>
        <v/>
      </c>
      <c r="Z63" s="12" t="str">
        <f>IF(IF('Percent change'!Z182="",0,'Percent change'!Z182)+IF('HP filter final'!Z182="",0,'HP filter final'!Z182)=0,"",IF('Percent change'!Z182="",0,'Percent change'!Z182)+IF('HP filter final'!Z182="",0,'HP filter final'!Z182))</f>
        <v/>
      </c>
      <c r="AA63" s="12" t="str">
        <f>IF(IF('Percent change'!AA182="",0,'Percent change'!AA182)+IF('HP filter final'!AA182="",0,'HP filter final'!AA182)=0,"",IF('Percent change'!AA182="",0,'Percent change'!AA182)+IF('HP filter final'!AA182="",0,'HP filter final'!AA182))</f>
        <v/>
      </c>
      <c r="AB63" s="12" t="str">
        <f>IF(IF('Percent change'!AB182="",0,'Percent change'!AB182)+IF('HP filter final'!AB182="",0,'HP filter final'!AB182)=0,"",IF('Percent change'!AB182="",0,'Percent change'!AB182)+IF('HP filter final'!AB182="",0,'HP filter final'!AB182))</f>
        <v/>
      </c>
      <c r="AC63" s="12" t="str">
        <f>IF(IF('Percent change'!AC182="",0,'Percent change'!AC182)+IF('HP filter final'!AC182="",0,'HP filter final'!AC182)=0,"",IF('Percent change'!AC182="",0,'Percent change'!AC182)+IF('HP filter final'!AC182="",0,'HP filter final'!AC182))</f>
        <v/>
      </c>
      <c r="AD63" s="12" t="str">
        <f>IF(IF('Percent change'!AD182="",0,'Percent change'!AD182)+IF('HP filter final'!AD182="",0,'HP filter final'!AD182)=0,"",IF('Percent change'!AD182="",0,'Percent change'!AD182)+IF('HP filter final'!AD182="",0,'HP filter final'!AD182))</f>
        <v/>
      </c>
      <c r="AE63" s="12" t="str">
        <f>IF(IF('Percent change'!AE182="",0,'Percent change'!AE182)+IF('HP filter final'!AE182="",0,'HP filter final'!AE182)=0,"",IF('Percent change'!AE182="",0,'Percent change'!AE182)+IF('HP filter final'!AE182="",0,'HP filter final'!AE182))</f>
        <v/>
      </c>
      <c r="AF63" s="12" t="str">
        <f>IF(IF('Percent change'!AF182="",0,'Percent change'!AF182)+IF('HP filter final'!AF182="",0,'HP filter final'!AF182)=0,"",IF('Percent change'!AF182="",0,'Percent change'!AF182)+IF('HP filter final'!AF182="",0,'HP filter final'!AF182))</f>
        <v/>
      </c>
      <c r="AG63" s="12" t="str">
        <f>IF(IF('Percent change'!AG182="",0,'Percent change'!AG182)+IF('HP filter final'!AG182="",0,'HP filter final'!AG182)=0,"",IF('Percent change'!AG182="",0,'Percent change'!AG182)+IF('HP filter final'!AG182="",0,'HP filter final'!AG182))</f>
        <v/>
      </c>
      <c r="AH63" s="12" t="str">
        <f>IF(IF('Percent change'!AH182="",0,'Percent change'!AH182)+IF('HP filter final'!AH182="",0,'HP filter final'!AH182)=0,"",IF('Percent change'!AH182="",0,'Percent change'!AH182)+IF('HP filter final'!AH182="",0,'HP filter final'!AH182))</f>
        <v/>
      </c>
      <c r="AI63" s="12">
        <f>IF(IF('Percent change'!AI182="",0,'Percent change'!AI182)+IF('HP filter final'!AI182="",0,'HP filter final'!AI182)=0,"",IF('Percent change'!AI182="",0,'Percent change'!AI182)+IF('HP filter final'!AI182="",0,'HP filter final'!AI182))</f>
        <v>1</v>
      </c>
      <c r="AJ63" s="12" t="str">
        <f>IF(IF('Percent change'!AJ182="",0,'Percent change'!AJ182)+IF('HP filter final'!AJ182="",0,'HP filter final'!AJ182)=0,"",IF('Percent change'!AJ182="",0,'Percent change'!AJ182)+IF('HP filter final'!AJ182="",0,'HP filter final'!AJ182))</f>
        <v/>
      </c>
      <c r="AK63" s="12" t="str">
        <f>IF(IF('Percent change'!AK182="",0,'Percent change'!AK182)+IF('HP filter final'!AK182="",0,'HP filter final'!AK182)=0,"",IF('Percent change'!AK182="",0,'Percent change'!AK182)+IF('HP filter final'!AK182="",0,'HP filter final'!AK182))</f>
        <v/>
      </c>
      <c r="AL63" s="12" t="str">
        <f>IF(IF('Percent change'!AL182="",0,'Percent change'!AL182)+IF('HP filter final'!AL182="",0,'HP filter final'!AL182)=0,"",IF('Percent change'!AL182="",0,'Percent change'!AL182)+IF('HP filter final'!AL182="",0,'HP filter final'!AL182))</f>
        <v/>
      </c>
      <c r="AM63" s="12" t="str">
        <f>IF(IF('Percent change'!AM182="",0,'Percent change'!AM182)+IF('HP filter final'!AM182="",0,'HP filter final'!AM182)=0,"",IF('Percent change'!AM182="",0,'Percent change'!AM182)+IF('HP filter final'!AM182="",0,'HP filter final'!AM182))</f>
        <v/>
      </c>
      <c r="AN63" s="12" t="str">
        <f>IF(IF('Percent change'!AN182="",0,'Percent change'!AN182)+IF('HP filter final'!AN182="",0,'HP filter final'!AN182)=0,"",IF('Percent change'!AN182="",0,'Percent change'!AN182)+IF('HP filter final'!AN182="",0,'HP filter final'!AN182))</f>
        <v/>
      </c>
      <c r="AO63" s="12" t="str">
        <f>IF(IF('Percent change'!AO182="",0,'Percent change'!AO182)+IF('HP filter final'!AO182="",0,'HP filter final'!AO182)=0,"",IF('Percent change'!AO182="",0,'Percent change'!AO182)+IF('HP filter final'!AO182="",0,'HP filter final'!AO182))</f>
        <v/>
      </c>
      <c r="AP63" s="12" t="str">
        <f>IF(IF('Percent change'!AP182="",0,'Percent change'!AP182)+IF('HP filter final'!AP182="",0,'HP filter final'!AP182)=0,"",IF('Percent change'!AP182="",0,'Percent change'!AP182)+IF('HP filter final'!AP182="",0,'HP filter final'!AP182))</f>
        <v/>
      </c>
      <c r="AQ63" s="12" t="str">
        <f>IF(IF('Percent change'!AQ182="",0,'Percent change'!AQ182)+IF('HP filter final'!AQ182="",0,'HP filter final'!AQ182)=0,"",IF('Percent change'!AQ182="",0,'Percent change'!AQ182)+IF('HP filter final'!AQ182="",0,'HP filter final'!AQ182))</f>
        <v/>
      </c>
      <c r="AR63" s="12" t="str">
        <f>IF(IF('Percent change'!AR182="",0,'Percent change'!AR182)+IF('HP filter final'!AR182="",0,'HP filter final'!AR182)=0,"",IF('Percent change'!AR182="",0,'Percent change'!AR182)+IF('HP filter final'!AR182="",0,'HP filter final'!AR182))</f>
        <v/>
      </c>
      <c r="AS63" s="12" t="str">
        <f>IF(IF('Percent change'!AS182="",0,'Percent change'!AS182)+IF('HP filter final'!AS182="",0,'HP filter final'!AS182)=0,"",IF('Percent change'!AS182="",0,'Percent change'!AS182)+IF('HP filter final'!AS182="",0,'HP filter final'!AS182))</f>
        <v/>
      </c>
    </row>
    <row r="64" spans="1:45" x14ac:dyDescent="0.4">
      <c r="A64" t="s">
        <v>62</v>
      </c>
      <c r="B64" s="12" t="str">
        <f>IF(IF('Percent change'!B183="",0,'Percent change'!B183)+IF('HP filter final'!B183="",0,'HP filter final'!B183)=0,"",IF('Percent change'!B183="",0,'Percent change'!B183)+IF('HP filter final'!B183="",0,'HP filter final'!B183))</f>
        <v/>
      </c>
      <c r="C64" s="12" t="str">
        <f>IF(IF('Percent change'!C183="",0,'Percent change'!C183)+IF('HP filter final'!C183="",0,'HP filter final'!C183)=0,"",IF('Percent change'!C183="",0,'Percent change'!C183)+IF('HP filter final'!C183="",0,'HP filter final'!C183))</f>
        <v/>
      </c>
      <c r="D64" s="12" t="str">
        <f>IF(IF('Percent change'!D183="",0,'Percent change'!D183)+IF('HP filter final'!D183="",0,'HP filter final'!D183)=0,"",IF('Percent change'!D183="",0,'Percent change'!D183)+IF('HP filter final'!D183="",0,'HP filter final'!D183))</f>
        <v/>
      </c>
      <c r="E64" s="12" t="str">
        <f>IF(IF('Percent change'!E183="",0,'Percent change'!E183)+IF('HP filter final'!E183="",0,'HP filter final'!E183)=0,"",IF('Percent change'!E183="",0,'Percent change'!E183)+IF('HP filter final'!E183="",0,'HP filter final'!E183))</f>
        <v/>
      </c>
      <c r="F64" s="12" t="str">
        <f>IF(IF('Percent change'!F183="",0,'Percent change'!F183)+IF('HP filter final'!F183="",0,'HP filter final'!F183)=0,"",IF('Percent change'!F183="",0,'Percent change'!F183)+IF('HP filter final'!F183="",0,'HP filter final'!F183))</f>
        <v/>
      </c>
      <c r="G64" s="12" t="str">
        <f>IF(IF('Percent change'!G183="",0,'Percent change'!G183)+IF('HP filter final'!G183="",0,'HP filter final'!G183)=0,"",IF('Percent change'!G183="",0,'Percent change'!G183)+IF('HP filter final'!G183="",0,'HP filter final'!G183))</f>
        <v/>
      </c>
      <c r="H64" s="12" t="str">
        <f>IF(IF('Percent change'!H183="",0,'Percent change'!H183)+IF('HP filter final'!H183="",0,'HP filter final'!H183)=0,"",IF('Percent change'!H183="",0,'Percent change'!H183)+IF('HP filter final'!H183="",0,'HP filter final'!H183))</f>
        <v/>
      </c>
      <c r="I64" s="12">
        <f>IF(IF('Percent change'!I183="",0,'Percent change'!I183)+IF('HP filter final'!I183="",0,'HP filter final'!I183)=0,"",IF('Percent change'!I183="",0,'Percent change'!I183)+IF('HP filter final'!I183="",0,'HP filter final'!I183))</f>
        <v>1</v>
      </c>
      <c r="J64" s="12" t="str">
        <f>IF(IF('Percent change'!J183="",0,'Percent change'!J183)+IF('HP filter final'!J183="",0,'HP filter final'!J183)=0,"",IF('Percent change'!J183="",0,'Percent change'!J183)+IF('HP filter final'!J183="",0,'HP filter final'!J183))</f>
        <v/>
      </c>
      <c r="K64" s="12" t="str">
        <f>IF(IF('Percent change'!K183="",0,'Percent change'!K183)+IF('HP filter final'!K183="",0,'HP filter final'!K183)=0,"",IF('Percent change'!K183="",0,'Percent change'!K183)+IF('HP filter final'!K183="",0,'HP filter final'!K183))</f>
        <v/>
      </c>
      <c r="L64" s="12" t="str">
        <f>IF(IF('Percent change'!L183="",0,'Percent change'!L183)+IF('HP filter final'!L183="",0,'HP filter final'!L183)=0,"",IF('Percent change'!L183="",0,'Percent change'!L183)+IF('HP filter final'!L183="",0,'HP filter final'!L183))</f>
        <v/>
      </c>
      <c r="M64" s="12" t="str">
        <f>IF(IF('Percent change'!M183="",0,'Percent change'!M183)+IF('HP filter final'!M183="",0,'HP filter final'!M183)=0,"",IF('Percent change'!M183="",0,'Percent change'!M183)+IF('HP filter final'!M183="",0,'HP filter final'!M183))</f>
        <v/>
      </c>
      <c r="N64" s="12" t="str">
        <f>IF(IF('Percent change'!N183="",0,'Percent change'!N183)+IF('HP filter final'!N183="",0,'HP filter final'!N183)=0,"",IF('Percent change'!N183="",0,'Percent change'!N183)+IF('HP filter final'!N183="",0,'HP filter final'!N183))</f>
        <v/>
      </c>
      <c r="O64" s="12" t="str">
        <f>IF(IF('Percent change'!O183="",0,'Percent change'!O183)+IF('HP filter final'!O183="",0,'HP filter final'!O183)=0,"",IF('Percent change'!O183="",0,'Percent change'!O183)+IF('HP filter final'!O183="",0,'HP filter final'!O183))</f>
        <v/>
      </c>
      <c r="P64" s="12" t="str">
        <f>IF(IF('Percent change'!P183="",0,'Percent change'!P183)+IF('HP filter final'!P183="",0,'HP filter final'!P183)=0,"",IF('Percent change'!P183="",0,'Percent change'!P183)+IF('HP filter final'!P183="",0,'HP filter final'!P183))</f>
        <v/>
      </c>
      <c r="Q64" s="12" t="str">
        <f>IF(IF('Percent change'!Q183="",0,'Percent change'!Q183)+IF('HP filter final'!Q183="",0,'HP filter final'!Q183)=0,"",IF('Percent change'!Q183="",0,'Percent change'!Q183)+IF('HP filter final'!Q183="",0,'HP filter final'!Q183))</f>
        <v/>
      </c>
      <c r="R64" s="12" t="str">
        <f>IF(IF('Percent change'!R183="",0,'Percent change'!R183)+IF('HP filter final'!R183="",0,'HP filter final'!R183)=0,"",IF('Percent change'!R183="",0,'Percent change'!R183)+IF('HP filter final'!R183="",0,'HP filter final'!R183))</f>
        <v/>
      </c>
      <c r="S64" s="12" t="str">
        <f>IF(IF('Percent change'!S183="",0,'Percent change'!S183)+IF('HP filter final'!S183="",0,'HP filter final'!S183)=0,"",IF('Percent change'!S183="",0,'Percent change'!S183)+IF('HP filter final'!S183="",0,'HP filter final'!S183))</f>
        <v/>
      </c>
      <c r="T64" s="12" t="str">
        <f>IF(IF('Percent change'!T183="",0,'Percent change'!T183)+IF('HP filter final'!T183="",0,'HP filter final'!T183)=0,"",IF('Percent change'!T183="",0,'Percent change'!T183)+IF('HP filter final'!T183="",0,'HP filter final'!T183))</f>
        <v/>
      </c>
      <c r="U64" s="12" t="str">
        <f>IF(IF('Percent change'!U183="",0,'Percent change'!U183)+IF('HP filter final'!U183="",0,'HP filter final'!U183)=0,"",IF('Percent change'!U183="",0,'Percent change'!U183)+IF('HP filter final'!U183="",0,'HP filter final'!U183))</f>
        <v/>
      </c>
      <c r="V64" s="12" t="str">
        <f>IF(IF('Percent change'!V183="",0,'Percent change'!V183)+IF('HP filter final'!V183="",0,'HP filter final'!V183)=0,"",IF('Percent change'!V183="",0,'Percent change'!V183)+IF('HP filter final'!V183="",0,'HP filter final'!V183))</f>
        <v/>
      </c>
      <c r="W64" s="12" t="str">
        <f>IF(IF('Percent change'!W183="",0,'Percent change'!W183)+IF('HP filter final'!W183="",0,'HP filter final'!W183)=0,"",IF('Percent change'!W183="",0,'Percent change'!W183)+IF('HP filter final'!W183="",0,'HP filter final'!W183))</f>
        <v/>
      </c>
      <c r="X64" s="12" t="str">
        <f>IF(IF('Percent change'!X183="",0,'Percent change'!X183)+IF('HP filter final'!X183="",0,'HP filter final'!X183)=0,"",IF('Percent change'!X183="",0,'Percent change'!X183)+IF('HP filter final'!X183="",0,'HP filter final'!X183))</f>
        <v/>
      </c>
      <c r="Y64" s="12" t="str">
        <f>IF(IF('Percent change'!Y183="",0,'Percent change'!Y183)+IF('HP filter final'!Y183="",0,'HP filter final'!Y183)=0,"",IF('Percent change'!Y183="",0,'Percent change'!Y183)+IF('HP filter final'!Y183="",0,'HP filter final'!Y183))</f>
        <v/>
      </c>
      <c r="Z64" s="12" t="str">
        <f>IF(IF('Percent change'!Z183="",0,'Percent change'!Z183)+IF('HP filter final'!Z183="",0,'HP filter final'!Z183)=0,"",IF('Percent change'!Z183="",0,'Percent change'!Z183)+IF('HP filter final'!Z183="",0,'HP filter final'!Z183))</f>
        <v/>
      </c>
      <c r="AA64" s="12" t="str">
        <f>IF(IF('Percent change'!AA183="",0,'Percent change'!AA183)+IF('HP filter final'!AA183="",0,'HP filter final'!AA183)=0,"",IF('Percent change'!AA183="",0,'Percent change'!AA183)+IF('HP filter final'!AA183="",0,'HP filter final'!AA183))</f>
        <v/>
      </c>
      <c r="AB64" s="12" t="str">
        <f>IF(IF('Percent change'!AB183="",0,'Percent change'!AB183)+IF('HP filter final'!AB183="",0,'HP filter final'!AB183)=0,"",IF('Percent change'!AB183="",0,'Percent change'!AB183)+IF('HP filter final'!AB183="",0,'HP filter final'!AB183))</f>
        <v/>
      </c>
      <c r="AC64" s="12" t="str">
        <f>IF(IF('Percent change'!AC183="",0,'Percent change'!AC183)+IF('HP filter final'!AC183="",0,'HP filter final'!AC183)=0,"",IF('Percent change'!AC183="",0,'Percent change'!AC183)+IF('HP filter final'!AC183="",0,'HP filter final'!AC183))</f>
        <v/>
      </c>
      <c r="AD64" s="12" t="str">
        <f>IF(IF('Percent change'!AD183="",0,'Percent change'!AD183)+IF('HP filter final'!AD183="",0,'HP filter final'!AD183)=0,"",IF('Percent change'!AD183="",0,'Percent change'!AD183)+IF('HP filter final'!AD183="",0,'HP filter final'!AD183))</f>
        <v/>
      </c>
      <c r="AE64" s="12" t="str">
        <f>IF(IF('Percent change'!AE183="",0,'Percent change'!AE183)+IF('HP filter final'!AE183="",0,'HP filter final'!AE183)=0,"",IF('Percent change'!AE183="",0,'Percent change'!AE183)+IF('HP filter final'!AE183="",0,'HP filter final'!AE183))</f>
        <v/>
      </c>
      <c r="AF64" s="12" t="str">
        <f>IF(IF('Percent change'!AF183="",0,'Percent change'!AF183)+IF('HP filter final'!AF183="",0,'HP filter final'!AF183)=0,"",IF('Percent change'!AF183="",0,'Percent change'!AF183)+IF('HP filter final'!AF183="",0,'HP filter final'!AF183))</f>
        <v/>
      </c>
      <c r="AG64" s="12" t="str">
        <f>IF(IF('Percent change'!AG183="",0,'Percent change'!AG183)+IF('HP filter final'!AG183="",0,'HP filter final'!AG183)=0,"",IF('Percent change'!AG183="",0,'Percent change'!AG183)+IF('HP filter final'!AG183="",0,'HP filter final'!AG183))</f>
        <v/>
      </c>
      <c r="AH64" s="12" t="str">
        <f>IF(IF('Percent change'!AH183="",0,'Percent change'!AH183)+IF('HP filter final'!AH183="",0,'HP filter final'!AH183)=0,"",IF('Percent change'!AH183="",0,'Percent change'!AH183)+IF('HP filter final'!AH183="",0,'HP filter final'!AH183))</f>
        <v/>
      </c>
      <c r="AI64" s="12">
        <f>IF(IF('Percent change'!AI183="",0,'Percent change'!AI183)+IF('HP filter final'!AI183="",0,'HP filter final'!AI183)=0,"",IF('Percent change'!AI183="",0,'Percent change'!AI183)+IF('HP filter final'!AI183="",0,'HP filter final'!AI183))</f>
        <v>1</v>
      </c>
      <c r="AJ64" s="12" t="str">
        <f>IF(IF('Percent change'!AJ183="",0,'Percent change'!AJ183)+IF('HP filter final'!AJ183="",0,'HP filter final'!AJ183)=0,"",IF('Percent change'!AJ183="",0,'Percent change'!AJ183)+IF('HP filter final'!AJ183="",0,'HP filter final'!AJ183))</f>
        <v/>
      </c>
      <c r="AK64" s="12" t="str">
        <f>IF(IF('Percent change'!AK183="",0,'Percent change'!AK183)+IF('HP filter final'!AK183="",0,'HP filter final'!AK183)=0,"",IF('Percent change'!AK183="",0,'Percent change'!AK183)+IF('HP filter final'!AK183="",0,'HP filter final'!AK183))</f>
        <v/>
      </c>
      <c r="AL64" s="12" t="str">
        <f>IF(IF('Percent change'!AL183="",0,'Percent change'!AL183)+IF('HP filter final'!AL183="",0,'HP filter final'!AL183)=0,"",IF('Percent change'!AL183="",0,'Percent change'!AL183)+IF('HP filter final'!AL183="",0,'HP filter final'!AL183))</f>
        <v/>
      </c>
      <c r="AM64" s="12" t="str">
        <f>IF(IF('Percent change'!AM183="",0,'Percent change'!AM183)+IF('HP filter final'!AM183="",0,'HP filter final'!AM183)=0,"",IF('Percent change'!AM183="",0,'Percent change'!AM183)+IF('HP filter final'!AM183="",0,'HP filter final'!AM183))</f>
        <v/>
      </c>
      <c r="AN64" s="12" t="str">
        <f>IF(IF('Percent change'!AN183="",0,'Percent change'!AN183)+IF('HP filter final'!AN183="",0,'HP filter final'!AN183)=0,"",IF('Percent change'!AN183="",0,'Percent change'!AN183)+IF('HP filter final'!AN183="",0,'HP filter final'!AN183))</f>
        <v/>
      </c>
      <c r="AO64" s="12" t="str">
        <f>IF(IF('Percent change'!AO183="",0,'Percent change'!AO183)+IF('HP filter final'!AO183="",0,'HP filter final'!AO183)=0,"",IF('Percent change'!AO183="",0,'Percent change'!AO183)+IF('HP filter final'!AO183="",0,'HP filter final'!AO183))</f>
        <v/>
      </c>
      <c r="AP64" s="12" t="str">
        <f>IF(IF('Percent change'!AP183="",0,'Percent change'!AP183)+IF('HP filter final'!AP183="",0,'HP filter final'!AP183)=0,"",IF('Percent change'!AP183="",0,'Percent change'!AP183)+IF('HP filter final'!AP183="",0,'HP filter final'!AP183))</f>
        <v/>
      </c>
      <c r="AQ64" s="12" t="str">
        <f>IF(IF('Percent change'!AQ183="",0,'Percent change'!AQ183)+IF('HP filter final'!AQ183="",0,'HP filter final'!AQ183)=0,"",IF('Percent change'!AQ183="",0,'Percent change'!AQ183)+IF('HP filter final'!AQ183="",0,'HP filter final'!AQ183))</f>
        <v/>
      </c>
      <c r="AR64" s="12" t="str">
        <f>IF(IF('Percent change'!AR183="",0,'Percent change'!AR183)+IF('HP filter final'!AR183="",0,'HP filter final'!AR183)=0,"",IF('Percent change'!AR183="",0,'Percent change'!AR183)+IF('HP filter final'!AR183="",0,'HP filter final'!AR183))</f>
        <v/>
      </c>
      <c r="AS64" s="12" t="str">
        <f>IF(IF('Percent change'!AS183="",0,'Percent change'!AS183)+IF('HP filter final'!AS183="",0,'HP filter final'!AS183)=0,"",IF('Percent change'!AS183="",0,'Percent change'!AS183)+IF('HP filter final'!AS183="",0,'HP filter final'!AS183))</f>
        <v/>
      </c>
    </row>
    <row r="65" spans="1:45" x14ac:dyDescent="0.4">
      <c r="A65" t="s">
        <v>63</v>
      </c>
      <c r="B65" s="12" t="str">
        <f>IF(IF('Percent change'!B184="",0,'Percent change'!B184)+IF('HP filter final'!B184="",0,'HP filter final'!B184)=0,"",IF('Percent change'!B184="",0,'Percent change'!B184)+IF('HP filter final'!B184="",0,'HP filter final'!B184))</f>
        <v/>
      </c>
      <c r="C65" s="12" t="str">
        <f>IF(IF('Percent change'!C184="",0,'Percent change'!C184)+IF('HP filter final'!C184="",0,'HP filter final'!C184)=0,"",IF('Percent change'!C184="",0,'Percent change'!C184)+IF('HP filter final'!C184="",0,'HP filter final'!C184))</f>
        <v/>
      </c>
      <c r="D65" s="12" t="str">
        <f>IF(IF('Percent change'!D184="",0,'Percent change'!D184)+IF('HP filter final'!D184="",0,'HP filter final'!D184)=0,"",IF('Percent change'!D184="",0,'Percent change'!D184)+IF('HP filter final'!D184="",0,'HP filter final'!D184))</f>
        <v/>
      </c>
      <c r="E65" s="12" t="str">
        <f>IF(IF('Percent change'!E184="",0,'Percent change'!E184)+IF('HP filter final'!E184="",0,'HP filter final'!E184)=0,"",IF('Percent change'!E184="",0,'Percent change'!E184)+IF('HP filter final'!E184="",0,'HP filter final'!E184))</f>
        <v/>
      </c>
      <c r="F65" s="12" t="str">
        <f>IF(IF('Percent change'!F184="",0,'Percent change'!F184)+IF('HP filter final'!F184="",0,'HP filter final'!F184)=0,"",IF('Percent change'!F184="",0,'Percent change'!F184)+IF('HP filter final'!F184="",0,'HP filter final'!F184))</f>
        <v/>
      </c>
      <c r="G65" s="12" t="str">
        <f>IF(IF('Percent change'!G184="",0,'Percent change'!G184)+IF('HP filter final'!G184="",0,'HP filter final'!G184)=0,"",IF('Percent change'!G184="",0,'Percent change'!G184)+IF('HP filter final'!G184="",0,'HP filter final'!G184))</f>
        <v/>
      </c>
      <c r="H65" s="12" t="str">
        <f>IF(IF('Percent change'!H184="",0,'Percent change'!H184)+IF('HP filter final'!H184="",0,'HP filter final'!H184)=0,"",IF('Percent change'!H184="",0,'Percent change'!H184)+IF('HP filter final'!H184="",0,'HP filter final'!H184))</f>
        <v/>
      </c>
      <c r="I65" s="12" t="str">
        <f>IF(IF('Percent change'!I184="",0,'Percent change'!I184)+IF('HP filter final'!I184="",0,'HP filter final'!I184)=0,"",IF('Percent change'!I184="",0,'Percent change'!I184)+IF('HP filter final'!I184="",0,'HP filter final'!I184))</f>
        <v/>
      </c>
      <c r="J65" s="12" t="str">
        <f>IF(IF('Percent change'!J184="",0,'Percent change'!J184)+IF('HP filter final'!J184="",0,'HP filter final'!J184)=0,"",IF('Percent change'!J184="",0,'Percent change'!J184)+IF('HP filter final'!J184="",0,'HP filter final'!J184))</f>
        <v/>
      </c>
      <c r="K65" s="12" t="str">
        <f>IF(IF('Percent change'!K184="",0,'Percent change'!K184)+IF('HP filter final'!K184="",0,'HP filter final'!K184)=0,"",IF('Percent change'!K184="",0,'Percent change'!K184)+IF('HP filter final'!K184="",0,'HP filter final'!K184))</f>
        <v/>
      </c>
      <c r="L65" s="12" t="str">
        <f>IF(IF('Percent change'!L184="",0,'Percent change'!L184)+IF('HP filter final'!L184="",0,'HP filter final'!L184)=0,"",IF('Percent change'!L184="",0,'Percent change'!L184)+IF('HP filter final'!L184="",0,'HP filter final'!L184))</f>
        <v/>
      </c>
      <c r="M65" s="12" t="str">
        <f>IF(IF('Percent change'!M184="",0,'Percent change'!M184)+IF('HP filter final'!M184="",0,'HP filter final'!M184)=0,"",IF('Percent change'!M184="",0,'Percent change'!M184)+IF('HP filter final'!M184="",0,'HP filter final'!M184))</f>
        <v/>
      </c>
      <c r="N65" s="12">
        <f>IF(IF('Percent change'!N184="",0,'Percent change'!N184)+IF('HP filter final'!N184="",0,'HP filter final'!N184)=0,"",IF('Percent change'!N184="",0,'Percent change'!N184)+IF('HP filter final'!N184="",0,'HP filter final'!N184))</f>
        <v>1</v>
      </c>
      <c r="O65" s="12" t="str">
        <f>IF(IF('Percent change'!O184="",0,'Percent change'!O184)+IF('HP filter final'!O184="",0,'HP filter final'!O184)=0,"",IF('Percent change'!O184="",0,'Percent change'!O184)+IF('HP filter final'!O184="",0,'HP filter final'!O184))</f>
        <v/>
      </c>
      <c r="P65" s="12" t="str">
        <f>IF(IF('Percent change'!P184="",0,'Percent change'!P184)+IF('HP filter final'!P184="",0,'HP filter final'!P184)=0,"",IF('Percent change'!P184="",0,'Percent change'!P184)+IF('HP filter final'!P184="",0,'HP filter final'!P184))</f>
        <v/>
      </c>
      <c r="Q65" s="12" t="str">
        <f>IF(IF('Percent change'!Q184="",0,'Percent change'!Q184)+IF('HP filter final'!Q184="",0,'HP filter final'!Q184)=0,"",IF('Percent change'!Q184="",0,'Percent change'!Q184)+IF('HP filter final'!Q184="",0,'HP filter final'!Q184))</f>
        <v/>
      </c>
      <c r="R65" s="12" t="str">
        <f>IF(IF('Percent change'!R184="",0,'Percent change'!R184)+IF('HP filter final'!R184="",0,'HP filter final'!R184)=0,"",IF('Percent change'!R184="",0,'Percent change'!R184)+IF('HP filter final'!R184="",0,'HP filter final'!R184))</f>
        <v/>
      </c>
      <c r="S65" s="12" t="str">
        <f>IF(IF('Percent change'!S184="",0,'Percent change'!S184)+IF('HP filter final'!S184="",0,'HP filter final'!S184)=0,"",IF('Percent change'!S184="",0,'Percent change'!S184)+IF('HP filter final'!S184="",0,'HP filter final'!S184))</f>
        <v/>
      </c>
      <c r="T65" s="12" t="str">
        <f>IF(IF('Percent change'!T184="",0,'Percent change'!T184)+IF('HP filter final'!T184="",0,'HP filter final'!T184)=0,"",IF('Percent change'!T184="",0,'Percent change'!T184)+IF('HP filter final'!T184="",0,'HP filter final'!T184))</f>
        <v/>
      </c>
      <c r="U65" s="12" t="str">
        <f>IF(IF('Percent change'!U184="",0,'Percent change'!U184)+IF('HP filter final'!U184="",0,'HP filter final'!U184)=0,"",IF('Percent change'!U184="",0,'Percent change'!U184)+IF('HP filter final'!U184="",0,'HP filter final'!U184))</f>
        <v/>
      </c>
      <c r="V65" s="12" t="str">
        <f>IF(IF('Percent change'!V184="",0,'Percent change'!V184)+IF('HP filter final'!V184="",0,'HP filter final'!V184)=0,"",IF('Percent change'!V184="",0,'Percent change'!V184)+IF('HP filter final'!V184="",0,'HP filter final'!V184))</f>
        <v/>
      </c>
      <c r="W65" s="12" t="str">
        <f>IF(IF('Percent change'!W184="",0,'Percent change'!W184)+IF('HP filter final'!W184="",0,'HP filter final'!W184)=0,"",IF('Percent change'!W184="",0,'Percent change'!W184)+IF('HP filter final'!W184="",0,'HP filter final'!W184))</f>
        <v/>
      </c>
      <c r="X65" s="12" t="str">
        <f>IF(IF('Percent change'!X184="",0,'Percent change'!X184)+IF('HP filter final'!X184="",0,'HP filter final'!X184)=0,"",IF('Percent change'!X184="",0,'Percent change'!X184)+IF('HP filter final'!X184="",0,'HP filter final'!X184))</f>
        <v/>
      </c>
      <c r="Y65" s="12" t="str">
        <f>IF(IF('Percent change'!Y184="",0,'Percent change'!Y184)+IF('HP filter final'!Y184="",0,'HP filter final'!Y184)=0,"",IF('Percent change'!Y184="",0,'Percent change'!Y184)+IF('HP filter final'!Y184="",0,'HP filter final'!Y184))</f>
        <v/>
      </c>
      <c r="Z65" s="12" t="str">
        <f>IF(IF('Percent change'!Z184="",0,'Percent change'!Z184)+IF('HP filter final'!Z184="",0,'HP filter final'!Z184)=0,"",IF('Percent change'!Z184="",0,'Percent change'!Z184)+IF('HP filter final'!Z184="",0,'HP filter final'!Z184))</f>
        <v/>
      </c>
      <c r="AA65" s="12" t="str">
        <f>IF(IF('Percent change'!AA184="",0,'Percent change'!AA184)+IF('HP filter final'!AA184="",0,'HP filter final'!AA184)=0,"",IF('Percent change'!AA184="",0,'Percent change'!AA184)+IF('HP filter final'!AA184="",0,'HP filter final'!AA184))</f>
        <v/>
      </c>
      <c r="AB65" s="12">
        <f>IF(IF('Percent change'!AB184="",0,'Percent change'!AB184)+IF('HP filter final'!AB184="",0,'HP filter final'!AB184)=0,"",IF('Percent change'!AB184="",0,'Percent change'!AB184)+IF('HP filter final'!AB184="",0,'HP filter final'!AB184))</f>
        <v>1</v>
      </c>
      <c r="AC65" s="12">
        <f>IF(IF('Percent change'!AC184="",0,'Percent change'!AC184)+IF('HP filter final'!AC184="",0,'HP filter final'!AC184)=0,"",IF('Percent change'!AC184="",0,'Percent change'!AC184)+IF('HP filter final'!AC184="",0,'HP filter final'!AC184))</f>
        <v>1</v>
      </c>
      <c r="AD65" s="12" t="str">
        <f>IF(IF('Percent change'!AD184="",0,'Percent change'!AD184)+IF('HP filter final'!AD184="",0,'HP filter final'!AD184)=0,"",IF('Percent change'!AD184="",0,'Percent change'!AD184)+IF('HP filter final'!AD184="",0,'HP filter final'!AD184))</f>
        <v/>
      </c>
      <c r="AE65" s="12" t="str">
        <f>IF(IF('Percent change'!AE184="",0,'Percent change'!AE184)+IF('HP filter final'!AE184="",0,'HP filter final'!AE184)=0,"",IF('Percent change'!AE184="",0,'Percent change'!AE184)+IF('HP filter final'!AE184="",0,'HP filter final'!AE184))</f>
        <v/>
      </c>
      <c r="AF65" s="12" t="str">
        <f>IF(IF('Percent change'!AF184="",0,'Percent change'!AF184)+IF('HP filter final'!AF184="",0,'HP filter final'!AF184)=0,"",IF('Percent change'!AF184="",0,'Percent change'!AF184)+IF('HP filter final'!AF184="",0,'HP filter final'!AF184))</f>
        <v/>
      </c>
      <c r="AG65" s="12" t="str">
        <f>IF(IF('Percent change'!AG184="",0,'Percent change'!AG184)+IF('HP filter final'!AG184="",0,'HP filter final'!AG184)=0,"",IF('Percent change'!AG184="",0,'Percent change'!AG184)+IF('HP filter final'!AG184="",0,'HP filter final'!AG184))</f>
        <v/>
      </c>
      <c r="AH65" s="12">
        <f>IF(IF('Percent change'!AH184="",0,'Percent change'!AH184)+IF('HP filter final'!AH184="",0,'HP filter final'!AH184)=0,"",IF('Percent change'!AH184="",0,'Percent change'!AH184)+IF('HP filter final'!AH184="",0,'HP filter final'!AH184))</f>
        <v>1</v>
      </c>
      <c r="AI65" s="12" t="str">
        <f>IF(IF('Percent change'!AI184="",0,'Percent change'!AI184)+IF('HP filter final'!AI184="",0,'HP filter final'!AI184)=0,"",IF('Percent change'!AI184="",0,'Percent change'!AI184)+IF('HP filter final'!AI184="",0,'HP filter final'!AI184))</f>
        <v/>
      </c>
      <c r="AJ65" s="12" t="str">
        <f>IF(IF('Percent change'!AJ184="",0,'Percent change'!AJ184)+IF('HP filter final'!AJ184="",0,'HP filter final'!AJ184)=0,"",IF('Percent change'!AJ184="",0,'Percent change'!AJ184)+IF('HP filter final'!AJ184="",0,'HP filter final'!AJ184))</f>
        <v/>
      </c>
      <c r="AK65" s="12" t="str">
        <f>IF(IF('Percent change'!AK184="",0,'Percent change'!AK184)+IF('HP filter final'!AK184="",0,'HP filter final'!AK184)=0,"",IF('Percent change'!AK184="",0,'Percent change'!AK184)+IF('HP filter final'!AK184="",0,'HP filter final'!AK184))</f>
        <v/>
      </c>
      <c r="AL65" s="12" t="str">
        <f>IF(IF('Percent change'!AL184="",0,'Percent change'!AL184)+IF('HP filter final'!AL184="",0,'HP filter final'!AL184)=0,"",IF('Percent change'!AL184="",0,'Percent change'!AL184)+IF('HP filter final'!AL184="",0,'HP filter final'!AL184))</f>
        <v/>
      </c>
      <c r="AM65" s="12" t="str">
        <f>IF(IF('Percent change'!AM184="",0,'Percent change'!AM184)+IF('HP filter final'!AM184="",0,'HP filter final'!AM184)=0,"",IF('Percent change'!AM184="",0,'Percent change'!AM184)+IF('HP filter final'!AM184="",0,'HP filter final'!AM184))</f>
        <v/>
      </c>
      <c r="AN65" s="12" t="str">
        <f>IF(IF('Percent change'!AN184="",0,'Percent change'!AN184)+IF('HP filter final'!AN184="",0,'HP filter final'!AN184)=0,"",IF('Percent change'!AN184="",0,'Percent change'!AN184)+IF('HP filter final'!AN184="",0,'HP filter final'!AN184))</f>
        <v/>
      </c>
      <c r="AO65" s="12" t="str">
        <f>IF(IF('Percent change'!AO184="",0,'Percent change'!AO184)+IF('HP filter final'!AO184="",0,'HP filter final'!AO184)=0,"",IF('Percent change'!AO184="",0,'Percent change'!AO184)+IF('HP filter final'!AO184="",0,'HP filter final'!AO184))</f>
        <v/>
      </c>
      <c r="AP65" s="12" t="str">
        <f>IF(IF('Percent change'!AP184="",0,'Percent change'!AP184)+IF('HP filter final'!AP184="",0,'HP filter final'!AP184)=0,"",IF('Percent change'!AP184="",0,'Percent change'!AP184)+IF('HP filter final'!AP184="",0,'HP filter final'!AP184))</f>
        <v/>
      </c>
      <c r="AQ65" s="12" t="str">
        <f>IF(IF('Percent change'!AQ184="",0,'Percent change'!AQ184)+IF('HP filter final'!AQ184="",0,'HP filter final'!AQ184)=0,"",IF('Percent change'!AQ184="",0,'Percent change'!AQ184)+IF('HP filter final'!AQ184="",0,'HP filter final'!AQ184))</f>
        <v/>
      </c>
      <c r="AR65" s="12" t="str">
        <f>IF(IF('Percent change'!AR184="",0,'Percent change'!AR184)+IF('HP filter final'!AR184="",0,'HP filter final'!AR184)=0,"",IF('Percent change'!AR184="",0,'Percent change'!AR184)+IF('HP filter final'!AR184="",0,'HP filter final'!AR184))</f>
        <v/>
      </c>
      <c r="AS65" s="12" t="str">
        <f>IF(IF('Percent change'!AS184="",0,'Percent change'!AS184)+IF('HP filter final'!AS184="",0,'HP filter final'!AS184)=0,"",IF('Percent change'!AS184="",0,'Percent change'!AS184)+IF('HP filter final'!AS184="",0,'HP filter final'!AS184))</f>
        <v/>
      </c>
    </row>
    <row r="66" spans="1:45" x14ac:dyDescent="0.4">
      <c r="A66" t="s">
        <v>64</v>
      </c>
      <c r="B66" s="12" t="str">
        <f>IF(IF('Percent change'!B185="",0,'Percent change'!B185)+IF('HP filter final'!B185="",0,'HP filter final'!B185)=0,"",IF('Percent change'!B185="",0,'Percent change'!B185)+IF('HP filter final'!B185="",0,'HP filter final'!B185))</f>
        <v/>
      </c>
      <c r="C66" s="12" t="str">
        <f>IF(IF('Percent change'!C185="",0,'Percent change'!C185)+IF('HP filter final'!C185="",0,'HP filter final'!C185)=0,"",IF('Percent change'!C185="",0,'Percent change'!C185)+IF('HP filter final'!C185="",0,'HP filter final'!C185))</f>
        <v/>
      </c>
      <c r="D66" s="12" t="str">
        <f>IF(IF('Percent change'!D185="",0,'Percent change'!D185)+IF('HP filter final'!D185="",0,'HP filter final'!D185)=0,"",IF('Percent change'!D185="",0,'Percent change'!D185)+IF('HP filter final'!D185="",0,'HP filter final'!D185))</f>
        <v/>
      </c>
      <c r="E66" s="12" t="str">
        <f>IF(IF('Percent change'!E185="",0,'Percent change'!E185)+IF('HP filter final'!E185="",0,'HP filter final'!E185)=0,"",IF('Percent change'!E185="",0,'Percent change'!E185)+IF('HP filter final'!E185="",0,'HP filter final'!E185))</f>
        <v/>
      </c>
      <c r="F66" s="12" t="str">
        <f>IF(IF('Percent change'!F185="",0,'Percent change'!F185)+IF('HP filter final'!F185="",0,'HP filter final'!F185)=0,"",IF('Percent change'!F185="",0,'Percent change'!F185)+IF('HP filter final'!F185="",0,'HP filter final'!F185))</f>
        <v/>
      </c>
      <c r="G66" s="12" t="str">
        <f>IF(IF('Percent change'!G185="",0,'Percent change'!G185)+IF('HP filter final'!G185="",0,'HP filter final'!G185)=0,"",IF('Percent change'!G185="",0,'Percent change'!G185)+IF('HP filter final'!G185="",0,'HP filter final'!G185))</f>
        <v/>
      </c>
      <c r="H66" s="12" t="str">
        <f>IF(IF('Percent change'!H185="",0,'Percent change'!H185)+IF('HP filter final'!H185="",0,'HP filter final'!H185)=0,"",IF('Percent change'!H185="",0,'Percent change'!H185)+IF('HP filter final'!H185="",0,'HP filter final'!H185))</f>
        <v/>
      </c>
      <c r="I66" s="12" t="str">
        <f>IF(IF('Percent change'!I185="",0,'Percent change'!I185)+IF('HP filter final'!I185="",0,'HP filter final'!I185)=0,"",IF('Percent change'!I185="",0,'Percent change'!I185)+IF('HP filter final'!I185="",0,'HP filter final'!I185))</f>
        <v/>
      </c>
      <c r="J66" s="12" t="str">
        <f>IF(IF('Percent change'!J185="",0,'Percent change'!J185)+IF('HP filter final'!J185="",0,'HP filter final'!J185)=0,"",IF('Percent change'!J185="",0,'Percent change'!J185)+IF('HP filter final'!J185="",0,'HP filter final'!J185))</f>
        <v/>
      </c>
      <c r="K66" s="12" t="str">
        <f>IF(IF('Percent change'!K185="",0,'Percent change'!K185)+IF('HP filter final'!K185="",0,'HP filter final'!K185)=0,"",IF('Percent change'!K185="",0,'Percent change'!K185)+IF('HP filter final'!K185="",0,'HP filter final'!K185))</f>
        <v/>
      </c>
      <c r="L66" s="12" t="str">
        <f>IF(IF('Percent change'!L185="",0,'Percent change'!L185)+IF('HP filter final'!L185="",0,'HP filter final'!L185)=0,"",IF('Percent change'!L185="",0,'Percent change'!L185)+IF('HP filter final'!L185="",0,'HP filter final'!L185))</f>
        <v/>
      </c>
      <c r="M66" s="12" t="str">
        <f>IF(IF('Percent change'!M185="",0,'Percent change'!M185)+IF('HP filter final'!M185="",0,'HP filter final'!M185)=0,"",IF('Percent change'!M185="",0,'Percent change'!M185)+IF('HP filter final'!M185="",0,'HP filter final'!M185))</f>
        <v/>
      </c>
      <c r="N66" s="12">
        <f>IF(IF('Percent change'!N185="",0,'Percent change'!N185)+IF('HP filter final'!N185="",0,'HP filter final'!N185)=0,"",IF('Percent change'!N185="",0,'Percent change'!N185)+IF('HP filter final'!N185="",0,'HP filter final'!N185))</f>
        <v>1</v>
      </c>
      <c r="O66" s="12" t="str">
        <f>IF(IF('Percent change'!O185="",0,'Percent change'!O185)+IF('HP filter final'!O185="",0,'HP filter final'!O185)=0,"",IF('Percent change'!O185="",0,'Percent change'!O185)+IF('HP filter final'!O185="",0,'HP filter final'!O185))</f>
        <v/>
      </c>
      <c r="P66" s="12" t="str">
        <f>IF(IF('Percent change'!P185="",0,'Percent change'!P185)+IF('HP filter final'!P185="",0,'HP filter final'!P185)=0,"",IF('Percent change'!P185="",0,'Percent change'!P185)+IF('HP filter final'!P185="",0,'HP filter final'!P185))</f>
        <v/>
      </c>
      <c r="Q66" s="12" t="str">
        <f>IF(IF('Percent change'!Q185="",0,'Percent change'!Q185)+IF('HP filter final'!Q185="",0,'HP filter final'!Q185)=0,"",IF('Percent change'!Q185="",0,'Percent change'!Q185)+IF('HP filter final'!Q185="",0,'HP filter final'!Q185))</f>
        <v/>
      </c>
      <c r="R66" s="12" t="str">
        <f>IF(IF('Percent change'!R185="",0,'Percent change'!R185)+IF('HP filter final'!R185="",0,'HP filter final'!R185)=0,"",IF('Percent change'!R185="",0,'Percent change'!R185)+IF('HP filter final'!R185="",0,'HP filter final'!R185))</f>
        <v/>
      </c>
      <c r="S66" s="12" t="str">
        <f>IF(IF('Percent change'!S185="",0,'Percent change'!S185)+IF('HP filter final'!S185="",0,'HP filter final'!S185)=0,"",IF('Percent change'!S185="",0,'Percent change'!S185)+IF('HP filter final'!S185="",0,'HP filter final'!S185))</f>
        <v/>
      </c>
      <c r="T66" s="12" t="str">
        <f>IF(IF('Percent change'!T185="",0,'Percent change'!T185)+IF('HP filter final'!T185="",0,'HP filter final'!T185)=0,"",IF('Percent change'!T185="",0,'Percent change'!T185)+IF('HP filter final'!T185="",0,'HP filter final'!T185))</f>
        <v/>
      </c>
      <c r="U66" s="12" t="str">
        <f>IF(IF('Percent change'!U185="",0,'Percent change'!U185)+IF('HP filter final'!U185="",0,'HP filter final'!U185)=0,"",IF('Percent change'!U185="",0,'Percent change'!U185)+IF('HP filter final'!U185="",0,'HP filter final'!U185))</f>
        <v/>
      </c>
      <c r="V66" s="12" t="str">
        <f>IF(IF('Percent change'!V185="",0,'Percent change'!V185)+IF('HP filter final'!V185="",0,'HP filter final'!V185)=0,"",IF('Percent change'!V185="",0,'Percent change'!V185)+IF('HP filter final'!V185="",0,'HP filter final'!V185))</f>
        <v/>
      </c>
      <c r="W66" s="12" t="str">
        <f>IF(IF('Percent change'!W185="",0,'Percent change'!W185)+IF('HP filter final'!W185="",0,'HP filter final'!W185)=0,"",IF('Percent change'!W185="",0,'Percent change'!W185)+IF('HP filter final'!W185="",0,'HP filter final'!W185))</f>
        <v/>
      </c>
      <c r="X66" s="12" t="str">
        <f>IF(IF('Percent change'!X185="",0,'Percent change'!X185)+IF('HP filter final'!X185="",0,'HP filter final'!X185)=0,"",IF('Percent change'!X185="",0,'Percent change'!X185)+IF('HP filter final'!X185="",0,'HP filter final'!X185))</f>
        <v/>
      </c>
      <c r="Y66" s="12" t="str">
        <f>IF(IF('Percent change'!Y185="",0,'Percent change'!Y185)+IF('HP filter final'!Y185="",0,'HP filter final'!Y185)=0,"",IF('Percent change'!Y185="",0,'Percent change'!Y185)+IF('HP filter final'!Y185="",0,'HP filter final'!Y185))</f>
        <v/>
      </c>
      <c r="Z66" s="12" t="str">
        <f>IF(IF('Percent change'!Z185="",0,'Percent change'!Z185)+IF('HP filter final'!Z185="",0,'HP filter final'!Z185)=0,"",IF('Percent change'!Z185="",0,'Percent change'!Z185)+IF('HP filter final'!Z185="",0,'HP filter final'!Z185))</f>
        <v/>
      </c>
      <c r="AA66" s="12" t="str">
        <f>IF(IF('Percent change'!AA185="",0,'Percent change'!AA185)+IF('HP filter final'!AA185="",0,'HP filter final'!AA185)=0,"",IF('Percent change'!AA185="",0,'Percent change'!AA185)+IF('HP filter final'!AA185="",0,'HP filter final'!AA185))</f>
        <v/>
      </c>
      <c r="AB66" s="12">
        <f>IF(IF('Percent change'!AB185="",0,'Percent change'!AB185)+IF('HP filter final'!AB185="",0,'HP filter final'!AB185)=0,"",IF('Percent change'!AB185="",0,'Percent change'!AB185)+IF('HP filter final'!AB185="",0,'HP filter final'!AB185))</f>
        <v>1</v>
      </c>
      <c r="AC66" s="12">
        <f>IF(IF('Percent change'!AC185="",0,'Percent change'!AC185)+IF('HP filter final'!AC185="",0,'HP filter final'!AC185)=0,"",IF('Percent change'!AC185="",0,'Percent change'!AC185)+IF('HP filter final'!AC185="",0,'HP filter final'!AC185))</f>
        <v>1</v>
      </c>
      <c r="AD66" s="12" t="str">
        <f>IF(IF('Percent change'!AD185="",0,'Percent change'!AD185)+IF('HP filter final'!AD185="",0,'HP filter final'!AD185)=0,"",IF('Percent change'!AD185="",0,'Percent change'!AD185)+IF('HP filter final'!AD185="",0,'HP filter final'!AD185))</f>
        <v/>
      </c>
      <c r="AE66" s="12" t="str">
        <f>IF(IF('Percent change'!AE185="",0,'Percent change'!AE185)+IF('HP filter final'!AE185="",0,'HP filter final'!AE185)=0,"",IF('Percent change'!AE185="",0,'Percent change'!AE185)+IF('HP filter final'!AE185="",0,'HP filter final'!AE185))</f>
        <v/>
      </c>
      <c r="AF66" s="12" t="str">
        <f>IF(IF('Percent change'!AF185="",0,'Percent change'!AF185)+IF('HP filter final'!AF185="",0,'HP filter final'!AF185)=0,"",IF('Percent change'!AF185="",0,'Percent change'!AF185)+IF('HP filter final'!AF185="",0,'HP filter final'!AF185))</f>
        <v/>
      </c>
      <c r="AG66" s="12" t="str">
        <f>IF(IF('Percent change'!AG185="",0,'Percent change'!AG185)+IF('HP filter final'!AG185="",0,'HP filter final'!AG185)=0,"",IF('Percent change'!AG185="",0,'Percent change'!AG185)+IF('HP filter final'!AG185="",0,'HP filter final'!AG185))</f>
        <v/>
      </c>
      <c r="AH66" s="12" t="str">
        <f>IF(IF('Percent change'!AH185="",0,'Percent change'!AH185)+IF('HP filter final'!AH185="",0,'HP filter final'!AH185)=0,"",IF('Percent change'!AH185="",0,'Percent change'!AH185)+IF('HP filter final'!AH185="",0,'HP filter final'!AH185))</f>
        <v/>
      </c>
      <c r="AI66" s="12" t="str">
        <f>IF(IF('Percent change'!AI185="",0,'Percent change'!AI185)+IF('HP filter final'!AI185="",0,'HP filter final'!AI185)=0,"",IF('Percent change'!AI185="",0,'Percent change'!AI185)+IF('HP filter final'!AI185="",0,'HP filter final'!AI185))</f>
        <v/>
      </c>
      <c r="AJ66" s="12" t="str">
        <f>IF(IF('Percent change'!AJ185="",0,'Percent change'!AJ185)+IF('HP filter final'!AJ185="",0,'HP filter final'!AJ185)=0,"",IF('Percent change'!AJ185="",0,'Percent change'!AJ185)+IF('HP filter final'!AJ185="",0,'HP filter final'!AJ185))</f>
        <v/>
      </c>
      <c r="AK66" s="12" t="str">
        <f>IF(IF('Percent change'!AK185="",0,'Percent change'!AK185)+IF('HP filter final'!AK185="",0,'HP filter final'!AK185)=0,"",IF('Percent change'!AK185="",0,'Percent change'!AK185)+IF('HP filter final'!AK185="",0,'HP filter final'!AK185))</f>
        <v/>
      </c>
      <c r="AL66" s="12" t="str">
        <f>IF(IF('Percent change'!AL185="",0,'Percent change'!AL185)+IF('HP filter final'!AL185="",0,'HP filter final'!AL185)=0,"",IF('Percent change'!AL185="",0,'Percent change'!AL185)+IF('HP filter final'!AL185="",0,'HP filter final'!AL185))</f>
        <v/>
      </c>
      <c r="AM66" s="12" t="str">
        <f>IF(IF('Percent change'!AM185="",0,'Percent change'!AM185)+IF('HP filter final'!AM185="",0,'HP filter final'!AM185)=0,"",IF('Percent change'!AM185="",0,'Percent change'!AM185)+IF('HP filter final'!AM185="",0,'HP filter final'!AM185))</f>
        <v/>
      </c>
      <c r="AN66" s="12" t="str">
        <f>IF(IF('Percent change'!AN185="",0,'Percent change'!AN185)+IF('HP filter final'!AN185="",0,'HP filter final'!AN185)=0,"",IF('Percent change'!AN185="",0,'Percent change'!AN185)+IF('HP filter final'!AN185="",0,'HP filter final'!AN185))</f>
        <v/>
      </c>
      <c r="AO66" s="12" t="str">
        <f>IF(IF('Percent change'!AO185="",0,'Percent change'!AO185)+IF('HP filter final'!AO185="",0,'HP filter final'!AO185)=0,"",IF('Percent change'!AO185="",0,'Percent change'!AO185)+IF('HP filter final'!AO185="",0,'HP filter final'!AO185))</f>
        <v/>
      </c>
      <c r="AP66" s="12" t="str">
        <f>IF(IF('Percent change'!AP185="",0,'Percent change'!AP185)+IF('HP filter final'!AP185="",0,'HP filter final'!AP185)=0,"",IF('Percent change'!AP185="",0,'Percent change'!AP185)+IF('HP filter final'!AP185="",0,'HP filter final'!AP185))</f>
        <v/>
      </c>
      <c r="AQ66" s="12" t="str">
        <f>IF(IF('Percent change'!AQ185="",0,'Percent change'!AQ185)+IF('HP filter final'!AQ185="",0,'HP filter final'!AQ185)=0,"",IF('Percent change'!AQ185="",0,'Percent change'!AQ185)+IF('HP filter final'!AQ185="",0,'HP filter final'!AQ185))</f>
        <v/>
      </c>
      <c r="AR66" s="12" t="str">
        <f>IF(IF('Percent change'!AR185="",0,'Percent change'!AR185)+IF('HP filter final'!AR185="",0,'HP filter final'!AR185)=0,"",IF('Percent change'!AR185="",0,'Percent change'!AR185)+IF('HP filter final'!AR185="",0,'HP filter final'!AR185))</f>
        <v/>
      </c>
      <c r="AS66" s="12" t="str">
        <f>IF(IF('Percent change'!AS185="",0,'Percent change'!AS185)+IF('HP filter final'!AS185="",0,'HP filter final'!AS185)=0,"",IF('Percent change'!AS185="",0,'Percent change'!AS185)+IF('HP filter final'!AS185="",0,'HP filter final'!AS185))</f>
        <v/>
      </c>
    </row>
    <row r="67" spans="1:45" x14ac:dyDescent="0.4">
      <c r="A67" t="s">
        <v>65</v>
      </c>
      <c r="B67" s="12" t="str">
        <f>IF(IF('Percent change'!B186="",0,'Percent change'!B186)+IF('HP filter final'!B186="",0,'HP filter final'!B186)=0,"",IF('Percent change'!B186="",0,'Percent change'!B186)+IF('HP filter final'!B186="",0,'HP filter final'!B186))</f>
        <v/>
      </c>
      <c r="C67" s="12" t="str">
        <f>IF(IF('Percent change'!C186="",0,'Percent change'!C186)+IF('HP filter final'!C186="",0,'HP filter final'!C186)=0,"",IF('Percent change'!C186="",0,'Percent change'!C186)+IF('HP filter final'!C186="",0,'HP filter final'!C186))</f>
        <v/>
      </c>
      <c r="D67" s="12" t="str">
        <f>IF(IF('Percent change'!D186="",0,'Percent change'!D186)+IF('HP filter final'!D186="",0,'HP filter final'!D186)=0,"",IF('Percent change'!D186="",0,'Percent change'!D186)+IF('HP filter final'!D186="",0,'HP filter final'!D186))</f>
        <v/>
      </c>
      <c r="E67" s="12" t="str">
        <f>IF(IF('Percent change'!E186="",0,'Percent change'!E186)+IF('HP filter final'!E186="",0,'HP filter final'!E186)=0,"",IF('Percent change'!E186="",0,'Percent change'!E186)+IF('HP filter final'!E186="",0,'HP filter final'!E186))</f>
        <v/>
      </c>
      <c r="F67" s="12" t="str">
        <f>IF(IF('Percent change'!F186="",0,'Percent change'!F186)+IF('HP filter final'!F186="",0,'HP filter final'!F186)=0,"",IF('Percent change'!F186="",0,'Percent change'!F186)+IF('HP filter final'!F186="",0,'HP filter final'!F186))</f>
        <v/>
      </c>
      <c r="G67" s="12" t="str">
        <f>IF(IF('Percent change'!G186="",0,'Percent change'!G186)+IF('HP filter final'!G186="",0,'HP filter final'!G186)=0,"",IF('Percent change'!G186="",0,'Percent change'!G186)+IF('HP filter final'!G186="",0,'HP filter final'!G186))</f>
        <v/>
      </c>
      <c r="H67" s="12" t="str">
        <f>IF(IF('Percent change'!H186="",0,'Percent change'!H186)+IF('HP filter final'!H186="",0,'HP filter final'!H186)=0,"",IF('Percent change'!H186="",0,'Percent change'!H186)+IF('HP filter final'!H186="",0,'HP filter final'!H186))</f>
        <v/>
      </c>
      <c r="I67" s="12" t="str">
        <f>IF(IF('Percent change'!I186="",0,'Percent change'!I186)+IF('HP filter final'!I186="",0,'HP filter final'!I186)=0,"",IF('Percent change'!I186="",0,'Percent change'!I186)+IF('HP filter final'!I186="",0,'HP filter final'!I186))</f>
        <v/>
      </c>
      <c r="J67" s="12" t="str">
        <f>IF(IF('Percent change'!J186="",0,'Percent change'!J186)+IF('HP filter final'!J186="",0,'HP filter final'!J186)=0,"",IF('Percent change'!J186="",0,'Percent change'!J186)+IF('HP filter final'!J186="",0,'HP filter final'!J186))</f>
        <v/>
      </c>
      <c r="K67" s="12" t="str">
        <f>IF(IF('Percent change'!K186="",0,'Percent change'!K186)+IF('HP filter final'!K186="",0,'HP filter final'!K186)=0,"",IF('Percent change'!K186="",0,'Percent change'!K186)+IF('HP filter final'!K186="",0,'HP filter final'!K186))</f>
        <v/>
      </c>
      <c r="L67" s="12" t="str">
        <f>IF(IF('Percent change'!L186="",0,'Percent change'!L186)+IF('HP filter final'!L186="",0,'HP filter final'!L186)=0,"",IF('Percent change'!L186="",0,'Percent change'!L186)+IF('HP filter final'!L186="",0,'HP filter final'!L186))</f>
        <v/>
      </c>
      <c r="M67" s="12" t="str">
        <f>IF(IF('Percent change'!M186="",0,'Percent change'!M186)+IF('HP filter final'!M186="",0,'HP filter final'!M186)=0,"",IF('Percent change'!M186="",0,'Percent change'!M186)+IF('HP filter final'!M186="",0,'HP filter final'!M186))</f>
        <v/>
      </c>
      <c r="N67" s="12">
        <f>IF(IF('Percent change'!N186="",0,'Percent change'!N186)+IF('HP filter final'!N186="",0,'HP filter final'!N186)=0,"",IF('Percent change'!N186="",0,'Percent change'!N186)+IF('HP filter final'!N186="",0,'HP filter final'!N186))</f>
        <v>1</v>
      </c>
      <c r="O67" s="12" t="str">
        <f>IF(IF('Percent change'!O186="",0,'Percent change'!O186)+IF('HP filter final'!O186="",0,'HP filter final'!O186)=0,"",IF('Percent change'!O186="",0,'Percent change'!O186)+IF('HP filter final'!O186="",0,'HP filter final'!O186))</f>
        <v/>
      </c>
      <c r="P67" s="12" t="str">
        <f>IF(IF('Percent change'!P186="",0,'Percent change'!P186)+IF('HP filter final'!P186="",0,'HP filter final'!P186)=0,"",IF('Percent change'!P186="",0,'Percent change'!P186)+IF('HP filter final'!P186="",0,'HP filter final'!P186))</f>
        <v/>
      </c>
      <c r="Q67" s="12" t="str">
        <f>IF(IF('Percent change'!Q186="",0,'Percent change'!Q186)+IF('HP filter final'!Q186="",0,'HP filter final'!Q186)=0,"",IF('Percent change'!Q186="",0,'Percent change'!Q186)+IF('HP filter final'!Q186="",0,'HP filter final'!Q186))</f>
        <v/>
      </c>
      <c r="R67" s="12" t="str">
        <f>IF(IF('Percent change'!R186="",0,'Percent change'!R186)+IF('HP filter final'!R186="",0,'HP filter final'!R186)=0,"",IF('Percent change'!R186="",0,'Percent change'!R186)+IF('HP filter final'!R186="",0,'HP filter final'!R186))</f>
        <v/>
      </c>
      <c r="S67" s="12" t="str">
        <f>IF(IF('Percent change'!S186="",0,'Percent change'!S186)+IF('HP filter final'!S186="",0,'HP filter final'!S186)=0,"",IF('Percent change'!S186="",0,'Percent change'!S186)+IF('HP filter final'!S186="",0,'HP filter final'!S186))</f>
        <v/>
      </c>
      <c r="T67" s="12" t="str">
        <f>IF(IF('Percent change'!T186="",0,'Percent change'!T186)+IF('HP filter final'!T186="",0,'HP filter final'!T186)=0,"",IF('Percent change'!T186="",0,'Percent change'!T186)+IF('HP filter final'!T186="",0,'HP filter final'!T186))</f>
        <v/>
      </c>
      <c r="U67" s="12" t="str">
        <f>IF(IF('Percent change'!U186="",0,'Percent change'!U186)+IF('HP filter final'!U186="",0,'HP filter final'!U186)=0,"",IF('Percent change'!U186="",0,'Percent change'!U186)+IF('HP filter final'!U186="",0,'HP filter final'!U186))</f>
        <v/>
      </c>
      <c r="V67" s="12" t="str">
        <f>IF(IF('Percent change'!V186="",0,'Percent change'!V186)+IF('HP filter final'!V186="",0,'HP filter final'!V186)=0,"",IF('Percent change'!V186="",0,'Percent change'!V186)+IF('HP filter final'!V186="",0,'HP filter final'!V186))</f>
        <v/>
      </c>
      <c r="W67" s="12" t="str">
        <f>IF(IF('Percent change'!W186="",0,'Percent change'!W186)+IF('HP filter final'!W186="",0,'HP filter final'!W186)=0,"",IF('Percent change'!W186="",0,'Percent change'!W186)+IF('HP filter final'!W186="",0,'HP filter final'!W186))</f>
        <v/>
      </c>
      <c r="X67" s="12" t="str">
        <f>IF(IF('Percent change'!X186="",0,'Percent change'!X186)+IF('HP filter final'!X186="",0,'HP filter final'!X186)=0,"",IF('Percent change'!X186="",0,'Percent change'!X186)+IF('HP filter final'!X186="",0,'HP filter final'!X186))</f>
        <v/>
      </c>
      <c r="Y67" s="12" t="str">
        <f>IF(IF('Percent change'!Y186="",0,'Percent change'!Y186)+IF('HP filter final'!Y186="",0,'HP filter final'!Y186)=0,"",IF('Percent change'!Y186="",0,'Percent change'!Y186)+IF('HP filter final'!Y186="",0,'HP filter final'!Y186))</f>
        <v/>
      </c>
      <c r="Z67" s="12" t="str">
        <f>IF(IF('Percent change'!Z186="",0,'Percent change'!Z186)+IF('HP filter final'!Z186="",0,'HP filter final'!Z186)=0,"",IF('Percent change'!Z186="",0,'Percent change'!Z186)+IF('HP filter final'!Z186="",0,'HP filter final'!Z186))</f>
        <v/>
      </c>
      <c r="AA67" s="12" t="str">
        <f>IF(IF('Percent change'!AA186="",0,'Percent change'!AA186)+IF('HP filter final'!AA186="",0,'HP filter final'!AA186)=0,"",IF('Percent change'!AA186="",0,'Percent change'!AA186)+IF('HP filter final'!AA186="",0,'HP filter final'!AA186))</f>
        <v/>
      </c>
      <c r="AB67" s="12">
        <f>IF(IF('Percent change'!AB186="",0,'Percent change'!AB186)+IF('HP filter final'!AB186="",0,'HP filter final'!AB186)=0,"",IF('Percent change'!AB186="",0,'Percent change'!AB186)+IF('HP filter final'!AB186="",0,'HP filter final'!AB186))</f>
        <v>1</v>
      </c>
      <c r="AC67" s="12" t="str">
        <f>IF(IF('Percent change'!AC186="",0,'Percent change'!AC186)+IF('HP filter final'!AC186="",0,'HP filter final'!AC186)=0,"",IF('Percent change'!AC186="",0,'Percent change'!AC186)+IF('HP filter final'!AC186="",0,'HP filter final'!AC186))</f>
        <v/>
      </c>
      <c r="AD67" s="12" t="str">
        <f>IF(IF('Percent change'!AD186="",0,'Percent change'!AD186)+IF('HP filter final'!AD186="",0,'HP filter final'!AD186)=0,"",IF('Percent change'!AD186="",0,'Percent change'!AD186)+IF('HP filter final'!AD186="",0,'HP filter final'!AD186))</f>
        <v/>
      </c>
      <c r="AE67" s="12" t="str">
        <f>IF(IF('Percent change'!AE186="",0,'Percent change'!AE186)+IF('HP filter final'!AE186="",0,'HP filter final'!AE186)=0,"",IF('Percent change'!AE186="",0,'Percent change'!AE186)+IF('HP filter final'!AE186="",0,'HP filter final'!AE186))</f>
        <v/>
      </c>
      <c r="AF67" s="12" t="str">
        <f>IF(IF('Percent change'!AF186="",0,'Percent change'!AF186)+IF('HP filter final'!AF186="",0,'HP filter final'!AF186)=0,"",IF('Percent change'!AF186="",0,'Percent change'!AF186)+IF('HP filter final'!AF186="",0,'HP filter final'!AF186))</f>
        <v/>
      </c>
      <c r="AG67" s="12" t="str">
        <f>IF(IF('Percent change'!AG186="",0,'Percent change'!AG186)+IF('HP filter final'!AG186="",0,'HP filter final'!AG186)=0,"",IF('Percent change'!AG186="",0,'Percent change'!AG186)+IF('HP filter final'!AG186="",0,'HP filter final'!AG186))</f>
        <v/>
      </c>
      <c r="AH67" s="12" t="str">
        <f>IF(IF('Percent change'!AH186="",0,'Percent change'!AH186)+IF('HP filter final'!AH186="",0,'HP filter final'!AH186)=0,"",IF('Percent change'!AH186="",0,'Percent change'!AH186)+IF('HP filter final'!AH186="",0,'HP filter final'!AH186))</f>
        <v/>
      </c>
      <c r="AI67" s="12" t="str">
        <f>IF(IF('Percent change'!AI186="",0,'Percent change'!AI186)+IF('HP filter final'!AI186="",0,'HP filter final'!AI186)=0,"",IF('Percent change'!AI186="",0,'Percent change'!AI186)+IF('HP filter final'!AI186="",0,'HP filter final'!AI186))</f>
        <v/>
      </c>
      <c r="AJ67" s="12" t="str">
        <f>IF(IF('Percent change'!AJ186="",0,'Percent change'!AJ186)+IF('HP filter final'!AJ186="",0,'HP filter final'!AJ186)=0,"",IF('Percent change'!AJ186="",0,'Percent change'!AJ186)+IF('HP filter final'!AJ186="",0,'HP filter final'!AJ186))</f>
        <v/>
      </c>
      <c r="AK67" s="12" t="str">
        <f>IF(IF('Percent change'!AK186="",0,'Percent change'!AK186)+IF('HP filter final'!AK186="",0,'HP filter final'!AK186)=0,"",IF('Percent change'!AK186="",0,'Percent change'!AK186)+IF('HP filter final'!AK186="",0,'HP filter final'!AK186))</f>
        <v/>
      </c>
      <c r="AL67" s="12" t="str">
        <f>IF(IF('Percent change'!AL186="",0,'Percent change'!AL186)+IF('HP filter final'!AL186="",0,'HP filter final'!AL186)=0,"",IF('Percent change'!AL186="",0,'Percent change'!AL186)+IF('HP filter final'!AL186="",0,'HP filter final'!AL186))</f>
        <v/>
      </c>
      <c r="AM67" s="12" t="str">
        <f>IF(IF('Percent change'!AM186="",0,'Percent change'!AM186)+IF('HP filter final'!AM186="",0,'HP filter final'!AM186)=0,"",IF('Percent change'!AM186="",0,'Percent change'!AM186)+IF('HP filter final'!AM186="",0,'HP filter final'!AM186))</f>
        <v/>
      </c>
      <c r="AN67" s="12" t="str">
        <f>IF(IF('Percent change'!AN186="",0,'Percent change'!AN186)+IF('HP filter final'!AN186="",0,'HP filter final'!AN186)=0,"",IF('Percent change'!AN186="",0,'Percent change'!AN186)+IF('HP filter final'!AN186="",0,'HP filter final'!AN186))</f>
        <v/>
      </c>
      <c r="AO67" s="12" t="str">
        <f>IF(IF('Percent change'!AO186="",0,'Percent change'!AO186)+IF('HP filter final'!AO186="",0,'HP filter final'!AO186)=0,"",IF('Percent change'!AO186="",0,'Percent change'!AO186)+IF('HP filter final'!AO186="",0,'HP filter final'!AO186))</f>
        <v/>
      </c>
      <c r="AP67" s="12" t="str">
        <f>IF(IF('Percent change'!AP186="",0,'Percent change'!AP186)+IF('HP filter final'!AP186="",0,'HP filter final'!AP186)=0,"",IF('Percent change'!AP186="",0,'Percent change'!AP186)+IF('HP filter final'!AP186="",0,'HP filter final'!AP186))</f>
        <v/>
      </c>
      <c r="AQ67" s="12" t="str">
        <f>IF(IF('Percent change'!AQ186="",0,'Percent change'!AQ186)+IF('HP filter final'!AQ186="",0,'HP filter final'!AQ186)=0,"",IF('Percent change'!AQ186="",0,'Percent change'!AQ186)+IF('HP filter final'!AQ186="",0,'HP filter final'!AQ186))</f>
        <v/>
      </c>
      <c r="AR67" s="12" t="str">
        <f>IF(IF('Percent change'!AR186="",0,'Percent change'!AR186)+IF('HP filter final'!AR186="",0,'HP filter final'!AR186)=0,"",IF('Percent change'!AR186="",0,'Percent change'!AR186)+IF('HP filter final'!AR186="",0,'HP filter final'!AR186))</f>
        <v/>
      </c>
      <c r="AS67" s="12" t="str">
        <f>IF(IF('Percent change'!AS186="",0,'Percent change'!AS186)+IF('HP filter final'!AS186="",0,'HP filter final'!AS186)=0,"",IF('Percent change'!AS186="",0,'Percent change'!AS186)+IF('HP filter final'!AS186="",0,'HP filter final'!AS186))</f>
        <v/>
      </c>
    </row>
    <row r="68" spans="1:45" x14ac:dyDescent="0.4">
      <c r="A68" t="s">
        <v>66</v>
      </c>
      <c r="B68" s="12" t="str">
        <f>IF(IF('Percent change'!B187="",0,'Percent change'!B187)+IF('HP filter final'!B187="",0,'HP filter final'!B187)=0,"",IF('Percent change'!B187="",0,'Percent change'!B187)+IF('HP filter final'!B187="",0,'HP filter final'!B187))</f>
        <v/>
      </c>
      <c r="C68" s="12" t="str">
        <f>IF(IF('Percent change'!C187="",0,'Percent change'!C187)+IF('HP filter final'!C187="",0,'HP filter final'!C187)=0,"",IF('Percent change'!C187="",0,'Percent change'!C187)+IF('HP filter final'!C187="",0,'HP filter final'!C187))</f>
        <v/>
      </c>
      <c r="D68" s="12" t="str">
        <f>IF(IF('Percent change'!D187="",0,'Percent change'!D187)+IF('HP filter final'!D187="",0,'HP filter final'!D187)=0,"",IF('Percent change'!D187="",0,'Percent change'!D187)+IF('HP filter final'!D187="",0,'HP filter final'!D187))</f>
        <v/>
      </c>
      <c r="E68" s="12" t="str">
        <f>IF(IF('Percent change'!E187="",0,'Percent change'!E187)+IF('HP filter final'!E187="",0,'HP filter final'!E187)=0,"",IF('Percent change'!E187="",0,'Percent change'!E187)+IF('HP filter final'!E187="",0,'HP filter final'!E187))</f>
        <v/>
      </c>
      <c r="F68" s="12" t="str">
        <f>IF(IF('Percent change'!F187="",0,'Percent change'!F187)+IF('HP filter final'!F187="",0,'HP filter final'!F187)=0,"",IF('Percent change'!F187="",0,'Percent change'!F187)+IF('HP filter final'!F187="",0,'HP filter final'!F187))</f>
        <v/>
      </c>
      <c r="G68" s="12" t="str">
        <f>IF(IF('Percent change'!G187="",0,'Percent change'!G187)+IF('HP filter final'!G187="",0,'HP filter final'!G187)=0,"",IF('Percent change'!G187="",0,'Percent change'!G187)+IF('HP filter final'!G187="",0,'HP filter final'!G187))</f>
        <v/>
      </c>
      <c r="H68" s="12" t="str">
        <f>IF(IF('Percent change'!H187="",0,'Percent change'!H187)+IF('HP filter final'!H187="",0,'HP filter final'!H187)=0,"",IF('Percent change'!H187="",0,'Percent change'!H187)+IF('HP filter final'!H187="",0,'HP filter final'!H187))</f>
        <v/>
      </c>
      <c r="I68" s="12" t="str">
        <f>IF(IF('Percent change'!I187="",0,'Percent change'!I187)+IF('HP filter final'!I187="",0,'HP filter final'!I187)=0,"",IF('Percent change'!I187="",0,'Percent change'!I187)+IF('HP filter final'!I187="",0,'HP filter final'!I187))</f>
        <v/>
      </c>
      <c r="J68" s="12" t="str">
        <f>IF(IF('Percent change'!J187="",0,'Percent change'!J187)+IF('HP filter final'!J187="",0,'HP filter final'!J187)=0,"",IF('Percent change'!J187="",0,'Percent change'!J187)+IF('HP filter final'!J187="",0,'HP filter final'!J187))</f>
        <v/>
      </c>
      <c r="K68" s="12" t="str">
        <f>IF(IF('Percent change'!K187="",0,'Percent change'!K187)+IF('HP filter final'!K187="",0,'HP filter final'!K187)=0,"",IF('Percent change'!K187="",0,'Percent change'!K187)+IF('HP filter final'!K187="",0,'HP filter final'!K187))</f>
        <v/>
      </c>
      <c r="L68" s="12" t="str">
        <f>IF(IF('Percent change'!L187="",0,'Percent change'!L187)+IF('HP filter final'!L187="",0,'HP filter final'!L187)=0,"",IF('Percent change'!L187="",0,'Percent change'!L187)+IF('HP filter final'!L187="",0,'HP filter final'!L187))</f>
        <v/>
      </c>
      <c r="M68" s="12" t="str">
        <f>IF(IF('Percent change'!M187="",0,'Percent change'!M187)+IF('HP filter final'!M187="",0,'HP filter final'!M187)=0,"",IF('Percent change'!M187="",0,'Percent change'!M187)+IF('HP filter final'!M187="",0,'HP filter final'!M187))</f>
        <v/>
      </c>
      <c r="N68" s="12">
        <f>IF(IF('Percent change'!N187="",0,'Percent change'!N187)+IF('HP filter final'!N187="",0,'HP filter final'!N187)=0,"",IF('Percent change'!N187="",0,'Percent change'!N187)+IF('HP filter final'!N187="",0,'HP filter final'!N187))</f>
        <v>1</v>
      </c>
      <c r="O68" s="12" t="str">
        <f>IF(IF('Percent change'!O187="",0,'Percent change'!O187)+IF('HP filter final'!O187="",0,'HP filter final'!O187)=0,"",IF('Percent change'!O187="",0,'Percent change'!O187)+IF('HP filter final'!O187="",0,'HP filter final'!O187))</f>
        <v/>
      </c>
      <c r="P68" s="12" t="str">
        <f>IF(IF('Percent change'!P187="",0,'Percent change'!P187)+IF('HP filter final'!P187="",0,'HP filter final'!P187)=0,"",IF('Percent change'!P187="",0,'Percent change'!P187)+IF('HP filter final'!P187="",0,'HP filter final'!P187))</f>
        <v/>
      </c>
      <c r="Q68" s="12" t="str">
        <f>IF(IF('Percent change'!Q187="",0,'Percent change'!Q187)+IF('HP filter final'!Q187="",0,'HP filter final'!Q187)=0,"",IF('Percent change'!Q187="",0,'Percent change'!Q187)+IF('HP filter final'!Q187="",0,'HP filter final'!Q187))</f>
        <v/>
      </c>
      <c r="R68" s="12" t="str">
        <f>IF(IF('Percent change'!R187="",0,'Percent change'!R187)+IF('HP filter final'!R187="",0,'HP filter final'!R187)=0,"",IF('Percent change'!R187="",0,'Percent change'!R187)+IF('HP filter final'!R187="",0,'HP filter final'!R187))</f>
        <v/>
      </c>
      <c r="S68" s="12" t="str">
        <f>IF(IF('Percent change'!S187="",0,'Percent change'!S187)+IF('HP filter final'!S187="",0,'HP filter final'!S187)=0,"",IF('Percent change'!S187="",0,'Percent change'!S187)+IF('HP filter final'!S187="",0,'HP filter final'!S187))</f>
        <v/>
      </c>
      <c r="T68" s="12" t="str">
        <f>IF(IF('Percent change'!T187="",0,'Percent change'!T187)+IF('HP filter final'!T187="",0,'HP filter final'!T187)=0,"",IF('Percent change'!T187="",0,'Percent change'!T187)+IF('HP filter final'!T187="",0,'HP filter final'!T187))</f>
        <v/>
      </c>
      <c r="U68" s="12" t="str">
        <f>IF(IF('Percent change'!U187="",0,'Percent change'!U187)+IF('HP filter final'!U187="",0,'HP filter final'!U187)=0,"",IF('Percent change'!U187="",0,'Percent change'!U187)+IF('HP filter final'!U187="",0,'HP filter final'!U187))</f>
        <v/>
      </c>
      <c r="V68" s="12" t="str">
        <f>IF(IF('Percent change'!V187="",0,'Percent change'!V187)+IF('HP filter final'!V187="",0,'HP filter final'!V187)=0,"",IF('Percent change'!V187="",0,'Percent change'!V187)+IF('HP filter final'!V187="",0,'HP filter final'!V187))</f>
        <v/>
      </c>
      <c r="W68" s="12" t="str">
        <f>IF(IF('Percent change'!W187="",0,'Percent change'!W187)+IF('HP filter final'!W187="",0,'HP filter final'!W187)=0,"",IF('Percent change'!W187="",0,'Percent change'!W187)+IF('HP filter final'!W187="",0,'HP filter final'!W187))</f>
        <v/>
      </c>
      <c r="X68" s="12" t="str">
        <f>IF(IF('Percent change'!X187="",0,'Percent change'!X187)+IF('HP filter final'!X187="",0,'HP filter final'!X187)=0,"",IF('Percent change'!X187="",0,'Percent change'!X187)+IF('HP filter final'!X187="",0,'HP filter final'!X187))</f>
        <v/>
      </c>
      <c r="Y68" s="12" t="str">
        <f>IF(IF('Percent change'!Y187="",0,'Percent change'!Y187)+IF('HP filter final'!Y187="",0,'HP filter final'!Y187)=0,"",IF('Percent change'!Y187="",0,'Percent change'!Y187)+IF('HP filter final'!Y187="",0,'HP filter final'!Y187))</f>
        <v/>
      </c>
      <c r="Z68" s="12" t="str">
        <f>IF(IF('Percent change'!Z187="",0,'Percent change'!Z187)+IF('HP filter final'!Z187="",0,'HP filter final'!Z187)=0,"",IF('Percent change'!Z187="",0,'Percent change'!Z187)+IF('HP filter final'!Z187="",0,'HP filter final'!Z187))</f>
        <v/>
      </c>
      <c r="AA68" s="12" t="str">
        <f>IF(IF('Percent change'!AA187="",0,'Percent change'!AA187)+IF('HP filter final'!AA187="",0,'HP filter final'!AA187)=0,"",IF('Percent change'!AA187="",0,'Percent change'!AA187)+IF('HP filter final'!AA187="",0,'HP filter final'!AA187))</f>
        <v/>
      </c>
      <c r="AB68" s="12">
        <f>IF(IF('Percent change'!AB187="",0,'Percent change'!AB187)+IF('HP filter final'!AB187="",0,'HP filter final'!AB187)=0,"",IF('Percent change'!AB187="",0,'Percent change'!AB187)+IF('HP filter final'!AB187="",0,'HP filter final'!AB187))</f>
        <v>1</v>
      </c>
      <c r="AC68" s="12" t="str">
        <f>IF(IF('Percent change'!AC187="",0,'Percent change'!AC187)+IF('HP filter final'!AC187="",0,'HP filter final'!AC187)=0,"",IF('Percent change'!AC187="",0,'Percent change'!AC187)+IF('HP filter final'!AC187="",0,'HP filter final'!AC187))</f>
        <v/>
      </c>
      <c r="AD68" s="12" t="str">
        <f>IF(IF('Percent change'!AD187="",0,'Percent change'!AD187)+IF('HP filter final'!AD187="",0,'HP filter final'!AD187)=0,"",IF('Percent change'!AD187="",0,'Percent change'!AD187)+IF('HP filter final'!AD187="",0,'HP filter final'!AD187))</f>
        <v/>
      </c>
      <c r="AE68" s="12" t="str">
        <f>IF(IF('Percent change'!AE187="",0,'Percent change'!AE187)+IF('HP filter final'!AE187="",0,'HP filter final'!AE187)=0,"",IF('Percent change'!AE187="",0,'Percent change'!AE187)+IF('HP filter final'!AE187="",0,'HP filter final'!AE187))</f>
        <v/>
      </c>
      <c r="AF68" s="12" t="str">
        <f>IF(IF('Percent change'!AF187="",0,'Percent change'!AF187)+IF('HP filter final'!AF187="",0,'HP filter final'!AF187)=0,"",IF('Percent change'!AF187="",0,'Percent change'!AF187)+IF('HP filter final'!AF187="",0,'HP filter final'!AF187))</f>
        <v/>
      </c>
      <c r="AG68" s="12" t="str">
        <f>IF(IF('Percent change'!AG187="",0,'Percent change'!AG187)+IF('HP filter final'!AG187="",0,'HP filter final'!AG187)=0,"",IF('Percent change'!AG187="",0,'Percent change'!AG187)+IF('HP filter final'!AG187="",0,'HP filter final'!AG187))</f>
        <v/>
      </c>
      <c r="AH68" s="12" t="str">
        <f>IF(IF('Percent change'!AH187="",0,'Percent change'!AH187)+IF('HP filter final'!AH187="",0,'HP filter final'!AH187)=0,"",IF('Percent change'!AH187="",0,'Percent change'!AH187)+IF('HP filter final'!AH187="",0,'HP filter final'!AH187))</f>
        <v/>
      </c>
      <c r="AI68" s="12" t="str">
        <f>IF(IF('Percent change'!AI187="",0,'Percent change'!AI187)+IF('HP filter final'!AI187="",0,'HP filter final'!AI187)=0,"",IF('Percent change'!AI187="",0,'Percent change'!AI187)+IF('HP filter final'!AI187="",0,'HP filter final'!AI187))</f>
        <v/>
      </c>
      <c r="AJ68" s="12" t="str">
        <f>IF(IF('Percent change'!AJ187="",0,'Percent change'!AJ187)+IF('HP filter final'!AJ187="",0,'HP filter final'!AJ187)=0,"",IF('Percent change'!AJ187="",0,'Percent change'!AJ187)+IF('HP filter final'!AJ187="",0,'HP filter final'!AJ187))</f>
        <v/>
      </c>
      <c r="AK68" s="12" t="str">
        <f>IF(IF('Percent change'!AK187="",0,'Percent change'!AK187)+IF('HP filter final'!AK187="",0,'HP filter final'!AK187)=0,"",IF('Percent change'!AK187="",0,'Percent change'!AK187)+IF('HP filter final'!AK187="",0,'HP filter final'!AK187))</f>
        <v/>
      </c>
      <c r="AL68" s="12" t="str">
        <f>IF(IF('Percent change'!AL187="",0,'Percent change'!AL187)+IF('HP filter final'!AL187="",0,'HP filter final'!AL187)=0,"",IF('Percent change'!AL187="",0,'Percent change'!AL187)+IF('HP filter final'!AL187="",0,'HP filter final'!AL187))</f>
        <v/>
      </c>
      <c r="AM68" s="12" t="str">
        <f>IF(IF('Percent change'!AM187="",0,'Percent change'!AM187)+IF('HP filter final'!AM187="",0,'HP filter final'!AM187)=0,"",IF('Percent change'!AM187="",0,'Percent change'!AM187)+IF('HP filter final'!AM187="",0,'HP filter final'!AM187))</f>
        <v/>
      </c>
      <c r="AN68" s="12" t="str">
        <f>IF(IF('Percent change'!AN187="",0,'Percent change'!AN187)+IF('HP filter final'!AN187="",0,'HP filter final'!AN187)=0,"",IF('Percent change'!AN187="",0,'Percent change'!AN187)+IF('HP filter final'!AN187="",0,'HP filter final'!AN187))</f>
        <v/>
      </c>
      <c r="AO68" s="12" t="str">
        <f>IF(IF('Percent change'!AO187="",0,'Percent change'!AO187)+IF('HP filter final'!AO187="",0,'HP filter final'!AO187)=0,"",IF('Percent change'!AO187="",0,'Percent change'!AO187)+IF('HP filter final'!AO187="",0,'HP filter final'!AO187))</f>
        <v/>
      </c>
      <c r="AP68" s="12" t="str">
        <f>IF(IF('Percent change'!AP187="",0,'Percent change'!AP187)+IF('HP filter final'!AP187="",0,'HP filter final'!AP187)=0,"",IF('Percent change'!AP187="",0,'Percent change'!AP187)+IF('HP filter final'!AP187="",0,'HP filter final'!AP187))</f>
        <v/>
      </c>
      <c r="AQ68" s="12" t="str">
        <f>IF(IF('Percent change'!AQ187="",0,'Percent change'!AQ187)+IF('HP filter final'!AQ187="",0,'HP filter final'!AQ187)=0,"",IF('Percent change'!AQ187="",0,'Percent change'!AQ187)+IF('HP filter final'!AQ187="",0,'HP filter final'!AQ187))</f>
        <v/>
      </c>
      <c r="AR68" s="12" t="str">
        <f>IF(IF('Percent change'!AR187="",0,'Percent change'!AR187)+IF('HP filter final'!AR187="",0,'HP filter final'!AR187)=0,"",IF('Percent change'!AR187="",0,'Percent change'!AR187)+IF('HP filter final'!AR187="",0,'HP filter final'!AR187))</f>
        <v/>
      </c>
      <c r="AS68" s="12" t="str">
        <f>IF(IF('Percent change'!AS187="",0,'Percent change'!AS187)+IF('HP filter final'!AS187="",0,'HP filter final'!AS187)=0,"",IF('Percent change'!AS187="",0,'Percent change'!AS187)+IF('HP filter final'!AS187="",0,'HP filter final'!AS187))</f>
        <v/>
      </c>
    </row>
    <row r="69" spans="1:45" x14ac:dyDescent="0.4">
      <c r="A69" t="s">
        <v>67</v>
      </c>
      <c r="B69" s="12" t="str">
        <f>IF(IF('Percent change'!B188="",0,'Percent change'!B188)+IF('HP filter final'!B188="",0,'HP filter final'!B188)=0,"",IF('Percent change'!B188="",0,'Percent change'!B188)+IF('HP filter final'!B188="",0,'HP filter final'!B188))</f>
        <v/>
      </c>
      <c r="C69" s="12" t="str">
        <f>IF(IF('Percent change'!C188="",0,'Percent change'!C188)+IF('HP filter final'!C188="",0,'HP filter final'!C188)=0,"",IF('Percent change'!C188="",0,'Percent change'!C188)+IF('HP filter final'!C188="",0,'HP filter final'!C188))</f>
        <v/>
      </c>
      <c r="D69" s="12">
        <f>IF(IF('Percent change'!D188="",0,'Percent change'!D188)+IF('HP filter final'!D188="",0,'HP filter final'!D188)=0,"",IF('Percent change'!D188="",0,'Percent change'!D188)+IF('HP filter final'!D188="",0,'HP filter final'!D188))</f>
        <v>1</v>
      </c>
      <c r="E69" s="12" t="str">
        <f>IF(IF('Percent change'!E188="",0,'Percent change'!E188)+IF('HP filter final'!E188="",0,'HP filter final'!E188)=0,"",IF('Percent change'!E188="",0,'Percent change'!E188)+IF('HP filter final'!E188="",0,'HP filter final'!E188))</f>
        <v/>
      </c>
      <c r="F69" s="12" t="str">
        <f>IF(IF('Percent change'!F188="",0,'Percent change'!F188)+IF('HP filter final'!F188="",0,'HP filter final'!F188)=0,"",IF('Percent change'!F188="",0,'Percent change'!F188)+IF('HP filter final'!F188="",0,'HP filter final'!F188))</f>
        <v/>
      </c>
      <c r="G69" s="12" t="str">
        <f>IF(IF('Percent change'!G188="",0,'Percent change'!G188)+IF('HP filter final'!G188="",0,'HP filter final'!G188)=0,"",IF('Percent change'!G188="",0,'Percent change'!G188)+IF('HP filter final'!G188="",0,'HP filter final'!G188))</f>
        <v/>
      </c>
      <c r="H69" s="12" t="str">
        <f>IF(IF('Percent change'!H188="",0,'Percent change'!H188)+IF('HP filter final'!H188="",0,'HP filter final'!H188)=0,"",IF('Percent change'!H188="",0,'Percent change'!H188)+IF('HP filter final'!H188="",0,'HP filter final'!H188))</f>
        <v/>
      </c>
      <c r="I69" s="12" t="str">
        <f>IF(IF('Percent change'!I188="",0,'Percent change'!I188)+IF('HP filter final'!I188="",0,'HP filter final'!I188)=0,"",IF('Percent change'!I188="",0,'Percent change'!I188)+IF('HP filter final'!I188="",0,'HP filter final'!I188))</f>
        <v/>
      </c>
      <c r="J69" s="12" t="str">
        <f>IF(IF('Percent change'!J188="",0,'Percent change'!J188)+IF('HP filter final'!J188="",0,'HP filter final'!J188)=0,"",IF('Percent change'!J188="",0,'Percent change'!J188)+IF('HP filter final'!J188="",0,'HP filter final'!J188))</f>
        <v/>
      </c>
      <c r="K69" s="12" t="str">
        <f>IF(IF('Percent change'!K188="",0,'Percent change'!K188)+IF('HP filter final'!K188="",0,'HP filter final'!K188)=0,"",IF('Percent change'!K188="",0,'Percent change'!K188)+IF('HP filter final'!K188="",0,'HP filter final'!K188))</f>
        <v/>
      </c>
      <c r="L69" s="12" t="str">
        <f>IF(IF('Percent change'!L188="",0,'Percent change'!L188)+IF('HP filter final'!L188="",0,'HP filter final'!L188)=0,"",IF('Percent change'!L188="",0,'Percent change'!L188)+IF('HP filter final'!L188="",0,'HP filter final'!L188))</f>
        <v/>
      </c>
      <c r="M69" s="12" t="str">
        <f>IF(IF('Percent change'!M188="",0,'Percent change'!M188)+IF('HP filter final'!M188="",0,'HP filter final'!M188)=0,"",IF('Percent change'!M188="",0,'Percent change'!M188)+IF('HP filter final'!M188="",0,'HP filter final'!M188))</f>
        <v/>
      </c>
      <c r="N69" s="12" t="str">
        <f>IF(IF('Percent change'!N188="",0,'Percent change'!N188)+IF('HP filter final'!N188="",0,'HP filter final'!N188)=0,"",IF('Percent change'!N188="",0,'Percent change'!N188)+IF('HP filter final'!N188="",0,'HP filter final'!N188))</f>
        <v/>
      </c>
      <c r="O69" s="12" t="str">
        <f>IF(IF('Percent change'!O188="",0,'Percent change'!O188)+IF('HP filter final'!O188="",0,'HP filter final'!O188)=0,"",IF('Percent change'!O188="",0,'Percent change'!O188)+IF('HP filter final'!O188="",0,'HP filter final'!O188))</f>
        <v/>
      </c>
      <c r="P69" s="12" t="str">
        <f>IF(IF('Percent change'!P188="",0,'Percent change'!P188)+IF('HP filter final'!P188="",0,'HP filter final'!P188)=0,"",IF('Percent change'!P188="",0,'Percent change'!P188)+IF('HP filter final'!P188="",0,'HP filter final'!P188))</f>
        <v/>
      </c>
      <c r="Q69" s="12" t="str">
        <f>IF(IF('Percent change'!Q188="",0,'Percent change'!Q188)+IF('HP filter final'!Q188="",0,'HP filter final'!Q188)=0,"",IF('Percent change'!Q188="",0,'Percent change'!Q188)+IF('HP filter final'!Q188="",0,'HP filter final'!Q188))</f>
        <v/>
      </c>
      <c r="R69" s="12" t="str">
        <f>IF(IF('Percent change'!R188="",0,'Percent change'!R188)+IF('HP filter final'!R188="",0,'HP filter final'!R188)=0,"",IF('Percent change'!R188="",0,'Percent change'!R188)+IF('HP filter final'!R188="",0,'HP filter final'!R188))</f>
        <v/>
      </c>
      <c r="S69" s="12" t="str">
        <f>IF(IF('Percent change'!S188="",0,'Percent change'!S188)+IF('HP filter final'!S188="",0,'HP filter final'!S188)=0,"",IF('Percent change'!S188="",0,'Percent change'!S188)+IF('HP filter final'!S188="",0,'HP filter final'!S188))</f>
        <v/>
      </c>
      <c r="T69" s="12" t="str">
        <f>IF(IF('Percent change'!T188="",0,'Percent change'!T188)+IF('HP filter final'!T188="",0,'HP filter final'!T188)=0,"",IF('Percent change'!T188="",0,'Percent change'!T188)+IF('HP filter final'!T188="",0,'HP filter final'!T188))</f>
        <v/>
      </c>
      <c r="U69" s="12" t="str">
        <f>IF(IF('Percent change'!U188="",0,'Percent change'!U188)+IF('HP filter final'!U188="",0,'HP filter final'!U188)=0,"",IF('Percent change'!U188="",0,'Percent change'!U188)+IF('HP filter final'!U188="",0,'HP filter final'!U188))</f>
        <v/>
      </c>
      <c r="V69" s="12" t="str">
        <f>IF(IF('Percent change'!V188="",0,'Percent change'!V188)+IF('HP filter final'!V188="",0,'HP filter final'!V188)=0,"",IF('Percent change'!V188="",0,'Percent change'!V188)+IF('HP filter final'!V188="",0,'HP filter final'!V188))</f>
        <v/>
      </c>
      <c r="W69" s="12" t="str">
        <f>IF(IF('Percent change'!W188="",0,'Percent change'!W188)+IF('HP filter final'!W188="",0,'HP filter final'!W188)=0,"",IF('Percent change'!W188="",0,'Percent change'!W188)+IF('HP filter final'!W188="",0,'HP filter final'!W188))</f>
        <v/>
      </c>
      <c r="X69" s="12" t="str">
        <f>IF(IF('Percent change'!X188="",0,'Percent change'!X188)+IF('HP filter final'!X188="",0,'HP filter final'!X188)=0,"",IF('Percent change'!X188="",0,'Percent change'!X188)+IF('HP filter final'!X188="",0,'HP filter final'!X188))</f>
        <v/>
      </c>
      <c r="Y69" s="12" t="str">
        <f>IF(IF('Percent change'!Y188="",0,'Percent change'!Y188)+IF('HP filter final'!Y188="",0,'HP filter final'!Y188)=0,"",IF('Percent change'!Y188="",0,'Percent change'!Y188)+IF('HP filter final'!Y188="",0,'HP filter final'!Y188))</f>
        <v/>
      </c>
      <c r="Z69" s="12" t="str">
        <f>IF(IF('Percent change'!Z188="",0,'Percent change'!Z188)+IF('HP filter final'!Z188="",0,'HP filter final'!Z188)=0,"",IF('Percent change'!Z188="",0,'Percent change'!Z188)+IF('HP filter final'!Z188="",0,'HP filter final'!Z188))</f>
        <v/>
      </c>
      <c r="AA69" s="12" t="str">
        <f>IF(IF('Percent change'!AA188="",0,'Percent change'!AA188)+IF('HP filter final'!AA188="",0,'HP filter final'!AA188)=0,"",IF('Percent change'!AA188="",0,'Percent change'!AA188)+IF('HP filter final'!AA188="",0,'HP filter final'!AA188))</f>
        <v/>
      </c>
      <c r="AB69" s="12">
        <f>IF(IF('Percent change'!AB188="",0,'Percent change'!AB188)+IF('HP filter final'!AB188="",0,'HP filter final'!AB188)=0,"",IF('Percent change'!AB188="",0,'Percent change'!AB188)+IF('HP filter final'!AB188="",0,'HP filter final'!AB188))</f>
        <v>1</v>
      </c>
      <c r="AC69" s="12" t="str">
        <f>IF(IF('Percent change'!AC188="",0,'Percent change'!AC188)+IF('HP filter final'!AC188="",0,'HP filter final'!AC188)=0,"",IF('Percent change'!AC188="",0,'Percent change'!AC188)+IF('HP filter final'!AC188="",0,'HP filter final'!AC188))</f>
        <v/>
      </c>
      <c r="AD69" s="12" t="str">
        <f>IF(IF('Percent change'!AD188="",0,'Percent change'!AD188)+IF('HP filter final'!AD188="",0,'HP filter final'!AD188)=0,"",IF('Percent change'!AD188="",0,'Percent change'!AD188)+IF('HP filter final'!AD188="",0,'HP filter final'!AD188))</f>
        <v/>
      </c>
      <c r="AE69" s="12" t="str">
        <f>IF(IF('Percent change'!AE188="",0,'Percent change'!AE188)+IF('HP filter final'!AE188="",0,'HP filter final'!AE188)=0,"",IF('Percent change'!AE188="",0,'Percent change'!AE188)+IF('HP filter final'!AE188="",0,'HP filter final'!AE188))</f>
        <v/>
      </c>
      <c r="AF69" s="12" t="str">
        <f>IF(IF('Percent change'!AF188="",0,'Percent change'!AF188)+IF('HP filter final'!AF188="",0,'HP filter final'!AF188)=0,"",IF('Percent change'!AF188="",0,'Percent change'!AF188)+IF('HP filter final'!AF188="",0,'HP filter final'!AF188))</f>
        <v/>
      </c>
      <c r="AG69" s="12" t="str">
        <f>IF(IF('Percent change'!AG188="",0,'Percent change'!AG188)+IF('HP filter final'!AG188="",0,'HP filter final'!AG188)=0,"",IF('Percent change'!AG188="",0,'Percent change'!AG188)+IF('HP filter final'!AG188="",0,'HP filter final'!AG188))</f>
        <v/>
      </c>
      <c r="AH69" s="12" t="str">
        <f>IF(IF('Percent change'!AH188="",0,'Percent change'!AH188)+IF('HP filter final'!AH188="",0,'HP filter final'!AH188)=0,"",IF('Percent change'!AH188="",0,'Percent change'!AH188)+IF('HP filter final'!AH188="",0,'HP filter final'!AH188))</f>
        <v/>
      </c>
      <c r="AI69" s="12" t="str">
        <f>IF(IF('Percent change'!AI188="",0,'Percent change'!AI188)+IF('HP filter final'!AI188="",0,'HP filter final'!AI188)=0,"",IF('Percent change'!AI188="",0,'Percent change'!AI188)+IF('HP filter final'!AI188="",0,'HP filter final'!AI188))</f>
        <v/>
      </c>
      <c r="AJ69" s="12" t="str">
        <f>IF(IF('Percent change'!AJ188="",0,'Percent change'!AJ188)+IF('HP filter final'!AJ188="",0,'HP filter final'!AJ188)=0,"",IF('Percent change'!AJ188="",0,'Percent change'!AJ188)+IF('HP filter final'!AJ188="",0,'HP filter final'!AJ188))</f>
        <v/>
      </c>
      <c r="AK69" s="12" t="str">
        <f>IF(IF('Percent change'!AK188="",0,'Percent change'!AK188)+IF('HP filter final'!AK188="",0,'HP filter final'!AK188)=0,"",IF('Percent change'!AK188="",0,'Percent change'!AK188)+IF('HP filter final'!AK188="",0,'HP filter final'!AK188))</f>
        <v/>
      </c>
      <c r="AL69" s="12" t="str">
        <f>IF(IF('Percent change'!AL188="",0,'Percent change'!AL188)+IF('HP filter final'!AL188="",0,'HP filter final'!AL188)=0,"",IF('Percent change'!AL188="",0,'Percent change'!AL188)+IF('HP filter final'!AL188="",0,'HP filter final'!AL188))</f>
        <v/>
      </c>
      <c r="AM69" s="12" t="str">
        <f>IF(IF('Percent change'!AM188="",0,'Percent change'!AM188)+IF('HP filter final'!AM188="",0,'HP filter final'!AM188)=0,"",IF('Percent change'!AM188="",0,'Percent change'!AM188)+IF('HP filter final'!AM188="",0,'HP filter final'!AM188))</f>
        <v/>
      </c>
      <c r="AN69" s="12" t="str">
        <f>IF(IF('Percent change'!AN188="",0,'Percent change'!AN188)+IF('HP filter final'!AN188="",0,'HP filter final'!AN188)=0,"",IF('Percent change'!AN188="",0,'Percent change'!AN188)+IF('HP filter final'!AN188="",0,'HP filter final'!AN188))</f>
        <v/>
      </c>
      <c r="AO69" s="12" t="str">
        <f>IF(IF('Percent change'!AO188="",0,'Percent change'!AO188)+IF('HP filter final'!AO188="",0,'HP filter final'!AO188)=0,"",IF('Percent change'!AO188="",0,'Percent change'!AO188)+IF('HP filter final'!AO188="",0,'HP filter final'!AO188))</f>
        <v/>
      </c>
      <c r="AP69" s="12" t="str">
        <f>IF(IF('Percent change'!AP188="",0,'Percent change'!AP188)+IF('HP filter final'!AP188="",0,'HP filter final'!AP188)=0,"",IF('Percent change'!AP188="",0,'Percent change'!AP188)+IF('HP filter final'!AP188="",0,'HP filter final'!AP188))</f>
        <v/>
      </c>
      <c r="AQ69" s="12" t="str">
        <f>IF(IF('Percent change'!AQ188="",0,'Percent change'!AQ188)+IF('HP filter final'!AQ188="",0,'HP filter final'!AQ188)=0,"",IF('Percent change'!AQ188="",0,'Percent change'!AQ188)+IF('HP filter final'!AQ188="",0,'HP filter final'!AQ188))</f>
        <v/>
      </c>
      <c r="AR69" s="12" t="str">
        <f>IF(IF('Percent change'!AR188="",0,'Percent change'!AR188)+IF('HP filter final'!AR188="",0,'HP filter final'!AR188)=0,"",IF('Percent change'!AR188="",0,'Percent change'!AR188)+IF('HP filter final'!AR188="",0,'HP filter final'!AR188))</f>
        <v/>
      </c>
      <c r="AS69" s="12" t="str">
        <f>IF(IF('Percent change'!AS188="",0,'Percent change'!AS188)+IF('HP filter final'!AS188="",0,'HP filter final'!AS188)=0,"",IF('Percent change'!AS188="",0,'Percent change'!AS188)+IF('HP filter final'!AS188="",0,'HP filter final'!AS188))</f>
        <v/>
      </c>
    </row>
    <row r="70" spans="1:45" x14ac:dyDescent="0.4">
      <c r="A70" t="s">
        <v>68</v>
      </c>
      <c r="B70" s="12" t="str">
        <f>IF(IF('Percent change'!B189="",0,'Percent change'!B189)+IF('HP filter final'!B189="",0,'HP filter final'!B189)=0,"",IF('Percent change'!B189="",0,'Percent change'!B189)+IF('HP filter final'!B189="",0,'HP filter final'!B189))</f>
        <v/>
      </c>
      <c r="C70" s="12" t="str">
        <f>IF(IF('Percent change'!C189="",0,'Percent change'!C189)+IF('HP filter final'!C189="",0,'HP filter final'!C189)=0,"",IF('Percent change'!C189="",0,'Percent change'!C189)+IF('HP filter final'!C189="",0,'HP filter final'!C189))</f>
        <v/>
      </c>
      <c r="D70" s="12">
        <f>IF(IF('Percent change'!D189="",0,'Percent change'!D189)+IF('HP filter final'!D189="",0,'HP filter final'!D189)=0,"",IF('Percent change'!D189="",0,'Percent change'!D189)+IF('HP filter final'!D189="",0,'HP filter final'!D189))</f>
        <v>1</v>
      </c>
      <c r="E70" s="12" t="str">
        <f>IF(IF('Percent change'!E189="",0,'Percent change'!E189)+IF('HP filter final'!E189="",0,'HP filter final'!E189)=0,"",IF('Percent change'!E189="",0,'Percent change'!E189)+IF('HP filter final'!E189="",0,'HP filter final'!E189))</f>
        <v/>
      </c>
      <c r="F70" s="12" t="str">
        <f>IF(IF('Percent change'!F189="",0,'Percent change'!F189)+IF('HP filter final'!F189="",0,'HP filter final'!F189)=0,"",IF('Percent change'!F189="",0,'Percent change'!F189)+IF('HP filter final'!F189="",0,'HP filter final'!F189))</f>
        <v/>
      </c>
      <c r="G70" s="12" t="str">
        <f>IF(IF('Percent change'!G189="",0,'Percent change'!G189)+IF('HP filter final'!G189="",0,'HP filter final'!G189)=0,"",IF('Percent change'!G189="",0,'Percent change'!G189)+IF('HP filter final'!G189="",0,'HP filter final'!G189))</f>
        <v/>
      </c>
      <c r="H70" s="12" t="str">
        <f>IF(IF('Percent change'!H189="",0,'Percent change'!H189)+IF('HP filter final'!H189="",0,'HP filter final'!H189)=0,"",IF('Percent change'!H189="",0,'Percent change'!H189)+IF('HP filter final'!H189="",0,'HP filter final'!H189))</f>
        <v/>
      </c>
      <c r="I70" s="12" t="str">
        <f>IF(IF('Percent change'!I189="",0,'Percent change'!I189)+IF('HP filter final'!I189="",0,'HP filter final'!I189)=0,"",IF('Percent change'!I189="",0,'Percent change'!I189)+IF('HP filter final'!I189="",0,'HP filter final'!I189))</f>
        <v/>
      </c>
      <c r="J70" s="12" t="str">
        <f>IF(IF('Percent change'!J189="",0,'Percent change'!J189)+IF('HP filter final'!J189="",0,'HP filter final'!J189)=0,"",IF('Percent change'!J189="",0,'Percent change'!J189)+IF('HP filter final'!J189="",0,'HP filter final'!J189))</f>
        <v/>
      </c>
      <c r="K70" s="12" t="str">
        <f>IF(IF('Percent change'!K189="",0,'Percent change'!K189)+IF('HP filter final'!K189="",0,'HP filter final'!K189)=0,"",IF('Percent change'!K189="",0,'Percent change'!K189)+IF('HP filter final'!K189="",0,'HP filter final'!K189))</f>
        <v/>
      </c>
      <c r="L70" s="12" t="str">
        <f>IF(IF('Percent change'!L189="",0,'Percent change'!L189)+IF('HP filter final'!L189="",0,'HP filter final'!L189)=0,"",IF('Percent change'!L189="",0,'Percent change'!L189)+IF('HP filter final'!L189="",0,'HP filter final'!L189))</f>
        <v/>
      </c>
      <c r="M70" s="12" t="str">
        <f>IF(IF('Percent change'!M189="",0,'Percent change'!M189)+IF('HP filter final'!M189="",0,'HP filter final'!M189)=0,"",IF('Percent change'!M189="",0,'Percent change'!M189)+IF('HP filter final'!M189="",0,'HP filter final'!M189))</f>
        <v/>
      </c>
      <c r="N70" s="12" t="str">
        <f>IF(IF('Percent change'!N189="",0,'Percent change'!N189)+IF('HP filter final'!N189="",0,'HP filter final'!N189)=0,"",IF('Percent change'!N189="",0,'Percent change'!N189)+IF('HP filter final'!N189="",0,'HP filter final'!N189))</f>
        <v/>
      </c>
      <c r="O70" s="12" t="str">
        <f>IF(IF('Percent change'!O189="",0,'Percent change'!O189)+IF('HP filter final'!O189="",0,'HP filter final'!O189)=0,"",IF('Percent change'!O189="",0,'Percent change'!O189)+IF('HP filter final'!O189="",0,'HP filter final'!O189))</f>
        <v/>
      </c>
      <c r="P70" s="12" t="str">
        <f>IF(IF('Percent change'!P189="",0,'Percent change'!P189)+IF('HP filter final'!P189="",0,'HP filter final'!P189)=0,"",IF('Percent change'!P189="",0,'Percent change'!P189)+IF('HP filter final'!P189="",0,'HP filter final'!P189))</f>
        <v/>
      </c>
      <c r="Q70" s="12" t="str">
        <f>IF(IF('Percent change'!Q189="",0,'Percent change'!Q189)+IF('HP filter final'!Q189="",0,'HP filter final'!Q189)=0,"",IF('Percent change'!Q189="",0,'Percent change'!Q189)+IF('HP filter final'!Q189="",0,'HP filter final'!Q189))</f>
        <v/>
      </c>
      <c r="R70" s="12" t="str">
        <f>IF(IF('Percent change'!R189="",0,'Percent change'!R189)+IF('HP filter final'!R189="",0,'HP filter final'!R189)=0,"",IF('Percent change'!R189="",0,'Percent change'!R189)+IF('HP filter final'!R189="",0,'HP filter final'!R189))</f>
        <v/>
      </c>
      <c r="S70" s="12" t="str">
        <f>IF(IF('Percent change'!S189="",0,'Percent change'!S189)+IF('HP filter final'!S189="",0,'HP filter final'!S189)=0,"",IF('Percent change'!S189="",0,'Percent change'!S189)+IF('HP filter final'!S189="",0,'HP filter final'!S189))</f>
        <v/>
      </c>
      <c r="T70" s="12" t="str">
        <f>IF(IF('Percent change'!T189="",0,'Percent change'!T189)+IF('HP filter final'!T189="",0,'HP filter final'!T189)=0,"",IF('Percent change'!T189="",0,'Percent change'!T189)+IF('HP filter final'!T189="",0,'HP filter final'!T189))</f>
        <v/>
      </c>
      <c r="U70" s="12" t="str">
        <f>IF(IF('Percent change'!U189="",0,'Percent change'!U189)+IF('HP filter final'!U189="",0,'HP filter final'!U189)=0,"",IF('Percent change'!U189="",0,'Percent change'!U189)+IF('HP filter final'!U189="",0,'HP filter final'!U189))</f>
        <v/>
      </c>
      <c r="V70" s="12" t="str">
        <f>IF(IF('Percent change'!V189="",0,'Percent change'!V189)+IF('HP filter final'!V189="",0,'HP filter final'!V189)=0,"",IF('Percent change'!V189="",0,'Percent change'!V189)+IF('HP filter final'!V189="",0,'HP filter final'!V189))</f>
        <v/>
      </c>
      <c r="W70" s="12" t="str">
        <f>IF(IF('Percent change'!W189="",0,'Percent change'!W189)+IF('HP filter final'!W189="",0,'HP filter final'!W189)=0,"",IF('Percent change'!W189="",0,'Percent change'!W189)+IF('HP filter final'!W189="",0,'HP filter final'!W189))</f>
        <v/>
      </c>
      <c r="X70" s="12" t="str">
        <f>IF(IF('Percent change'!X189="",0,'Percent change'!X189)+IF('HP filter final'!X189="",0,'HP filter final'!X189)=0,"",IF('Percent change'!X189="",0,'Percent change'!X189)+IF('HP filter final'!X189="",0,'HP filter final'!X189))</f>
        <v/>
      </c>
      <c r="Y70" s="12" t="str">
        <f>IF(IF('Percent change'!Y189="",0,'Percent change'!Y189)+IF('HP filter final'!Y189="",0,'HP filter final'!Y189)=0,"",IF('Percent change'!Y189="",0,'Percent change'!Y189)+IF('HP filter final'!Y189="",0,'HP filter final'!Y189))</f>
        <v/>
      </c>
      <c r="Z70" s="12" t="str">
        <f>IF(IF('Percent change'!Z189="",0,'Percent change'!Z189)+IF('HP filter final'!Z189="",0,'HP filter final'!Z189)=0,"",IF('Percent change'!Z189="",0,'Percent change'!Z189)+IF('HP filter final'!Z189="",0,'HP filter final'!Z189))</f>
        <v/>
      </c>
      <c r="AA70" s="12" t="str">
        <f>IF(IF('Percent change'!AA189="",0,'Percent change'!AA189)+IF('HP filter final'!AA189="",0,'HP filter final'!AA189)=0,"",IF('Percent change'!AA189="",0,'Percent change'!AA189)+IF('HP filter final'!AA189="",0,'HP filter final'!AA189))</f>
        <v/>
      </c>
      <c r="AB70" s="12">
        <f>IF(IF('Percent change'!AB189="",0,'Percent change'!AB189)+IF('HP filter final'!AB189="",0,'HP filter final'!AB189)=0,"",IF('Percent change'!AB189="",0,'Percent change'!AB189)+IF('HP filter final'!AB189="",0,'HP filter final'!AB189))</f>
        <v>1</v>
      </c>
      <c r="AC70" s="12" t="str">
        <f>IF(IF('Percent change'!AC189="",0,'Percent change'!AC189)+IF('HP filter final'!AC189="",0,'HP filter final'!AC189)=0,"",IF('Percent change'!AC189="",0,'Percent change'!AC189)+IF('HP filter final'!AC189="",0,'HP filter final'!AC189))</f>
        <v/>
      </c>
      <c r="AD70" s="12" t="str">
        <f>IF(IF('Percent change'!AD189="",0,'Percent change'!AD189)+IF('HP filter final'!AD189="",0,'HP filter final'!AD189)=0,"",IF('Percent change'!AD189="",0,'Percent change'!AD189)+IF('HP filter final'!AD189="",0,'HP filter final'!AD189))</f>
        <v/>
      </c>
      <c r="AE70" s="12" t="str">
        <f>IF(IF('Percent change'!AE189="",0,'Percent change'!AE189)+IF('HP filter final'!AE189="",0,'HP filter final'!AE189)=0,"",IF('Percent change'!AE189="",0,'Percent change'!AE189)+IF('HP filter final'!AE189="",0,'HP filter final'!AE189))</f>
        <v/>
      </c>
      <c r="AF70" s="12" t="str">
        <f>IF(IF('Percent change'!AF189="",0,'Percent change'!AF189)+IF('HP filter final'!AF189="",0,'HP filter final'!AF189)=0,"",IF('Percent change'!AF189="",0,'Percent change'!AF189)+IF('HP filter final'!AF189="",0,'HP filter final'!AF189))</f>
        <v/>
      </c>
      <c r="AG70" s="12" t="str">
        <f>IF(IF('Percent change'!AG189="",0,'Percent change'!AG189)+IF('HP filter final'!AG189="",0,'HP filter final'!AG189)=0,"",IF('Percent change'!AG189="",0,'Percent change'!AG189)+IF('HP filter final'!AG189="",0,'HP filter final'!AG189))</f>
        <v/>
      </c>
      <c r="AH70" s="12" t="str">
        <f>IF(IF('Percent change'!AH189="",0,'Percent change'!AH189)+IF('HP filter final'!AH189="",0,'HP filter final'!AH189)=0,"",IF('Percent change'!AH189="",0,'Percent change'!AH189)+IF('HP filter final'!AH189="",0,'HP filter final'!AH189))</f>
        <v/>
      </c>
      <c r="AI70" s="12" t="str">
        <f>IF(IF('Percent change'!AI189="",0,'Percent change'!AI189)+IF('HP filter final'!AI189="",0,'HP filter final'!AI189)=0,"",IF('Percent change'!AI189="",0,'Percent change'!AI189)+IF('HP filter final'!AI189="",0,'HP filter final'!AI189))</f>
        <v/>
      </c>
      <c r="AJ70" s="12" t="str">
        <f>IF(IF('Percent change'!AJ189="",0,'Percent change'!AJ189)+IF('HP filter final'!AJ189="",0,'HP filter final'!AJ189)=0,"",IF('Percent change'!AJ189="",0,'Percent change'!AJ189)+IF('HP filter final'!AJ189="",0,'HP filter final'!AJ189))</f>
        <v/>
      </c>
      <c r="AK70" s="12" t="str">
        <f>IF(IF('Percent change'!AK189="",0,'Percent change'!AK189)+IF('HP filter final'!AK189="",0,'HP filter final'!AK189)=0,"",IF('Percent change'!AK189="",0,'Percent change'!AK189)+IF('HP filter final'!AK189="",0,'HP filter final'!AK189))</f>
        <v/>
      </c>
      <c r="AL70" s="12" t="str">
        <f>IF(IF('Percent change'!AL189="",0,'Percent change'!AL189)+IF('HP filter final'!AL189="",0,'HP filter final'!AL189)=0,"",IF('Percent change'!AL189="",0,'Percent change'!AL189)+IF('HP filter final'!AL189="",0,'HP filter final'!AL189))</f>
        <v/>
      </c>
      <c r="AM70" s="12" t="str">
        <f>IF(IF('Percent change'!AM189="",0,'Percent change'!AM189)+IF('HP filter final'!AM189="",0,'HP filter final'!AM189)=0,"",IF('Percent change'!AM189="",0,'Percent change'!AM189)+IF('HP filter final'!AM189="",0,'HP filter final'!AM189))</f>
        <v/>
      </c>
      <c r="AN70" s="12" t="str">
        <f>IF(IF('Percent change'!AN189="",0,'Percent change'!AN189)+IF('HP filter final'!AN189="",0,'HP filter final'!AN189)=0,"",IF('Percent change'!AN189="",0,'Percent change'!AN189)+IF('HP filter final'!AN189="",0,'HP filter final'!AN189))</f>
        <v/>
      </c>
      <c r="AO70" s="12">
        <f>IF(IF('Percent change'!AO189="",0,'Percent change'!AO189)+IF('HP filter final'!AO189="",0,'HP filter final'!AO189)=0,"",IF('Percent change'!AO189="",0,'Percent change'!AO189)+IF('HP filter final'!AO189="",0,'HP filter final'!AO189))</f>
        <v>1</v>
      </c>
      <c r="AP70" s="12" t="str">
        <f>IF(IF('Percent change'!AP189="",0,'Percent change'!AP189)+IF('HP filter final'!AP189="",0,'HP filter final'!AP189)=0,"",IF('Percent change'!AP189="",0,'Percent change'!AP189)+IF('HP filter final'!AP189="",0,'HP filter final'!AP189))</f>
        <v/>
      </c>
      <c r="AQ70" s="12" t="str">
        <f>IF(IF('Percent change'!AQ189="",0,'Percent change'!AQ189)+IF('HP filter final'!AQ189="",0,'HP filter final'!AQ189)=0,"",IF('Percent change'!AQ189="",0,'Percent change'!AQ189)+IF('HP filter final'!AQ189="",0,'HP filter final'!AQ189))</f>
        <v/>
      </c>
      <c r="AR70" s="12" t="str">
        <f>IF(IF('Percent change'!AR189="",0,'Percent change'!AR189)+IF('HP filter final'!AR189="",0,'HP filter final'!AR189)=0,"",IF('Percent change'!AR189="",0,'Percent change'!AR189)+IF('HP filter final'!AR189="",0,'HP filter final'!AR189))</f>
        <v/>
      </c>
      <c r="AS70" s="12" t="str">
        <f>IF(IF('Percent change'!AS189="",0,'Percent change'!AS189)+IF('HP filter final'!AS189="",0,'HP filter final'!AS189)=0,"",IF('Percent change'!AS189="",0,'Percent change'!AS189)+IF('HP filter final'!AS189="",0,'HP filter final'!AS189))</f>
        <v/>
      </c>
    </row>
    <row r="71" spans="1:45" x14ac:dyDescent="0.4">
      <c r="A71" t="s">
        <v>69</v>
      </c>
      <c r="B71" s="12" t="str">
        <f>IF(IF('Percent change'!B190="",0,'Percent change'!B190)+IF('HP filter final'!B190="",0,'HP filter final'!B190)=0,"",IF('Percent change'!B190="",0,'Percent change'!B190)+IF('HP filter final'!B190="",0,'HP filter final'!B190))</f>
        <v/>
      </c>
      <c r="C71" s="12" t="str">
        <f>IF(IF('Percent change'!C190="",0,'Percent change'!C190)+IF('HP filter final'!C190="",0,'HP filter final'!C190)=0,"",IF('Percent change'!C190="",0,'Percent change'!C190)+IF('HP filter final'!C190="",0,'HP filter final'!C190))</f>
        <v/>
      </c>
      <c r="D71" s="12">
        <f>IF(IF('Percent change'!D190="",0,'Percent change'!D190)+IF('HP filter final'!D190="",0,'HP filter final'!D190)=0,"",IF('Percent change'!D190="",0,'Percent change'!D190)+IF('HP filter final'!D190="",0,'HP filter final'!D190))</f>
        <v>1</v>
      </c>
      <c r="E71" s="12" t="str">
        <f>IF(IF('Percent change'!E190="",0,'Percent change'!E190)+IF('HP filter final'!E190="",0,'HP filter final'!E190)=0,"",IF('Percent change'!E190="",0,'Percent change'!E190)+IF('HP filter final'!E190="",0,'HP filter final'!E190))</f>
        <v/>
      </c>
      <c r="F71" s="12" t="str">
        <f>IF(IF('Percent change'!F190="",0,'Percent change'!F190)+IF('HP filter final'!F190="",0,'HP filter final'!F190)=0,"",IF('Percent change'!F190="",0,'Percent change'!F190)+IF('HP filter final'!F190="",0,'HP filter final'!F190))</f>
        <v/>
      </c>
      <c r="G71" s="12" t="str">
        <f>IF(IF('Percent change'!G190="",0,'Percent change'!G190)+IF('HP filter final'!G190="",0,'HP filter final'!G190)=0,"",IF('Percent change'!G190="",0,'Percent change'!G190)+IF('HP filter final'!G190="",0,'HP filter final'!G190))</f>
        <v/>
      </c>
      <c r="H71" s="12" t="str">
        <f>IF(IF('Percent change'!H190="",0,'Percent change'!H190)+IF('HP filter final'!H190="",0,'HP filter final'!H190)=0,"",IF('Percent change'!H190="",0,'Percent change'!H190)+IF('HP filter final'!H190="",0,'HP filter final'!H190))</f>
        <v/>
      </c>
      <c r="I71" s="12" t="str">
        <f>IF(IF('Percent change'!I190="",0,'Percent change'!I190)+IF('HP filter final'!I190="",0,'HP filter final'!I190)=0,"",IF('Percent change'!I190="",0,'Percent change'!I190)+IF('HP filter final'!I190="",0,'HP filter final'!I190))</f>
        <v/>
      </c>
      <c r="J71" s="12" t="str">
        <f>IF(IF('Percent change'!J190="",0,'Percent change'!J190)+IF('HP filter final'!J190="",0,'HP filter final'!J190)=0,"",IF('Percent change'!J190="",0,'Percent change'!J190)+IF('HP filter final'!J190="",0,'HP filter final'!J190))</f>
        <v/>
      </c>
      <c r="K71" s="12" t="str">
        <f>IF(IF('Percent change'!K190="",0,'Percent change'!K190)+IF('HP filter final'!K190="",0,'HP filter final'!K190)=0,"",IF('Percent change'!K190="",0,'Percent change'!K190)+IF('HP filter final'!K190="",0,'HP filter final'!K190))</f>
        <v/>
      </c>
      <c r="L71" s="12" t="str">
        <f>IF(IF('Percent change'!L190="",0,'Percent change'!L190)+IF('HP filter final'!L190="",0,'HP filter final'!L190)=0,"",IF('Percent change'!L190="",0,'Percent change'!L190)+IF('HP filter final'!L190="",0,'HP filter final'!L190))</f>
        <v/>
      </c>
      <c r="M71" s="12" t="str">
        <f>IF(IF('Percent change'!M190="",0,'Percent change'!M190)+IF('HP filter final'!M190="",0,'HP filter final'!M190)=0,"",IF('Percent change'!M190="",0,'Percent change'!M190)+IF('HP filter final'!M190="",0,'HP filter final'!M190))</f>
        <v/>
      </c>
      <c r="N71" s="12" t="str">
        <f>IF(IF('Percent change'!N190="",0,'Percent change'!N190)+IF('HP filter final'!N190="",0,'HP filter final'!N190)=0,"",IF('Percent change'!N190="",0,'Percent change'!N190)+IF('HP filter final'!N190="",0,'HP filter final'!N190))</f>
        <v/>
      </c>
      <c r="O71" s="12" t="str">
        <f>IF(IF('Percent change'!O190="",0,'Percent change'!O190)+IF('HP filter final'!O190="",0,'HP filter final'!O190)=0,"",IF('Percent change'!O190="",0,'Percent change'!O190)+IF('HP filter final'!O190="",0,'HP filter final'!O190))</f>
        <v/>
      </c>
      <c r="P71" s="12" t="str">
        <f>IF(IF('Percent change'!P190="",0,'Percent change'!P190)+IF('HP filter final'!P190="",0,'HP filter final'!P190)=0,"",IF('Percent change'!P190="",0,'Percent change'!P190)+IF('HP filter final'!P190="",0,'HP filter final'!P190))</f>
        <v/>
      </c>
      <c r="Q71" s="12" t="str">
        <f>IF(IF('Percent change'!Q190="",0,'Percent change'!Q190)+IF('HP filter final'!Q190="",0,'HP filter final'!Q190)=0,"",IF('Percent change'!Q190="",0,'Percent change'!Q190)+IF('HP filter final'!Q190="",0,'HP filter final'!Q190))</f>
        <v/>
      </c>
      <c r="R71" s="12" t="str">
        <f>IF(IF('Percent change'!R190="",0,'Percent change'!R190)+IF('HP filter final'!R190="",0,'HP filter final'!R190)=0,"",IF('Percent change'!R190="",0,'Percent change'!R190)+IF('HP filter final'!R190="",0,'HP filter final'!R190))</f>
        <v/>
      </c>
      <c r="S71" s="12" t="str">
        <f>IF(IF('Percent change'!S190="",0,'Percent change'!S190)+IF('HP filter final'!S190="",0,'HP filter final'!S190)=0,"",IF('Percent change'!S190="",0,'Percent change'!S190)+IF('HP filter final'!S190="",0,'HP filter final'!S190))</f>
        <v/>
      </c>
      <c r="T71" s="12" t="str">
        <f>IF(IF('Percent change'!T190="",0,'Percent change'!T190)+IF('HP filter final'!T190="",0,'HP filter final'!T190)=0,"",IF('Percent change'!T190="",0,'Percent change'!T190)+IF('HP filter final'!T190="",0,'HP filter final'!T190))</f>
        <v/>
      </c>
      <c r="U71" s="12" t="str">
        <f>IF(IF('Percent change'!U190="",0,'Percent change'!U190)+IF('HP filter final'!U190="",0,'HP filter final'!U190)=0,"",IF('Percent change'!U190="",0,'Percent change'!U190)+IF('HP filter final'!U190="",0,'HP filter final'!U190))</f>
        <v/>
      </c>
      <c r="V71" s="12" t="str">
        <f>IF(IF('Percent change'!V190="",0,'Percent change'!V190)+IF('HP filter final'!V190="",0,'HP filter final'!V190)=0,"",IF('Percent change'!V190="",0,'Percent change'!V190)+IF('HP filter final'!V190="",0,'HP filter final'!V190))</f>
        <v/>
      </c>
      <c r="W71" s="12" t="str">
        <f>IF(IF('Percent change'!W190="",0,'Percent change'!W190)+IF('HP filter final'!W190="",0,'HP filter final'!W190)=0,"",IF('Percent change'!W190="",0,'Percent change'!W190)+IF('HP filter final'!W190="",0,'HP filter final'!W190))</f>
        <v/>
      </c>
      <c r="X71" s="12" t="str">
        <f>IF(IF('Percent change'!X190="",0,'Percent change'!X190)+IF('HP filter final'!X190="",0,'HP filter final'!X190)=0,"",IF('Percent change'!X190="",0,'Percent change'!X190)+IF('HP filter final'!X190="",0,'HP filter final'!X190))</f>
        <v/>
      </c>
      <c r="Y71" s="12" t="str">
        <f>IF(IF('Percent change'!Y190="",0,'Percent change'!Y190)+IF('HP filter final'!Y190="",0,'HP filter final'!Y190)=0,"",IF('Percent change'!Y190="",0,'Percent change'!Y190)+IF('HP filter final'!Y190="",0,'HP filter final'!Y190))</f>
        <v/>
      </c>
      <c r="Z71" s="12" t="str">
        <f>IF(IF('Percent change'!Z190="",0,'Percent change'!Z190)+IF('HP filter final'!Z190="",0,'HP filter final'!Z190)=0,"",IF('Percent change'!Z190="",0,'Percent change'!Z190)+IF('HP filter final'!Z190="",0,'HP filter final'!Z190))</f>
        <v/>
      </c>
      <c r="AA71" s="12" t="str">
        <f>IF(IF('Percent change'!AA190="",0,'Percent change'!AA190)+IF('HP filter final'!AA190="",0,'HP filter final'!AA190)=0,"",IF('Percent change'!AA190="",0,'Percent change'!AA190)+IF('HP filter final'!AA190="",0,'HP filter final'!AA190))</f>
        <v/>
      </c>
      <c r="AB71" s="12">
        <f>IF(IF('Percent change'!AB190="",0,'Percent change'!AB190)+IF('HP filter final'!AB190="",0,'HP filter final'!AB190)=0,"",IF('Percent change'!AB190="",0,'Percent change'!AB190)+IF('HP filter final'!AB190="",0,'HP filter final'!AB190))</f>
        <v>1</v>
      </c>
      <c r="AC71" s="12" t="str">
        <f>IF(IF('Percent change'!AC190="",0,'Percent change'!AC190)+IF('HP filter final'!AC190="",0,'HP filter final'!AC190)=0,"",IF('Percent change'!AC190="",0,'Percent change'!AC190)+IF('HP filter final'!AC190="",0,'HP filter final'!AC190))</f>
        <v/>
      </c>
      <c r="AD71" s="12" t="str">
        <f>IF(IF('Percent change'!AD190="",0,'Percent change'!AD190)+IF('HP filter final'!AD190="",0,'HP filter final'!AD190)=0,"",IF('Percent change'!AD190="",0,'Percent change'!AD190)+IF('HP filter final'!AD190="",0,'HP filter final'!AD190))</f>
        <v/>
      </c>
      <c r="AE71" s="12" t="str">
        <f>IF(IF('Percent change'!AE190="",0,'Percent change'!AE190)+IF('HP filter final'!AE190="",0,'HP filter final'!AE190)=0,"",IF('Percent change'!AE190="",0,'Percent change'!AE190)+IF('HP filter final'!AE190="",0,'HP filter final'!AE190))</f>
        <v/>
      </c>
      <c r="AF71" s="12" t="str">
        <f>IF(IF('Percent change'!AF190="",0,'Percent change'!AF190)+IF('HP filter final'!AF190="",0,'HP filter final'!AF190)=0,"",IF('Percent change'!AF190="",0,'Percent change'!AF190)+IF('HP filter final'!AF190="",0,'HP filter final'!AF190))</f>
        <v/>
      </c>
      <c r="AG71" s="12" t="str">
        <f>IF(IF('Percent change'!AG190="",0,'Percent change'!AG190)+IF('HP filter final'!AG190="",0,'HP filter final'!AG190)=0,"",IF('Percent change'!AG190="",0,'Percent change'!AG190)+IF('HP filter final'!AG190="",0,'HP filter final'!AG190))</f>
        <v/>
      </c>
      <c r="AH71" s="12" t="str">
        <f>IF(IF('Percent change'!AH190="",0,'Percent change'!AH190)+IF('HP filter final'!AH190="",0,'HP filter final'!AH190)=0,"",IF('Percent change'!AH190="",0,'Percent change'!AH190)+IF('HP filter final'!AH190="",0,'HP filter final'!AH190))</f>
        <v/>
      </c>
      <c r="AI71" s="12" t="str">
        <f>IF(IF('Percent change'!AI190="",0,'Percent change'!AI190)+IF('HP filter final'!AI190="",0,'HP filter final'!AI190)=0,"",IF('Percent change'!AI190="",0,'Percent change'!AI190)+IF('HP filter final'!AI190="",0,'HP filter final'!AI190))</f>
        <v/>
      </c>
      <c r="AJ71" s="12" t="str">
        <f>IF(IF('Percent change'!AJ190="",0,'Percent change'!AJ190)+IF('HP filter final'!AJ190="",0,'HP filter final'!AJ190)=0,"",IF('Percent change'!AJ190="",0,'Percent change'!AJ190)+IF('HP filter final'!AJ190="",0,'HP filter final'!AJ190))</f>
        <v/>
      </c>
      <c r="AK71" s="12" t="str">
        <f>IF(IF('Percent change'!AK190="",0,'Percent change'!AK190)+IF('HP filter final'!AK190="",0,'HP filter final'!AK190)=0,"",IF('Percent change'!AK190="",0,'Percent change'!AK190)+IF('HP filter final'!AK190="",0,'HP filter final'!AK190))</f>
        <v/>
      </c>
      <c r="AL71" s="12" t="str">
        <f>IF(IF('Percent change'!AL190="",0,'Percent change'!AL190)+IF('HP filter final'!AL190="",0,'HP filter final'!AL190)=0,"",IF('Percent change'!AL190="",0,'Percent change'!AL190)+IF('HP filter final'!AL190="",0,'HP filter final'!AL190))</f>
        <v/>
      </c>
      <c r="AM71" s="12" t="str">
        <f>IF(IF('Percent change'!AM190="",0,'Percent change'!AM190)+IF('HP filter final'!AM190="",0,'HP filter final'!AM190)=0,"",IF('Percent change'!AM190="",0,'Percent change'!AM190)+IF('HP filter final'!AM190="",0,'HP filter final'!AM190))</f>
        <v/>
      </c>
      <c r="AN71" s="12" t="str">
        <f>IF(IF('Percent change'!AN190="",0,'Percent change'!AN190)+IF('HP filter final'!AN190="",0,'HP filter final'!AN190)=0,"",IF('Percent change'!AN190="",0,'Percent change'!AN190)+IF('HP filter final'!AN190="",0,'HP filter final'!AN190))</f>
        <v/>
      </c>
      <c r="AO71" s="12" t="str">
        <f>IF(IF('Percent change'!AO190="",0,'Percent change'!AO190)+IF('HP filter final'!AO190="",0,'HP filter final'!AO190)=0,"",IF('Percent change'!AO190="",0,'Percent change'!AO190)+IF('HP filter final'!AO190="",0,'HP filter final'!AO190))</f>
        <v/>
      </c>
      <c r="AP71" s="12" t="str">
        <f>IF(IF('Percent change'!AP190="",0,'Percent change'!AP190)+IF('HP filter final'!AP190="",0,'HP filter final'!AP190)=0,"",IF('Percent change'!AP190="",0,'Percent change'!AP190)+IF('HP filter final'!AP190="",0,'HP filter final'!AP190))</f>
        <v/>
      </c>
      <c r="AQ71" s="12" t="str">
        <f>IF(IF('Percent change'!AQ190="",0,'Percent change'!AQ190)+IF('HP filter final'!AQ190="",0,'HP filter final'!AQ190)=0,"",IF('Percent change'!AQ190="",0,'Percent change'!AQ190)+IF('HP filter final'!AQ190="",0,'HP filter final'!AQ190))</f>
        <v/>
      </c>
      <c r="AR71" s="12" t="str">
        <f>IF(IF('Percent change'!AR190="",0,'Percent change'!AR190)+IF('HP filter final'!AR190="",0,'HP filter final'!AR190)=0,"",IF('Percent change'!AR190="",0,'Percent change'!AR190)+IF('HP filter final'!AR190="",0,'HP filter final'!AR190))</f>
        <v/>
      </c>
      <c r="AS71" s="12" t="str">
        <f>IF(IF('Percent change'!AS190="",0,'Percent change'!AS190)+IF('HP filter final'!AS190="",0,'HP filter final'!AS190)=0,"",IF('Percent change'!AS190="",0,'Percent change'!AS190)+IF('HP filter final'!AS190="",0,'HP filter final'!AS190))</f>
        <v/>
      </c>
    </row>
    <row r="72" spans="1:45" x14ac:dyDescent="0.4">
      <c r="A72" t="s">
        <v>70</v>
      </c>
      <c r="B72" s="12" t="str">
        <f>IF(IF('Percent change'!B191="",0,'Percent change'!B191)+IF('HP filter final'!B191="",0,'HP filter final'!B191)=0,"",IF('Percent change'!B191="",0,'Percent change'!B191)+IF('HP filter final'!B191="",0,'HP filter final'!B191))</f>
        <v/>
      </c>
      <c r="C72" s="12" t="str">
        <f>IF(IF('Percent change'!C191="",0,'Percent change'!C191)+IF('HP filter final'!C191="",0,'HP filter final'!C191)=0,"",IF('Percent change'!C191="",0,'Percent change'!C191)+IF('HP filter final'!C191="",0,'HP filter final'!C191))</f>
        <v/>
      </c>
      <c r="D72" s="12">
        <f>IF(IF('Percent change'!D191="",0,'Percent change'!D191)+IF('HP filter final'!D191="",0,'HP filter final'!D191)=0,"",IF('Percent change'!D191="",0,'Percent change'!D191)+IF('HP filter final'!D191="",0,'HP filter final'!D191))</f>
        <v>1</v>
      </c>
      <c r="E72" s="12" t="str">
        <f>IF(IF('Percent change'!E191="",0,'Percent change'!E191)+IF('HP filter final'!E191="",0,'HP filter final'!E191)=0,"",IF('Percent change'!E191="",0,'Percent change'!E191)+IF('HP filter final'!E191="",0,'HP filter final'!E191))</f>
        <v/>
      </c>
      <c r="F72" s="12" t="str">
        <f>IF(IF('Percent change'!F191="",0,'Percent change'!F191)+IF('HP filter final'!F191="",0,'HP filter final'!F191)=0,"",IF('Percent change'!F191="",0,'Percent change'!F191)+IF('HP filter final'!F191="",0,'HP filter final'!F191))</f>
        <v/>
      </c>
      <c r="G72" s="12" t="str">
        <f>IF(IF('Percent change'!G191="",0,'Percent change'!G191)+IF('HP filter final'!G191="",0,'HP filter final'!G191)=0,"",IF('Percent change'!G191="",0,'Percent change'!G191)+IF('HP filter final'!G191="",0,'HP filter final'!G191))</f>
        <v/>
      </c>
      <c r="H72" s="12" t="str">
        <f>IF(IF('Percent change'!H191="",0,'Percent change'!H191)+IF('HP filter final'!H191="",0,'HP filter final'!H191)=0,"",IF('Percent change'!H191="",0,'Percent change'!H191)+IF('HP filter final'!H191="",0,'HP filter final'!H191))</f>
        <v/>
      </c>
      <c r="I72" s="12" t="str">
        <f>IF(IF('Percent change'!I191="",0,'Percent change'!I191)+IF('HP filter final'!I191="",0,'HP filter final'!I191)=0,"",IF('Percent change'!I191="",0,'Percent change'!I191)+IF('HP filter final'!I191="",0,'HP filter final'!I191))</f>
        <v/>
      </c>
      <c r="J72" s="12" t="str">
        <f>IF(IF('Percent change'!J191="",0,'Percent change'!J191)+IF('HP filter final'!J191="",0,'HP filter final'!J191)=0,"",IF('Percent change'!J191="",0,'Percent change'!J191)+IF('HP filter final'!J191="",0,'HP filter final'!J191))</f>
        <v/>
      </c>
      <c r="K72" s="12" t="str">
        <f>IF(IF('Percent change'!K191="",0,'Percent change'!K191)+IF('HP filter final'!K191="",0,'HP filter final'!K191)=0,"",IF('Percent change'!K191="",0,'Percent change'!K191)+IF('HP filter final'!K191="",0,'HP filter final'!K191))</f>
        <v/>
      </c>
      <c r="L72" s="12" t="str">
        <f>IF(IF('Percent change'!L191="",0,'Percent change'!L191)+IF('HP filter final'!L191="",0,'HP filter final'!L191)=0,"",IF('Percent change'!L191="",0,'Percent change'!L191)+IF('HP filter final'!L191="",0,'HP filter final'!L191))</f>
        <v/>
      </c>
      <c r="M72" s="12" t="str">
        <f>IF(IF('Percent change'!M191="",0,'Percent change'!M191)+IF('HP filter final'!M191="",0,'HP filter final'!M191)=0,"",IF('Percent change'!M191="",0,'Percent change'!M191)+IF('HP filter final'!M191="",0,'HP filter final'!M191))</f>
        <v/>
      </c>
      <c r="N72" s="12" t="str">
        <f>IF(IF('Percent change'!N191="",0,'Percent change'!N191)+IF('HP filter final'!N191="",0,'HP filter final'!N191)=0,"",IF('Percent change'!N191="",0,'Percent change'!N191)+IF('HP filter final'!N191="",0,'HP filter final'!N191))</f>
        <v/>
      </c>
      <c r="O72" s="12" t="str">
        <f>IF(IF('Percent change'!O191="",0,'Percent change'!O191)+IF('HP filter final'!O191="",0,'HP filter final'!O191)=0,"",IF('Percent change'!O191="",0,'Percent change'!O191)+IF('HP filter final'!O191="",0,'HP filter final'!O191))</f>
        <v/>
      </c>
      <c r="P72" s="12" t="str">
        <f>IF(IF('Percent change'!P191="",0,'Percent change'!P191)+IF('HP filter final'!P191="",0,'HP filter final'!P191)=0,"",IF('Percent change'!P191="",0,'Percent change'!P191)+IF('HP filter final'!P191="",0,'HP filter final'!P191))</f>
        <v/>
      </c>
      <c r="Q72" s="12" t="str">
        <f>IF(IF('Percent change'!Q191="",0,'Percent change'!Q191)+IF('HP filter final'!Q191="",0,'HP filter final'!Q191)=0,"",IF('Percent change'!Q191="",0,'Percent change'!Q191)+IF('HP filter final'!Q191="",0,'HP filter final'!Q191))</f>
        <v/>
      </c>
      <c r="R72" s="12" t="str">
        <f>IF(IF('Percent change'!R191="",0,'Percent change'!R191)+IF('HP filter final'!R191="",0,'HP filter final'!R191)=0,"",IF('Percent change'!R191="",0,'Percent change'!R191)+IF('HP filter final'!R191="",0,'HP filter final'!R191))</f>
        <v/>
      </c>
      <c r="S72" s="12" t="str">
        <f>IF(IF('Percent change'!S191="",0,'Percent change'!S191)+IF('HP filter final'!S191="",0,'HP filter final'!S191)=0,"",IF('Percent change'!S191="",0,'Percent change'!S191)+IF('HP filter final'!S191="",0,'HP filter final'!S191))</f>
        <v/>
      </c>
      <c r="T72" s="12" t="str">
        <f>IF(IF('Percent change'!T191="",0,'Percent change'!T191)+IF('HP filter final'!T191="",0,'HP filter final'!T191)=0,"",IF('Percent change'!T191="",0,'Percent change'!T191)+IF('HP filter final'!T191="",0,'HP filter final'!T191))</f>
        <v/>
      </c>
      <c r="U72" s="12" t="str">
        <f>IF(IF('Percent change'!U191="",0,'Percent change'!U191)+IF('HP filter final'!U191="",0,'HP filter final'!U191)=0,"",IF('Percent change'!U191="",0,'Percent change'!U191)+IF('HP filter final'!U191="",0,'HP filter final'!U191))</f>
        <v/>
      </c>
      <c r="V72" s="12" t="str">
        <f>IF(IF('Percent change'!V191="",0,'Percent change'!V191)+IF('HP filter final'!V191="",0,'HP filter final'!V191)=0,"",IF('Percent change'!V191="",0,'Percent change'!V191)+IF('HP filter final'!V191="",0,'HP filter final'!V191))</f>
        <v/>
      </c>
      <c r="W72" s="12" t="str">
        <f>IF(IF('Percent change'!W191="",0,'Percent change'!W191)+IF('HP filter final'!W191="",0,'HP filter final'!W191)=0,"",IF('Percent change'!W191="",0,'Percent change'!W191)+IF('HP filter final'!W191="",0,'HP filter final'!W191))</f>
        <v/>
      </c>
      <c r="X72" s="12" t="str">
        <f>IF(IF('Percent change'!X191="",0,'Percent change'!X191)+IF('HP filter final'!X191="",0,'HP filter final'!X191)=0,"",IF('Percent change'!X191="",0,'Percent change'!X191)+IF('HP filter final'!X191="",0,'HP filter final'!X191))</f>
        <v/>
      </c>
      <c r="Y72" s="12" t="str">
        <f>IF(IF('Percent change'!Y191="",0,'Percent change'!Y191)+IF('HP filter final'!Y191="",0,'HP filter final'!Y191)=0,"",IF('Percent change'!Y191="",0,'Percent change'!Y191)+IF('HP filter final'!Y191="",0,'HP filter final'!Y191))</f>
        <v/>
      </c>
      <c r="Z72" s="12" t="str">
        <f>IF(IF('Percent change'!Z191="",0,'Percent change'!Z191)+IF('HP filter final'!Z191="",0,'HP filter final'!Z191)=0,"",IF('Percent change'!Z191="",0,'Percent change'!Z191)+IF('HP filter final'!Z191="",0,'HP filter final'!Z191))</f>
        <v/>
      </c>
      <c r="AA72" s="12" t="str">
        <f>IF(IF('Percent change'!AA191="",0,'Percent change'!AA191)+IF('HP filter final'!AA191="",0,'HP filter final'!AA191)=0,"",IF('Percent change'!AA191="",0,'Percent change'!AA191)+IF('HP filter final'!AA191="",0,'HP filter final'!AA191))</f>
        <v/>
      </c>
      <c r="AB72" s="12">
        <f>IF(IF('Percent change'!AB191="",0,'Percent change'!AB191)+IF('HP filter final'!AB191="",0,'HP filter final'!AB191)=0,"",IF('Percent change'!AB191="",0,'Percent change'!AB191)+IF('HP filter final'!AB191="",0,'HP filter final'!AB191))</f>
        <v>1</v>
      </c>
      <c r="AC72" s="12" t="str">
        <f>IF(IF('Percent change'!AC191="",0,'Percent change'!AC191)+IF('HP filter final'!AC191="",0,'HP filter final'!AC191)=0,"",IF('Percent change'!AC191="",0,'Percent change'!AC191)+IF('HP filter final'!AC191="",0,'HP filter final'!AC191))</f>
        <v/>
      </c>
      <c r="AD72" s="12" t="str">
        <f>IF(IF('Percent change'!AD191="",0,'Percent change'!AD191)+IF('HP filter final'!AD191="",0,'HP filter final'!AD191)=0,"",IF('Percent change'!AD191="",0,'Percent change'!AD191)+IF('HP filter final'!AD191="",0,'HP filter final'!AD191))</f>
        <v/>
      </c>
      <c r="AE72" s="12" t="str">
        <f>IF(IF('Percent change'!AE191="",0,'Percent change'!AE191)+IF('HP filter final'!AE191="",0,'HP filter final'!AE191)=0,"",IF('Percent change'!AE191="",0,'Percent change'!AE191)+IF('HP filter final'!AE191="",0,'HP filter final'!AE191))</f>
        <v/>
      </c>
      <c r="AF72" s="12" t="str">
        <f>IF(IF('Percent change'!AF191="",0,'Percent change'!AF191)+IF('HP filter final'!AF191="",0,'HP filter final'!AF191)=0,"",IF('Percent change'!AF191="",0,'Percent change'!AF191)+IF('HP filter final'!AF191="",0,'HP filter final'!AF191))</f>
        <v/>
      </c>
      <c r="AG72" s="12" t="str">
        <f>IF(IF('Percent change'!AG191="",0,'Percent change'!AG191)+IF('HP filter final'!AG191="",0,'HP filter final'!AG191)=0,"",IF('Percent change'!AG191="",0,'Percent change'!AG191)+IF('HP filter final'!AG191="",0,'HP filter final'!AG191))</f>
        <v/>
      </c>
      <c r="AH72" s="12" t="str">
        <f>IF(IF('Percent change'!AH191="",0,'Percent change'!AH191)+IF('HP filter final'!AH191="",0,'HP filter final'!AH191)=0,"",IF('Percent change'!AH191="",0,'Percent change'!AH191)+IF('HP filter final'!AH191="",0,'HP filter final'!AH191))</f>
        <v/>
      </c>
      <c r="AI72" s="12" t="str">
        <f>IF(IF('Percent change'!AI191="",0,'Percent change'!AI191)+IF('HP filter final'!AI191="",0,'HP filter final'!AI191)=0,"",IF('Percent change'!AI191="",0,'Percent change'!AI191)+IF('HP filter final'!AI191="",0,'HP filter final'!AI191))</f>
        <v/>
      </c>
      <c r="AJ72" s="12">
        <f>IF(IF('Percent change'!AJ191="",0,'Percent change'!AJ191)+IF('HP filter final'!AJ191="",0,'HP filter final'!AJ191)=0,"",IF('Percent change'!AJ191="",0,'Percent change'!AJ191)+IF('HP filter final'!AJ191="",0,'HP filter final'!AJ191))</f>
        <v>1</v>
      </c>
      <c r="AK72" s="12" t="str">
        <f>IF(IF('Percent change'!AK191="",0,'Percent change'!AK191)+IF('HP filter final'!AK191="",0,'HP filter final'!AK191)=0,"",IF('Percent change'!AK191="",0,'Percent change'!AK191)+IF('HP filter final'!AK191="",0,'HP filter final'!AK191))</f>
        <v/>
      </c>
      <c r="AL72" s="12" t="str">
        <f>IF(IF('Percent change'!AL191="",0,'Percent change'!AL191)+IF('HP filter final'!AL191="",0,'HP filter final'!AL191)=0,"",IF('Percent change'!AL191="",0,'Percent change'!AL191)+IF('HP filter final'!AL191="",0,'HP filter final'!AL191))</f>
        <v/>
      </c>
      <c r="AM72" s="12" t="str">
        <f>IF(IF('Percent change'!AM191="",0,'Percent change'!AM191)+IF('HP filter final'!AM191="",0,'HP filter final'!AM191)=0,"",IF('Percent change'!AM191="",0,'Percent change'!AM191)+IF('HP filter final'!AM191="",0,'HP filter final'!AM191))</f>
        <v/>
      </c>
      <c r="AN72" s="12" t="str">
        <f>IF(IF('Percent change'!AN191="",0,'Percent change'!AN191)+IF('HP filter final'!AN191="",0,'HP filter final'!AN191)=0,"",IF('Percent change'!AN191="",0,'Percent change'!AN191)+IF('HP filter final'!AN191="",0,'HP filter final'!AN191))</f>
        <v/>
      </c>
      <c r="AO72" s="12" t="str">
        <f>IF(IF('Percent change'!AO191="",0,'Percent change'!AO191)+IF('HP filter final'!AO191="",0,'HP filter final'!AO191)=0,"",IF('Percent change'!AO191="",0,'Percent change'!AO191)+IF('HP filter final'!AO191="",0,'HP filter final'!AO191))</f>
        <v/>
      </c>
      <c r="AP72" s="12" t="str">
        <f>IF(IF('Percent change'!AP191="",0,'Percent change'!AP191)+IF('HP filter final'!AP191="",0,'HP filter final'!AP191)=0,"",IF('Percent change'!AP191="",0,'Percent change'!AP191)+IF('HP filter final'!AP191="",0,'HP filter final'!AP191))</f>
        <v/>
      </c>
      <c r="AQ72" s="12" t="str">
        <f>IF(IF('Percent change'!AQ191="",0,'Percent change'!AQ191)+IF('HP filter final'!AQ191="",0,'HP filter final'!AQ191)=0,"",IF('Percent change'!AQ191="",0,'Percent change'!AQ191)+IF('HP filter final'!AQ191="",0,'HP filter final'!AQ191))</f>
        <v/>
      </c>
      <c r="AR72" s="12" t="str">
        <f>IF(IF('Percent change'!AR191="",0,'Percent change'!AR191)+IF('HP filter final'!AR191="",0,'HP filter final'!AR191)=0,"",IF('Percent change'!AR191="",0,'Percent change'!AR191)+IF('HP filter final'!AR191="",0,'HP filter final'!AR191))</f>
        <v/>
      </c>
      <c r="AS72" s="12" t="str">
        <f>IF(IF('Percent change'!AS191="",0,'Percent change'!AS191)+IF('HP filter final'!AS191="",0,'HP filter final'!AS191)=0,"",IF('Percent change'!AS191="",0,'Percent change'!AS191)+IF('HP filter final'!AS191="",0,'HP filter final'!AS191))</f>
        <v/>
      </c>
    </row>
    <row r="73" spans="1:45" x14ac:dyDescent="0.4">
      <c r="A73" t="s">
        <v>71</v>
      </c>
      <c r="B73" s="12">
        <f>IF(IF('Percent change'!B192="",0,'Percent change'!B192)+IF('HP filter final'!B192="",0,'HP filter final'!B192)=0,"",IF('Percent change'!B192="",0,'Percent change'!B192)+IF('HP filter final'!B192="",0,'HP filter final'!B192))</f>
        <v>1</v>
      </c>
      <c r="C73" s="12" t="str">
        <f>IF(IF('Percent change'!C192="",0,'Percent change'!C192)+IF('HP filter final'!C192="",0,'HP filter final'!C192)=0,"",IF('Percent change'!C192="",0,'Percent change'!C192)+IF('HP filter final'!C192="",0,'HP filter final'!C192))</f>
        <v/>
      </c>
      <c r="D73" s="12">
        <f>IF(IF('Percent change'!D192="",0,'Percent change'!D192)+IF('HP filter final'!D192="",0,'HP filter final'!D192)=0,"",IF('Percent change'!D192="",0,'Percent change'!D192)+IF('HP filter final'!D192="",0,'HP filter final'!D192))</f>
        <v>1</v>
      </c>
      <c r="E73" s="12" t="str">
        <f>IF(IF('Percent change'!E192="",0,'Percent change'!E192)+IF('HP filter final'!E192="",0,'HP filter final'!E192)=0,"",IF('Percent change'!E192="",0,'Percent change'!E192)+IF('HP filter final'!E192="",0,'HP filter final'!E192))</f>
        <v/>
      </c>
      <c r="F73" s="12" t="str">
        <f>IF(IF('Percent change'!F192="",0,'Percent change'!F192)+IF('HP filter final'!F192="",0,'HP filter final'!F192)=0,"",IF('Percent change'!F192="",0,'Percent change'!F192)+IF('HP filter final'!F192="",0,'HP filter final'!F192))</f>
        <v/>
      </c>
      <c r="G73" s="12" t="str">
        <f>IF(IF('Percent change'!G192="",0,'Percent change'!G192)+IF('HP filter final'!G192="",0,'HP filter final'!G192)=0,"",IF('Percent change'!G192="",0,'Percent change'!G192)+IF('HP filter final'!G192="",0,'HP filter final'!G192))</f>
        <v/>
      </c>
      <c r="H73" s="12" t="str">
        <f>IF(IF('Percent change'!H192="",0,'Percent change'!H192)+IF('HP filter final'!H192="",0,'HP filter final'!H192)=0,"",IF('Percent change'!H192="",0,'Percent change'!H192)+IF('HP filter final'!H192="",0,'HP filter final'!H192))</f>
        <v/>
      </c>
      <c r="I73" s="12" t="str">
        <f>IF(IF('Percent change'!I192="",0,'Percent change'!I192)+IF('HP filter final'!I192="",0,'HP filter final'!I192)=0,"",IF('Percent change'!I192="",0,'Percent change'!I192)+IF('HP filter final'!I192="",0,'HP filter final'!I192))</f>
        <v/>
      </c>
      <c r="J73" s="12" t="str">
        <f>IF(IF('Percent change'!J192="",0,'Percent change'!J192)+IF('HP filter final'!J192="",0,'HP filter final'!J192)=0,"",IF('Percent change'!J192="",0,'Percent change'!J192)+IF('HP filter final'!J192="",0,'HP filter final'!J192))</f>
        <v/>
      </c>
      <c r="K73" s="12" t="str">
        <f>IF(IF('Percent change'!K192="",0,'Percent change'!K192)+IF('HP filter final'!K192="",0,'HP filter final'!K192)=0,"",IF('Percent change'!K192="",0,'Percent change'!K192)+IF('HP filter final'!K192="",0,'HP filter final'!K192))</f>
        <v/>
      </c>
      <c r="L73" s="12" t="str">
        <f>IF(IF('Percent change'!L192="",0,'Percent change'!L192)+IF('HP filter final'!L192="",0,'HP filter final'!L192)=0,"",IF('Percent change'!L192="",0,'Percent change'!L192)+IF('HP filter final'!L192="",0,'HP filter final'!L192))</f>
        <v/>
      </c>
      <c r="M73" s="12" t="str">
        <f>IF(IF('Percent change'!M192="",0,'Percent change'!M192)+IF('HP filter final'!M192="",0,'HP filter final'!M192)=0,"",IF('Percent change'!M192="",0,'Percent change'!M192)+IF('HP filter final'!M192="",0,'HP filter final'!M192))</f>
        <v/>
      </c>
      <c r="N73" s="12" t="str">
        <f>IF(IF('Percent change'!N192="",0,'Percent change'!N192)+IF('HP filter final'!N192="",0,'HP filter final'!N192)=0,"",IF('Percent change'!N192="",0,'Percent change'!N192)+IF('HP filter final'!N192="",0,'HP filter final'!N192))</f>
        <v/>
      </c>
      <c r="O73" s="12" t="str">
        <f>IF(IF('Percent change'!O192="",0,'Percent change'!O192)+IF('HP filter final'!O192="",0,'HP filter final'!O192)=0,"",IF('Percent change'!O192="",0,'Percent change'!O192)+IF('HP filter final'!O192="",0,'HP filter final'!O192))</f>
        <v/>
      </c>
      <c r="P73" s="12" t="str">
        <f>IF(IF('Percent change'!P192="",0,'Percent change'!P192)+IF('HP filter final'!P192="",0,'HP filter final'!P192)=0,"",IF('Percent change'!P192="",0,'Percent change'!P192)+IF('HP filter final'!P192="",0,'HP filter final'!P192))</f>
        <v/>
      </c>
      <c r="Q73" s="12">
        <f>IF(IF('Percent change'!Q192="",0,'Percent change'!Q192)+IF('HP filter final'!Q192="",0,'HP filter final'!Q192)=0,"",IF('Percent change'!Q192="",0,'Percent change'!Q192)+IF('HP filter final'!Q192="",0,'HP filter final'!Q192))</f>
        <v>1</v>
      </c>
      <c r="R73" s="12" t="str">
        <f>IF(IF('Percent change'!R192="",0,'Percent change'!R192)+IF('HP filter final'!R192="",0,'HP filter final'!R192)=0,"",IF('Percent change'!R192="",0,'Percent change'!R192)+IF('HP filter final'!R192="",0,'HP filter final'!R192))</f>
        <v/>
      </c>
      <c r="S73" s="12" t="str">
        <f>IF(IF('Percent change'!S192="",0,'Percent change'!S192)+IF('HP filter final'!S192="",0,'HP filter final'!S192)=0,"",IF('Percent change'!S192="",0,'Percent change'!S192)+IF('HP filter final'!S192="",0,'HP filter final'!S192))</f>
        <v/>
      </c>
      <c r="T73" s="12" t="str">
        <f>IF(IF('Percent change'!T192="",0,'Percent change'!T192)+IF('HP filter final'!T192="",0,'HP filter final'!T192)=0,"",IF('Percent change'!T192="",0,'Percent change'!T192)+IF('HP filter final'!T192="",0,'HP filter final'!T192))</f>
        <v/>
      </c>
      <c r="U73" s="12" t="str">
        <f>IF(IF('Percent change'!U192="",0,'Percent change'!U192)+IF('HP filter final'!U192="",0,'HP filter final'!U192)=0,"",IF('Percent change'!U192="",0,'Percent change'!U192)+IF('HP filter final'!U192="",0,'HP filter final'!U192))</f>
        <v/>
      </c>
      <c r="V73" s="12" t="str">
        <f>IF(IF('Percent change'!V192="",0,'Percent change'!V192)+IF('HP filter final'!V192="",0,'HP filter final'!V192)=0,"",IF('Percent change'!V192="",0,'Percent change'!V192)+IF('HP filter final'!V192="",0,'HP filter final'!V192))</f>
        <v/>
      </c>
      <c r="W73" s="12" t="str">
        <f>IF(IF('Percent change'!W192="",0,'Percent change'!W192)+IF('HP filter final'!W192="",0,'HP filter final'!W192)=0,"",IF('Percent change'!W192="",0,'Percent change'!W192)+IF('HP filter final'!W192="",0,'HP filter final'!W192))</f>
        <v/>
      </c>
      <c r="X73" s="12" t="str">
        <f>IF(IF('Percent change'!X192="",0,'Percent change'!X192)+IF('HP filter final'!X192="",0,'HP filter final'!X192)=0,"",IF('Percent change'!X192="",0,'Percent change'!X192)+IF('HP filter final'!X192="",0,'HP filter final'!X192))</f>
        <v/>
      </c>
      <c r="Y73" s="12">
        <f>IF(IF('Percent change'!Y192="",0,'Percent change'!Y192)+IF('HP filter final'!Y192="",0,'HP filter final'!Y192)=0,"",IF('Percent change'!Y192="",0,'Percent change'!Y192)+IF('HP filter final'!Y192="",0,'HP filter final'!Y192))</f>
        <v>1</v>
      </c>
      <c r="Z73" s="12" t="str">
        <f>IF(IF('Percent change'!Z192="",0,'Percent change'!Z192)+IF('HP filter final'!Z192="",0,'HP filter final'!Z192)=0,"",IF('Percent change'!Z192="",0,'Percent change'!Z192)+IF('HP filter final'!Z192="",0,'HP filter final'!Z192))</f>
        <v/>
      </c>
      <c r="AA73" s="12" t="str">
        <f>IF(IF('Percent change'!AA192="",0,'Percent change'!AA192)+IF('HP filter final'!AA192="",0,'HP filter final'!AA192)=0,"",IF('Percent change'!AA192="",0,'Percent change'!AA192)+IF('HP filter final'!AA192="",0,'HP filter final'!AA192))</f>
        <v/>
      </c>
      <c r="AB73" s="12">
        <f>IF(IF('Percent change'!AB192="",0,'Percent change'!AB192)+IF('HP filter final'!AB192="",0,'HP filter final'!AB192)=0,"",IF('Percent change'!AB192="",0,'Percent change'!AB192)+IF('HP filter final'!AB192="",0,'HP filter final'!AB192))</f>
        <v>1</v>
      </c>
      <c r="AC73" s="12" t="str">
        <f>IF(IF('Percent change'!AC192="",0,'Percent change'!AC192)+IF('HP filter final'!AC192="",0,'HP filter final'!AC192)=0,"",IF('Percent change'!AC192="",0,'Percent change'!AC192)+IF('HP filter final'!AC192="",0,'HP filter final'!AC192))</f>
        <v/>
      </c>
      <c r="AD73" s="12" t="str">
        <f>IF(IF('Percent change'!AD192="",0,'Percent change'!AD192)+IF('HP filter final'!AD192="",0,'HP filter final'!AD192)=0,"",IF('Percent change'!AD192="",0,'Percent change'!AD192)+IF('HP filter final'!AD192="",0,'HP filter final'!AD192))</f>
        <v/>
      </c>
      <c r="AE73" s="12" t="str">
        <f>IF(IF('Percent change'!AE192="",0,'Percent change'!AE192)+IF('HP filter final'!AE192="",0,'HP filter final'!AE192)=0,"",IF('Percent change'!AE192="",0,'Percent change'!AE192)+IF('HP filter final'!AE192="",0,'HP filter final'!AE192))</f>
        <v/>
      </c>
      <c r="AF73" s="12" t="str">
        <f>IF(IF('Percent change'!AF192="",0,'Percent change'!AF192)+IF('HP filter final'!AF192="",0,'HP filter final'!AF192)=0,"",IF('Percent change'!AF192="",0,'Percent change'!AF192)+IF('HP filter final'!AF192="",0,'HP filter final'!AF192))</f>
        <v/>
      </c>
      <c r="AG73" s="12" t="str">
        <f>IF(IF('Percent change'!AG192="",0,'Percent change'!AG192)+IF('HP filter final'!AG192="",0,'HP filter final'!AG192)=0,"",IF('Percent change'!AG192="",0,'Percent change'!AG192)+IF('HP filter final'!AG192="",0,'HP filter final'!AG192))</f>
        <v/>
      </c>
      <c r="AH73" s="12" t="str">
        <f>IF(IF('Percent change'!AH192="",0,'Percent change'!AH192)+IF('HP filter final'!AH192="",0,'HP filter final'!AH192)=0,"",IF('Percent change'!AH192="",0,'Percent change'!AH192)+IF('HP filter final'!AH192="",0,'HP filter final'!AH192))</f>
        <v/>
      </c>
      <c r="AI73" s="12" t="str">
        <f>IF(IF('Percent change'!AI192="",0,'Percent change'!AI192)+IF('HP filter final'!AI192="",0,'HP filter final'!AI192)=0,"",IF('Percent change'!AI192="",0,'Percent change'!AI192)+IF('HP filter final'!AI192="",0,'HP filter final'!AI192))</f>
        <v/>
      </c>
      <c r="AJ73" s="12">
        <f>IF(IF('Percent change'!AJ192="",0,'Percent change'!AJ192)+IF('HP filter final'!AJ192="",0,'HP filter final'!AJ192)=0,"",IF('Percent change'!AJ192="",0,'Percent change'!AJ192)+IF('HP filter final'!AJ192="",0,'HP filter final'!AJ192))</f>
        <v>1</v>
      </c>
      <c r="AK73" s="12" t="str">
        <f>IF(IF('Percent change'!AK192="",0,'Percent change'!AK192)+IF('HP filter final'!AK192="",0,'HP filter final'!AK192)=0,"",IF('Percent change'!AK192="",0,'Percent change'!AK192)+IF('HP filter final'!AK192="",0,'HP filter final'!AK192))</f>
        <v/>
      </c>
      <c r="AL73" s="12" t="str">
        <f>IF(IF('Percent change'!AL192="",0,'Percent change'!AL192)+IF('HP filter final'!AL192="",0,'HP filter final'!AL192)=0,"",IF('Percent change'!AL192="",0,'Percent change'!AL192)+IF('HP filter final'!AL192="",0,'HP filter final'!AL192))</f>
        <v/>
      </c>
      <c r="AM73" s="12" t="str">
        <f>IF(IF('Percent change'!AM192="",0,'Percent change'!AM192)+IF('HP filter final'!AM192="",0,'HP filter final'!AM192)=0,"",IF('Percent change'!AM192="",0,'Percent change'!AM192)+IF('HP filter final'!AM192="",0,'HP filter final'!AM192))</f>
        <v/>
      </c>
      <c r="AN73" s="12" t="str">
        <f>IF(IF('Percent change'!AN192="",0,'Percent change'!AN192)+IF('HP filter final'!AN192="",0,'HP filter final'!AN192)=0,"",IF('Percent change'!AN192="",0,'Percent change'!AN192)+IF('HP filter final'!AN192="",0,'HP filter final'!AN192))</f>
        <v/>
      </c>
      <c r="AO73" s="12" t="str">
        <f>IF(IF('Percent change'!AO192="",0,'Percent change'!AO192)+IF('HP filter final'!AO192="",0,'HP filter final'!AO192)=0,"",IF('Percent change'!AO192="",0,'Percent change'!AO192)+IF('HP filter final'!AO192="",0,'HP filter final'!AO192))</f>
        <v/>
      </c>
      <c r="AP73" s="12" t="str">
        <f>IF(IF('Percent change'!AP192="",0,'Percent change'!AP192)+IF('HP filter final'!AP192="",0,'HP filter final'!AP192)=0,"",IF('Percent change'!AP192="",0,'Percent change'!AP192)+IF('HP filter final'!AP192="",0,'HP filter final'!AP192))</f>
        <v/>
      </c>
      <c r="AQ73" s="12" t="str">
        <f>IF(IF('Percent change'!AQ192="",0,'Percent change'!AQ192)+IF('HP filter final'!AQ192="",0,'HP filter final'!AQ192)=0,"",IF('Percent change'!AQ192="",0,'Percent change'!AQ192)+IF('HP filter final'!AQ192="",0,'HP filter final'!AQ192))</f>
        <v/>
      </c>
      <c r="AR73" s="12" t="str">
        <f>IF(IF('Percent change'!AR192="",0,'Percent change'!AR192)+IF('HP filter final'!AR192="",0,'HP filter final'!AR192)=0,"",IF('Percent change'!AR192="",0,'Percent change'!AR192)+IF('HP filter final'!AR192="",0,'HP filter final'!AR192))</f>
        <v/>
      </c>
      <c r="AS73" s="12" t="str">
        <f>IF(IF('Percent change'!AS192="",0,'Percent change'!AS192)+IF('HP filter final'!AS192="",0,'HP filter final'!AS192)=0,"",IF('Percent change'!AS192="",0,'Percent change'!AS192)+IF('HP filter final'!AS192="",0,'HP filter final'!AS192))</f>
        <v/>
      </c>
    </row>
    <row r="74" spans="1:45" x14ac:dyDescent="0.4">
      <c r="A74" t="s">
        <v>72</v>
      </c>
      <c r="B74" s="12">
        <f>IF(IF('Percent change'!B193="",0,'Percent change'!B193)+IF('HP filter final'!B193="",0,'HP filter final'!B193)=0,"",IF('Percent change'!B193="",0,'Percent change'!B193)+IF('HP filter final'!B193="",0,'HP filter final'!B193))</f>
        <v>1</v>
      </c>
      <c r="C74" s="12" t="str">
        <f>IF(IF('Percent change'!C193="",0,'Percent change'!C193)+IF('HP filter final'!C193="",0,'HP filter final'!C193)=0,"",IF('Percent change'!C193="",0,'Percent change'!C193)+IF('HP filter final'!C193="",0,'HP filter final'!C193))</f>
        <v/>
      </c>
      <c r="D74" s="12">
        <f>IF(IF('Percent change'!D193="",0,'Percent change'!D193)+IF('HP filter final'!D193="",0,'HP filter final'!D193)=0,"",IF('Percent change'!D193="",0,'Percent change'!D193)+IF('HP filter final'!D193="",0,'HP filter final'!D193))</f>
        <v>1</v>
      </c>
      <c r="E74" s="12" t="str">
        <f>IF(IF('Percent change'!E193="",0,'Percent change'!E193)+IF('HP filter final'!E193="",0,'HP filter final'!E193)=0,"",IF('Percent change'!E193="",0,'Percent change'!E193)+IF('HP filter final'!E193="",0,'HP filter final'!E193))</f>
        <v/>
      </c>
      <c r="F74" s="12" t="str">
        <f>IF(IF('Percent change'!F193="",0,'Percent change'!F193)+IF('HP filter final'!F193="",0,'HP filter final'!F193)=0,"",IF('Percent change'!F193="",0,'Percent change'!F193)+IF('HP filter final'!F193="",0,'HP filter final'!F193))</f>
        <v/>
      </c>
      <c r="G74" s="12">
        <f>IF(IF('Percent change'!G193="",0,'Percent change'!G193)+IF('HP filter final'!G193="",0,'HP filter final'!G193)=0,"",IF('Percent change'!G193="",0,'Percent change'!G193)+IF('HP filter final'!G193="",0,'HP filter final'!G193))</f>
        <v>1</v>
      </c>
      <c r="H74" s="12" t="str">
        <f>IF(IF('Percent change'!H193="",0,'Percent change'!H193)+IF('HP filter final'!H193="",0,'HP filter final'!H193)=0,"",IF('Percent change'!H193="",0,'Percent change'!H193)+IF('HP filter final'!H193="",0,'HP filter final'!H193))</f>
        <v/>
      </c>
      <c r="I74" s="12" t="str">
        <f>IF(IF('Percent change'!I193="",0,'Percent change'!I193)+IF('HP filter final'!I193="",0,'HP filter final'!I193)=0,"",IF('Percent change'!I193="",0,'Percent change'!I193)+IF('HP filter final'!I193="",0,'HP filter final'!I193))</f>
        <v/>
      </c>
      <c r="J74" s="12" t="str">
        <f>IF(IF('Percent change'!J193="",0,'Percent change'!J193)+IF('HP filter final'!J193="",0,'HP filter final'!J193)=0,"",IF('Percent change'!J193="",0,'Percent change'!J193)+IF('HP filter final'!J193="",0,'HP filter final'!J193))</f>
        <v/>
      </c>
      <c r="K74" s="12" t="str">
        <f>IF(IF('Percent change'!K193="",0,'Percent change'!K193)+IF('HP filter final'!K193="",0,'HP filter final'!K193)=0,"",IF('Percent change'!K193="",0,'Percent change'!K193)+IF('HP filter final'!K193="",0,'HP filter final'!K193))</f>
        <v/>
      </c>
      <c r="L74" s="12" t="str">
        <f>IF(IF('Percent change'!L193="",0,'Percent change'!L193)+IF('HP filter final'!L193="",0,'HP filter final'!L193)=0,"",IF('Percent change'!L193="",0,'Percent change'!L193)+IF('HP filter final'!L193="",0,'HP filter final'!L193))</f>
        <v/>
      </c>
      <c r="M74" s="12" t="str">
        <f>IF(IF('Percent change'!M193="",0,'Percent change'!M193)+IF('HP filter final'!M193="",0,'HP filter final'!M193)=0,"",IF('Percent change'!M193="",0,'Percent change'!M193)+IF('HP filter final'!M193="",0,'HP filter final'!M193))</f>
        <v/>
      </c>
      <c r="N74" s="12" t="str">
        <f>IF(IF('Percent change'!N193="",0,'Percent change'!N193)+IF('HP filter final'!N193="",0,'HP filter final'!N193)=0,"",IF('Percent change'!N193="",0,'Percent change'!N193)+IF('HP filter final'!N193="",0,'HP filter final'!N193))</f>
        <v/>
      </c>
      <c r="O74" s="12" t="str">
        <f>IF(IF('Percent change'!O193="",0,'Percent change'!O193)+IF('HP filter final'!O193="",0,'HP filter final'!O193)=0,"",IF('Percent change'!O193="",0,'Percent change'!O193)+IF('HP filter final'!O193="",0,'HP filter final'!O193))</f>
        <v/>
      </c>
      <c r="P74" s="12" t="str">
        <f>IF(IF('Percent change'!P193="",0,'Percent change'!P193)+IF('HP filter final'!P193="",0,'HP filter final'!P193)=0,"",IF('Percent change'!P193="",0,'Percent change'!P193)+IF('HP filter final'!P193="",0,'HP filter final'!P193))</f>
        <v/>
      </c>
      <c r="Q74" s="12" t="str">
        <f>IF(IF('Percent change'!Q193="",0,'Percent change'!Q193)+IF('HP filter final'!Q193="",0,'HP filter final'!Q193)=0,"",IF('Percent change'!Q193="",0,'Percent change'!Q193)+IF('HP filter final'!Q193="",0,'HP filter final'!Q193))</f>
        <v/>
      </c>
      <c r="R74" s="12" t="str">
        <f>IF(IF('Percent change'!R193="",0,'Percent change'!R193)+IF('HP filter final'!R193="",0,'HP filter final'!R193)=0,"",IF('Percent change'!R193="",0,'Percent change'!R193)+IF('HP filter final'!R193="",0,'HP filter final'!R193))</f>
        <v/>
      </c>
      <c r="S74" s="12" t="str">
        <f>IF(IF('Percent change'!S193="",0,'Percent change'!S193)+IF('HP filter final'!S193="",0,'HP filter final'!S193)=0,"",IF('Percent change'!S193="",0,'Percent change'!S193)+IF('HP filter final'!S193="",0,'HP filter final'!S193))</f>
        <v/>
      </c>
      <c r="T74" s="12" t="str">
        <f>IF(IF('Percent change'!T193="",0,'Percent change'!T193)+IF('HP filter final'!T193="",0,'HP filter final'!T193)=0,"",IF('Percent change'!T193="",0,'Percent change'!T193)+IF('HP filter final'!T193="",0,'HP filter final'!T193))</f>
        <v/>
      </c>
      <c r="U74" s="12" t="str">
        <f>IF(IF('Percent change'!U193="",0,'Percent change'!U193)+IF('HP filter final'!U193="",0,'HP filter final'!U193)=0,"",IF('Percent change'!U193="",0,'Percent change'!U193)+IF('HP filter final'!U193="",0,'HP filter final'!U193))</f>
        <v/>
      </c>
      <c r="V74" s="12" t="str">
        <f>IF(IF('Percent change'!V193="",0,'Percent change'!V193)+IF('HP filter final'!V193="",0,'HP filter final'!V193)=0,"",IF('Percent change'!V193="",0,'Percent change'!V193)+IF('HP filter final'!V193="",0,'HP filter final'!V193))</f>
        <v/>
      </c>
      <c r="W74" s="12" t="str">
        <f>IF(IF('Percent change'!W193="",0,'Percent change'!W193)+IF('HP filter final'!W193="",0,'HP filter final'!W193)=0,"",IF('Percent change'!W193="",0,'Percent change'!W193)+IF('HP filter final'!W193="",0,'HP filter final'!W193))</f>
        <v/>
      </c>
      <c r="X74" s="12">
        <f>IF(IF('Percent change'!X193="",0,'Percent change'!X193)+IF('HP filter final'!X193="",0,'HP filter final'!X193)=0,"",IF('Percent change'!X193="",0,'Percent change'!X193)+IF('HP filter final'!X193="",0,'HP filter final'!X193))</f>
        <v>1</v>
      </c>
      <c r="Y74" s="12">
        <f>IF(IF('Percent change'!Y193="",0,'Percent change'!Y193)+IF('HP filter final'!Y193="",0,'HP filter final'!Y193)=0,"",IF('Percent change'!Y193="",0,'Percent change'!Y193)+IF('HP filter final'!Y193="",0,'HP filter final'!Y193))</f>
        <v>1</v>
      </c>
      <c r="Z74" s="12" t="str">
        <f>IF(IF('Percent change'!Z193="",0,'Percent change'!Z193)+IF('HP filter final'!Z193="",0,'HP filter final'!Z193)=0,"",IF('Percent change'!Z193="",0,'Percent change'!Z193)+IF('HP filter final'!Z193="",0,'HP filter final'!Z193))</f>
        <v/>
      </c>
      <c r="AA74" s="12" t="str">
        <f>IF(IF('Percent change'!AA193="",0,'Percent change'!AA193)+IF('HP filter final'!AA193="",0,'HP filter final'!AA193)=0,"",IF('Percent change'!AA193="",0,'Percent change'!AA193)+IF('HP filter final'!AA193="",0,'HP filter final'!AA193))</f>
        <v/>
      </c>
      <c r="AB74" s="12">
        <f>IF(IF('Percent change'!AB193="",0,'Percent change'!AB193)+IF('HP filter final'!AB193="",0,'HP filter final'!AB193)=0,"",IF('Percent change'!AB193="",0,'Percent change'!AB193)+IF('HP filter final'!AB193="",0,'HP filter final'!AB193))</f>
        <v>1</v>
      </c>
      <c r="AC74" s="12">
        <f>IF(IF('Percent change'!AC193="",0,'Percent change'!AC193)+IF('HP filter final'!AC193="",0,'HP filter final'!AC193)=0,"",IF('Percent change'!AC193="",0,'Percent change'!AC193)+IF('HP filter final'!AC193="",0,'HP filter final'!AC193))</f>
        <v>1</v>
      </c>
      <c r="AD74" s="12" t="str">
        <f>IF(IF('Percent change'!AD193="",0,'Percent change'!AD193)+IF('HP filter final'!AD193="",0,'HP filter final'!AD193)=0,"",IF('Percent change'!AD193="",0,'Percent change'!AD193)+IF('HP filter final'!AD193="",0,'HP filter final'!AD193))</f>
        <v/>
      </c>
      <c r="AE74" s="12" t="str">
        <f>IF(IF('Percent change'!AE193="",0,'Percent change'!AE193)+IF('HP filter final'!AE193="",0,'HP filter final'!AE193)=0,"",IF('Percent change'!AE193="",0,'Percent change'!AE193)+IF('HP filter final'!AE193="",0,'HP filter final'!AE193))</f>
        <v/>
      </c>
      <c r="AF74" s="12" t="str">
        <f>IF(IF('Percent change'!AF193="",0,'Percent change'!AF193)+IF('HP filter final'!AF193="",0,'HP filter final'!AF193)=0,"",IF('Percent change'!AF193="",0,'Percent change'!AF193)+IF('HP filter final'!AF193="",0,'HP filter final'!AF193))</f>
        <v/>
      </c>
      <c r="AG74" s="12" t="str">
        <f>IF(IF('Percent change'!AG193="",0,'Percent change'!AG193)+IF('HP filter final'!AG193="",0,'HP filter final'!AG193)=0,"",IF('Percent change'!AG193="",0,'Percent change'!AG193)+IF('HP filter final'!AG193="",0,'HP filter final'!AG193))</f>
        <v/>
      </c>
      <c r="AH74" s="12" t="str">
        <f>IF(IF('Percent change'!AH193="",0,'Percent change'!AH193)+IF('HP filter final'!AH193="",0,'HP filter final'!AH193)=0,"",IF('Percent change'!AH193="",0,'Percent change'!AH193)+IF('HP filter final'!AH193="",0,'HP filter final'!AH193))</f>
        <v/>
      </c>
      <c r="AI74" s="12" t="str">
        <f>IF(IF('Percent change'!AI193="",0,'Percent change'!AI193)+IF('HP filter final'!AI193="",0,'HP filter final'!AI193)=0,"",IF('Percent change'!AI193="",0,'Percent change'!AI193)+IF('HP filter final'!AI193="",0,'HP filter final'!AI193))</f>
        <v/>
      </c>
      <c r="AJ74" s="12">
        <f>IF(IF('Percent change'!AJ193="",0,'Percent change'!AJ193)+IF('HP filter final'!AJ193="",0,'HP filter final'!AJ193)=0,"",IF('Percent change'!AJ193="",0,'Percent change'!AJ193)+IF('HP filter final'!AJ193="",0,'HP filter final'!AJ193))</f>
        <v>1</v>
      </c>
      <c r="AK74" s="12" t="str">
        <f>IF(IF('Percent change'!AK193="",0,'Percent change'!AK193)+IF('HP filter final'!AK193="",0,'HP filter final'!AK193)=0,"",IF('Percent change'!AK193="",0,'Percent change'!AK193)+IF('HP filter final'!AK193="",0,'HP filter final'!AK193))</f>
        <v/>
      </c>
      <c r="AL74" s="12" t="str">
        <f>IF(IF('Percent change'!AL193="",0,'Percent change'!AL193)+IF('HP filter final'!AL193="",0,'HP filter final'!AL193)=0,"",IF('Percent change'!AL193="",0,'Percent change'!AL193)+IF('HP filter final'!AL193="",0,'HP filter final'!AL193))</f>
        <v/>
      </c>
      <c r="AM74" s="12" t="str">
        <f>IF(IF('Percent change'!AM193="",0,'Percent change'!AM193)+IF('HP filter final'!AM193="",0,'HP filter final'!AM193)=0,"",IF('Percent change'!AM193="",0,'Percent change'!AM193)+IF('HP filter final'!AM193="",0,'HP filter final'!AM193))</f>
        <v/>
      </c>
      <c r="AN74" s="12" t="str">
        <f>IF(IF('Percent change'!AN193="",0,'Percent change'!AN193)+IF('HP filter final'!AN193="",0,'HP filter final'!AN193)=0,"",IF('Percent change'!AN193="",0,'Percent change'!AN193)+IF('HP filter final'!AN193="",0,'HP filter final'!AN193))</f>
        <v/>
      </c>
      <c r="AO74" s="12" t="str">
        <f>IF(IF('Percent change'!AO193="",0,'Percent change'!AO193)+IF('HP filter final'!AO193="",0,'HP filter final'!AO193)=0,"",IF('Percent change'!AO193="",0,'Percent change'!AO193)+IF('HP filter final'!AO193="",0,'HP filter final'!AO193))</f>
        <v/>
      </c>
      <c r="AP74" s="12" t="str">
        <f>IF(IF('Percent change'!AP193="",0,'Percent change'!AP193)+IF('HP filter final'!AP193="",0,'HP filter final'!AP193)=0,"",IF('Percent change'!AP193="",0,'Percent change'!AP193)+IF('HP filter final'!AP193="",0,'HP filter final'!AP193))</f>
        <v/>
      </c>
      <c r="AQ74" s="12" t="str">
        <f>IF(IF('Percent change'!AQ193="",0,'Percent change'!AQ193)+IF('HP filter final'!AQ193="",0,'HP filter final'!AQ193)=0,"",IF('Percent change'!AQ193="",0,'Percent change'!AQ193)+IF('HP filter final'!AQ193="",0,'HP filter final'!AQ193))</f>
        <v/>
      </c>
      <c r="AR74" s="12" t="str">
        <f>IF(IF('Percent change'!AR193="",0,'Percent change'!AR193)+IF('HP filter final'!AR193="",0,'HP filter final'!AR193)=0,"",IF('Percent change'!AR193="",0,'Percent change'!AR193)+IF('HP filter final'!AR193="",0,'HP filter final'!AR193))</f>
        <v/>
      </c>
      <c r="AS74" s="12">
        <f>IF(IF('Percent change'!AS193="",0,'Percent change'!AS193)+IF('HP filter final'!AS193="",0,'HP filter final'!AS193)=0,"",IF('Percent change'!AS193="",0,'Percent change'!AS193)+IF('HP filter final'!AS193="",0,'HP filter final'!AS193))</f>
        <v>1</v>
      </c>
    </row>
    <row r="75" spans="1:45" x14ac:dyDescent="0.4">
      <c r="A75" t="s">
        <v>73</v>
      </c>
      <c r="B75" s="12">
        <f>IF(IF('Percent change'!B194="",0,'Percent change'!B194)+IF('HP filter final'!B194="",0,'HP filter final'!B194)=0,"",IF('Percent change'!B194="",0,'Percent change'!B194)+IF('HP filter final'!B194="",0,'HP filter final'!B194))</f>
        <v>1</v>
      </c>
      <c r="C75" s="12" t="str">
        <f>IF(IF('Percent change'!C194="",0,'Percent change'!C194)+IF('HP filter final'!C194="",0,'HP filter final'!C194)=0,"",IF('Percent change'!C194="",0,'Percent change'!C194)+IF('HP filter final'!C194="",0,'HP filter final'!C194))</f>
        <v/>
      </c>
      <c r="D75" s="12">
        <f>IF(IF('Percent change'!D194="",0,'Percent change'!D194)+IF('HP filter final'!D194="",0,'HP filter final'!D194)=0,"",IF('Percent change'!D194="",0,'Percent change'!D194)+IF('HP filter final'!D194="",0,'HP filter final'!D194))</f>
        <v>1</v>
      </c>
      <c r="E75" s="12" t="str">
        <f>IF(IF('Percent change'!E194="",0,'Percent change'!E194)+IF('HP filter final'!E194="",0,'HP filter final'!E194)=0,"",IF('Percent change'!E194="",0,'Percent change'!E194)+IF('HP filter final'!E194="",0,'HP filter final'!E194))</f>
        <v/>
      </c>
      <c r="F75" s="12" t="str">
        <f>IF(IF('Percent change'!F194="",0,'Percent change'!F194)+IF('HP filter final'!F194="",0,'HP filter final'!F194)=0,"",IF('Percent change'!F194="",0,'Percent change'!F194)+IF('HP filter final'!F194="",0,'HP filter final'!F194))</f>
        <v/>
      </c>
      <c r="G75" s="12">
        <f>IF(IF('Percent change'!G194="",0,'Percent change'!G194)+IF('HP filter final'!G194="",0,'HP filter final'!G194)=0,"",IF('Percent change'!G194="",0,'Percent change'!G194)+IF('HP filter final'!G194="",0,'HP filter final'!G194))</f>
        <v>1</v>
      </c>
      <c r="H75" s="12" t="str">
        <f>IF(IF('Percent change'!H194="",0,'Percent change'!H194)+IF('HP filter final'!H194="",0,'HP filter final'!H194)=0,"",IF('Percent change'!H194="",0,'Percent change'!H194)+IF('HP filter final'!H194="",0,'HP filter final'!H194))</f>
        <v/>
      </c>
      <c r="I75" s="12" t="str">
        <f>IF(IF('Percent change'!I194="",0,'Percent change'!I194)+IF('HP filter final'!I194="",0,'HP filter final'!I194)=0,"",IF('Percent change'!I194="",0,'Percent change'!I194)+IF('HP filter final'!I194="",0,'HP filter final'!I194))</f>
        <v/>
      </c>
      <c r="J75" s="12">
        <f>IF(IF('Percent change'!J194="",0,'Percent change'!J194)+IF('HP filter final'!J194="",0,'HP filter final'!J194)=0,"",IF('Percent change'!J194="",0,'Percent change'!J194)+IF('HP filter final'!J194="",0,'HP filter final'!J194))</f>
        <v>1</v>
      </c>
      <c r="K75" s="12" t="str">
        <f>IF(IF('Percent change'!K194="",0,'Percent change'!K194)+IF('HP filter final'!K194="",0,'HP filter final'!K194)=0,"",IF('Percent change'!K194="",0,'Percent change'!K194)+IF('HP filter final'!K194="",0,'HP filter final'!K194))</f>
        <v/>
      </c>
      <c r="L75" s="12" t="str">
        <f>IF(IF('Percent change'!L194="",0,'Percent change'!L194)+IF('HP filter final'!L194="",0,'HP filter final'!L194)=0,"",IF('Percent change'!L194="",0,'Percent change'!L194)+IF('HP filter final'!L194="",0,'HP filter final'!L194))</f>
        <v/>
      </c>
      <c r="M75" s="12" t="str">
        <f>IF(IF('Percent change'!M194="",0,'Percent change'!M194)+IF('HP filter final'!M194="",0,'HP filter final'!M194)=0,"",IF('Percent change'!M194="",0,'Percent change'!M194)+IF('HP filter final'!M194="",0,'HP filter final'!M194))</f>
        <v/>
      </c>
      <c r="N75" s="12" t="str">
        <f>IF(IF('Percent change'!N194="",0,'Percent change'!N194)+IF('HP filter final'!N194="",0,'HP filter final'!N194)=0,"",IF('Percent change'!N194="",0,'Percent change'!N194)+IF('HP filter final'!N194="",0,'HP filter final'!N194))</f>
        <v/>
      </c>
      <c r="O75" s="12" t="str">
        <f>IF(IF('Percent change'!O194="",0,'Percent change'!O194)+IF('HP filter final'!O194="",0,'HP filter final'!O194)=0,"",IF('Percent change'!O194="",0,'Percent change'!O194)+IF('HP filter final'!O194="",0,'HP filter final'!O194))</f>
        <v/>
      </c>
      <c r="P75" s="12" t="str">
        <f>IF(IF('Percent change'!P194="",0,'Percent change'!P194)+IF('HP filter final'!P194="",0,'HP filter final'!P194)=0,"",IF('Percent change'!P194="",0,'Percent change'!P194)+IF('HP filter final'!P194="",0,'HP filter final'!P194))</f>
        <v/>
      </c>
      <c r="Q75" s="12" t="str">
        <f>IF(IF('Percent change'!Q194="",0,'Percent change'!Q194)+IF('HP filter final'!Q194="",0,'HP filter final'!Q194)=0,"",IF('Percent change'!Q194="",0,'Percent change'!Q194)+IF('HP filter final'!Q194="",0,'HP filter final'!Q194))</f>
        <v/>
      </c>
      <c r="R75" s="12" t="str">
        <f>IF(IF('Percent change'!R194="",0,'Percent change'!R194)+IF('HP filter final'!R194="",0,'HP filter final'!R194)=0,"",IF('Percent change'!R194="",0,'Percent change'!R194)+IF('HP filter final'!R194="",0,'HP filter final'!R194))</f>
        <v/>
      </c>
      <c r="S75" s="12" t="str">
        <f>IF(IF('Percent change'!S194="",0,'Percent change'!S194)+IF('HP filter final'!S194="",0,'HP filter final'!S194)=0,"",IF('Percent change'!S194="",0,'Percent change'!S194)+IF('HP filter final'!S194="",0,'HP filter final'!S194))</f>
        <v/>
      </c>
      <c r="T75" s="12" t="str">
        <f>IF(IF('Percent change'!T194="",0,'Percent change'!T194)+IF('HP filter final'!T194="",0,'HP filter final'!T194)=0,"",IF('Percent change'!T194="",0,'Percent change'!T194)+IF('HP filter final'!T194="",0,'HP filter final'!T194))</f>
        <v/>
      </c>
      <c r="U75" s="12" t="str">
        <f>IF(IF('Percent change'!U194="",0,'Percent change'!U194)+IF('HP filter final'!U194="",0,'HP filter final'!U194)=0,"",IF('Percent change'!U194="",0,'Percent change'!U194)+IF('HP filter final'!U194="",0,'HP filter final'!U194))</f>
        <v/>
      </c>
      <c r="V75" s="12" t="str">
        <f>IF(IF('Percent change'!V194="",0,'Percent change'!V194)+IF('HP filter final'!V194="",0,'HP filter final'!V194)=0,"",IF('Percent change'!V194="",0,'Percent change'!V194)+IF('HP filter final'!V194="",0,'HP filter final'!V194))</f>
        <v/>
      </c>
      <c r="W75" s="12" t="str">
        <f>IF(IF('Percent change'!W194="",0,'Percent change'!W194)+IF('HP filter final'!W194="",0,'HP filter final'!W194)=0,"",IF('Percent change'!W194="",0,'Percent change'!W194)+IF('HP filter final'!W194="",0,'HP filter final'!W194))</f>
        <v/>
      </c>
      <c r="X75" s="12">
        <f>IF(IF('Percent change'!X194="",0,'Percent change'!X194)+IF('HP filter final'!X194="",0,'HP filter final'!X194)=0,"",IF('Percent change'!X194="",0,'Percent change'!X194)+IF('HP filter final'!X194="",0,'HP filter final'!X194))</f>
        <v>1</v>
      </c>
      <c r="Y75" s="12">
        <f>IF(IF('Percent change'!Y194="",0,'Percent change'!Y194)+IF('HP filter final'!Y194="",0,'HP filter final'!Y194)=0,"",IF('Percent change'!Y194="",0,'Percent change'!Y194)+IF('HP filter final'!Y194="",0,'HP filter final'!Y194))</f>
        <v>1</v>
      </c>
      <c r="Z75" s="12" t="str">
        <f>IF(IF('Percent change'!Z194="",0,'Percent change'!Z194)+IF('HP filter final'!Z194="",0,'HP filter final'!Z194)=0,"",IF('Percent change'!Z194="",0,'Percent change'!Z194)+IF('HP filter final'!Z194="",0,'HP filter final'!Z194))</f>
        <v/>
      </c>
      <c r="AA75" s="12" t="str">
        <f>IF(IF('Percent change'!AA194="",0,'Percent change'!AA194)+IF('HP filter final'!AA194="",0,'HP filter final'!AA194)=0,"",IF('Percent change'!AA194="",0,'Percent change'!AA194)+IF('HP filter final'!AA194="",0,'HP filter final'!AA194))</f>
        <v/>
      </c>
      <c r="AB75" s="12" t="str">
        <f>IF(IF('Percent change'!AB194="",0,'Percent change'!AB194)+IF('HP filter final'!AB194="",0,'HP filter final'!AB194)=0,"",IF('Percent change'!AB194="",0,'Percent change'!AB194)+IF('HP filter final'!AB194="",0,'HP filter final'!AB194))</f>
        <v/>
      </c>
      <c r="AC75" s="12">
        <f>IF(IF('Percent change'!AC194="",0,'Percent change'!AC194)+IF('HP filter final'!AC194="",0,'HP filter final'!AC194)=0,"",IF('Percent change'!AC194="",0,'Percent change'!AC194)+IF('HP filter final'!AC194="",0,'HP filter final'!AC194))</f>
        <v>1</v>
      </c>
      <c r="AD75" s="12" t="str">
        <f>IF(IF('Percent change'!AD194="",0,'Percent change'!AD194)+IF('HP filter final'!AD194="",0,'HP filter final'!AD194)=0,"",IF('Percent change'!AD194="",0,'Percent change'!AD194)+IF('HP filter final'!AD194="",0,'HP filter final'!AD194))</f>
        <v/>
      </c>
      <c r="AE75" s="12" t="str">
        <f>IF(IF('Percent change'!AE194="",0,'Percent change'!AE194)+IF('HP filter final'!AE194="",0,'HP filter final'!AE194)=0,"",IF('Percent change'!AE194="",0,'Percent change'!AE194)+IF('HP filter final'!AE194="",0,'HP filter final'!AE194))</f>
        <v/>
      </c>
      <c r="AF75" s="12" t="str">
        <f>IF(IF('Percent change'!AF194="",0,'Percent change'!AF194)+IF('HP filter final'!AF194="",0,'HP filter final'!AF194)=0,"",IF('Percent change'!AF194="",0,'Percent change'!AF194)+IF('HP filter final'!AF194="",0,'HP filter final'!AF194))</f>
        <v/>
      </c>
      <c r="AG75" s="12" t="str">
        <f>IF(IF('Percent change'!AG194="",0,'Percent change'!AG194)+IF('HP filter final'!AG194="",0,'HP filter final'!AG194)=0,"",IF('Percent change'!AG194="",0,'Percent change'!AG194)+IF('HP filter final'!AG194="",0,'HP filter final'!AG194))</f>
        <v/>
      </c>
      <c r="AH75" s="12">
        <f>IF(IF('Percent change'!AH194="",0,'Percent change'!AH194)+IF('HP filter final'!AH194="",0,'HP filter final'!AH194)=0,"",IF('Percent change'!AH194="",0,'Percent change'!AH194)+IF('HP filter final'!AH194="",0,'HP filter final'!AH194))</f>
        <v>1</v>
      </c>
      <c r="AI75" s="12">
        <f>IF(IF('Percent change'!AI194="",0,'Percent change'!AI194)+IF('HP filter final'!AI194="",0,'HP filter final'!AI194)=0,"",IF('Percent change'!AI194="",0,'Percent change'!AI194)+IF('HP filter final'!AI194="",0,'HP filter final'!AI194))</f>
        <v>1</v>
      </c>
      <c r="AJ75" s="12">
        <f>IF(IF('Percent change'!AJ194="",0,'Percent change'!AJ194)+IF('HP filter final'!AJ194="",0,'HP filter final'!AJ194)=0,"",IF('Percent change'!AJ194="",0,'Percent change'!AJ194)+IF('HP filter final'!AJ194="",0,'HP filter final'!AJ194))</f>
        <v>1</v>
      </c>
      <c r="AK75" s="12" t="str">
        <f>IF(IF('Percent change'!AK194="",0,'Percent change'!AK194)+IF('HP filter final'!AK194="",0,'HP filter final'!AK194)=0,"",IF('Percent change'!AK194="",0,'Percent change'!AK194)+IF('HP filter final'!AK194="",0,'HP filter final'!AK194))</f>
        <v/>
      </c>
      <c r="AL75" s="12" t="str">
        <f>IF(IF('Percent change'!AL194="",0,'Percent change'!AL194)+IF('HP filter final'!AL194="",0,'HP filter final'!AL194)=0,"",IF('Percent change'!AL194="",0,'Percent change'!AL194)+IF('HP filter final'!AL194="",0,'HP filter final'!AL194))</f>
        <v/>
      </c>
      <c r="AM75" s="12" t="str">
        <f>IF(IF('Percent change'!AM194="",0,'Percent change'!AM194)+IF('HP filter final'!AM194="",0,'HP filter final'!AM194)=0,"",IF('Percent change'!AM194="",0,'Percent change'!AM194)+IF('HP filter final'!AM194="",0,'HP filter final'!AM194))</f>
        <v/>
      </c>
      <c r="AN75" s="12" t="str">
        <f>IF(IF('Percent change'!AN194="",0,'Percent change'!AN194)+IF('HP filter final'!AN194="",0,'HP filter final'!AN194)=0,"",IF('Percent change'!AN194="",0,'Percent change'!AN194)+IF('HP filter final'!AN194="",0,'HP filter final'!AN194))</f>
        <v/>
      </c>
      <c r="AO75" s="12" t="str">
        <f>IF(IF('Percent change'!AO194="",0,'Percent change'!AO194)+IF('HP filter final'!AO194="",0,'HP filter final'!AO194)=0,"",IF('Percent change'!AO194="",0,'Percent change'!AO194)+IF('HP filter final'!AO194="",0,'HP filter final'!AO194))</f>
        <v/>
      </c>
      <c r="AP75" s="12" t="str">
        <f>IF(IF('Percent change'!AP194="",0,'Percent change'!AP194)+IF('HP filter final'!AP194="",0,'HP filter final'!AP194)=0,"",IF('Percent change'!AP194="",0,'Percent change'!AP194)+IF('HP filter final'!AP194="",0,'HP filter final'!AP194))</f>
        <v/>
      </c>
      <c r="AQ75" s="12" t="str">
        <f>IF(IF('Percent change'!AQ194="",0,'Percent change'!AQ194)+IF('HP filter final'!AQ194="",0,'HP filter final'!AQ194)=0,"",IF('Percent change'!AQ194="",0,'Percent change'!AQ194)+IF('HP filter final'!AQ194="",0,'HP filter final'!AQ194))</f>
        <v/>
      </c>
      <c r="AR75" s="12" t="str">
        <f>IF(IF('Percent change'!AR194="",0,'Percent change'!AR194)+IF('HP filter final'!AR194="",0,'HP filter final'!AR194)=0,"",IF('Percent change'!AR194="",0,'Percent change'!AR194)+IF('HP filter final'!AR194="",0,'HP filter final'!AR194))</f>
        <v/>
      </c>
      <c r="AS75" s="12">
        <f>IF(IF('Percent change'!AS194="",0,'Percent change'!AS194)+IF('HP filter final'!AS194="",0,'HP filter final'!AS194)=0,"",IF('Percent change'!AS194="",0,'Percent change'!AS194)+IF('HP filter final'!AS194="",0,'HP filter final'!AS194))</f>
        <v>1</v>
      </c>
    </row>
    <row r="76" spans="1:45" x14ac:dyDescent="0.4">
      <c r="A76" t="s">
        <v>74</v>
      </c>
      <c r="B76" s="12">
        <f>IF(IF('Percent change'!B195="",0,'Percent change'!B195)+IF('HP filter final'!B195="",0,'HP filter final'!B195)=0,"",IF('Percent change'!B195="",0,'Percent change'!B195)+IF('HP filter final'!B195="",0,'HP filter final'!B195))</f>
        <v>1</v>
      </c>
      <c r="C76" s="12" t="str">
        <f>IF(IF('Percent change'!C195="",0,'Percent change'!C195)+IF('HP filter final'!C195="",0,'HP filter final'!C195)=0,"",IF('Percent change'!C195="",0,'Percent change'!C195)+IF('HP filter final'!C195="",0,'HP filter final'!C195))</f>
        <v/>
      </c>
      <c r="D76" s="12" t="str">
        <f>IF(IF('Percent change'!D195="",0,'Percent change'!D195)+IF('HP filter final'!D195="",0,'HP filter final'!D195)=0,"",IF('Percent change'!D195="",0,'Percent change'!D195)+IF('HP filter final'!D195="",0,'HP filter final'!D195))</f>
        <v/>
      </c>
      <c r="E76" s="12" t="str">
        <f>IF(IF('Percent change'!E195="",0,'Percent change'!E195)+IF('HP filter final'!E195="",0,'HP filter final'!E195)=0,"",IF('Percent change'!E195="",0,'Percent change'!E195)+IF('HP filter final'!E195="",0,'HP filter final'!E195))</f>
        <v/>
      </c>
      <c r="F76" s="12" t="str">
        <f>IF(IF('Percent change'!F195="",0,'Percent change'!F195)+IF('HP filter final'!F195="",0,'HP filter final'!F195)=0,"",IF('Percent change'!F195="",0,'Percent change'!F195)+IF('HP filter final'!F195="",0,'HP filter final'!F195))</f>
        <v/>
      </c>
      <c r="G76" s="12">
        <f>IF(IF('Percent change'!G195="",0,'Percent change'!G195)+IF('HP filter final'!G195="",0,'HP filter final'!G195)=0,"",IF('Percent change'!G195="",0,'Percent change'!G195)+IF('HP filter final'!G195="",0,'HP filter final'!G195))</f>
        <v>1</v>
      </c>
      <c r="H76" s="12" t="str">
        <f>IF(IF('Percent change'!H195="",0,'Percent change'!H195)+IF('HP filter final'!H195="",0,'HP filter final'!H195)=0,"",IF('Percent change'!H195="",0,'Percent change'!H195)+IF('HP filter final'!H195="",0,'HP filter final'!H195))</f>
        <v/>
      </c>
      <c r="I76" s="12" t="str">
        <f>IF(IF('Percent change'!I195="",0,'Percent change'!I195)+IF('HP filter final'!I195="",0,'HP filter final'!I195)=0,"",IF('Percent change'!I195="",0,'Percent change'!I195)+IF('HP filter final'!I195="",0,'HP filter final'!I195))</f>
        <v/>
      </c>
      <c r="J76" s="12">
        <f>IF(IF('Percent change'!J195="",0,'Percent change'!J195)+IF('HP filter final'!J195="",0,'HP filter final'!J195)=0,"",IF('Percent change'!J195="",0,'Percent change'!J195)+IF('HP filter final'!J195="",0,'HP filter final'!J195))</f>
        <v>1</v>
      </c>
      <c r="K76" s="12" t="str">
        <f>IF(IF('Percent change'!K195="",0,'Percent change'!K195)+IF('HP filter final'!K195="",0,'HP filter final'!K195)=0,"",IF('Percent change'!K195="",0,'Percent change'!K195)+IF('HP filter final'!K195="",0,'HP filter final'!K195))</f>
        <v/>
      </c>
      <c r="L76" s="12" t="str">
        <f>IF(IF('Percent change'!L195="",0,'Percent change'!L195)+IF('HP filter final'!L195="",0,'HP filter final'!L195)=0,"",IF('Percent change'!L195="",0,'Percent change'!L195)+IF('HP filter final'!L195="",0,'HP filter final'!L195))</f>
        <v/>
      </c>
      <c r="M76" s="12" t="str">
        <f>IF(IF('Percent change'!M195="",0,'Percent change'!M195)+IF('HP filter final'!M195="",0,'HP filter final'!M195)=0,"",IF('Percent change'!M195="",0,'Percent change'!M195)+IF('HP filter final'!M195="",0,'HP filter final'!M195))</f>
        <v/>
      </c>
      <c r="N76" s="12" t="str">
        <f>IF(IF('Percent change'!N195="",0,'Percent change'!N195)+IF('HP filter final'!N195="",0,'HP filter final'!N195)=0,"",IF('Percent change'!N195="",0,'Percent change'!N195)+IF('HP filter final'!N195="",0,'HP filter final'!N195))</f>
        <v/>
      </c>
      <c r="O76" s="12" t="str">
        <f>IF(IF('Percent change'!O195="",0,'Percent change'!O195)+IF('HP filter final'!O195="",0,'HP filter final'!O195)=0,"",IF('Percent change'!O195="",0,'Percent change'!O195)+IF('HP filter final'!O195="",0,'HP filter final'!O195))</f>
        <v/>
      </c>
      <c r="P76" s="12" t="str">
        <f>IF(IF('Percent change'!P195="",0,'Percent change'!P195)+IF('HP filter final'!P195="",0,'HP filter final'!P195)=0,"",IF('Percent change'!P195="",0,'Percent change'!P195)+IF('HP filter final'!P195="",0,'HP filter final'!P195))</f>
        <v/>
      </c>
      <c r="Q76" s="12" t="str">
        <f>IF(IF('Percent change'!Q195="",0,'Percent change'!Q195)+IF('HP filter final'!Q195="",0,'HP filter final'!Q195)=0,"",IF('Percent change'!Q195="",0,'Percent change'!Q195)+IF('HP filter final'!Q195="",0,'HP filter final'!Q195))</f>
        <v/>
      </c>
      <c r="R76" s="12" t="str">
        <f>IF(IF('Percent change'!R195="",0,'Percent change'!R195)+IF('HP filter final'!R195="",0,'HP filter final'!R195)=0,"",IF('Percent change'!R195="",0,'Percent change'!R195)+IF('HP filter final'!R195="",0,'HP filter final'!R195))</f>
        <v/>
      </c>
      <c r="S76" s="12" t="str">
        <f>IF(IF('Percent change'!S195="",0,'Percent change'!S195)+IF('HP filter final'!S195="",0,'HP filter final'!S195)=0,"",IF('Percent change'!S195="",0,'Percent change'!S195)+IF('HP filter final'!S195="",0,'HP filter final'!S195))</f>
        <v/>
      </c>
      <c r="T76" s="12" t="str">
        <f>IF(IF('Percent change'!T195="",0,'Percent change'!T195)+IF('HP filter final'!T195="",0,'HP filter final'!T195)=0,"",IF('Percent change'!T195="",0,'Percent change'!T195)+IF('HP filter final'!T195="",0,'HP filter final'!T195))</f>
        <v/>
      </c>
      <c r="U76" s="12" t="str">
        <f>IF(IF('Percent change'!U195="",0,'Percent change'!U195)+IF('HP filter final'!U195="",0,'HP filter final'!U195)=0,"",IF('Percent change'!U195="",0,'Percent change'!U195)+IF('HP filter final'!U195="",0,'HP filter final'!U195))</f>
        <v/>
      </c>
      <c r="V76" s="12" t="str">
        <f>IF(IF('Percent change'!V195="",0,'Percent change'!V195)+IF('HP filter final'!V195="",0,'HP filter final'!V195)=0,"",IF('Percent change'!V195="",0,'Percent change'!V195)+IF('HP filter final'!V195="",0,'HP filter final'!V195))</f>
        <v/>
      </c>
      <c r="W76" s="12" t="str">
        <f>IF(IF('Percent change'!W195="",0,'Percent change'!W195)+IF('HP filter final'!W195="",0,'HP filter final'!W195)=0,"",IF('Percent change'!W195="",0,'Percent change'!W195)+IF('HP filter final'!W195="",0,'HP filter final'!W195))</f>
        <v/>
      </c>
      <c r="X76" s="12">
        <f>IF(IF('Percent change'!X195="",0,'Percent change'!X195)+IF('HP filter final'!X195="",0,'HP filter final'!X195)=0,"",IF('Percent change'!X195="",0,'Percent change'!X195)+IF('HP filter final'!X195="",0,'HP filter final'!X195))</f>
        <v>1</v>
      </c>
      <c r="Y76" s="12">
        <f>IF(IF('Percent change'!Y195="",0,'Percent change'!Y195)+IF('HP filter final'!Y195="",0,'HP filter final'!Y195)=0,"",IF('Percent change'!Y195="",0,'Percent change'!Y195)+IF('HP filter final'!Y195="",0,'HP filter final'!Y195))</f>
        <v>1</v>
      </c>
      <c r="Z76" s="12" t="str">
        <f>IF(IF('Percent change'!Z195="",0,'Percent change'!Z195)+IF('HP filter final'!Z195="",0,'HP filter final'!Z195)=0,"",IF('Percent change'!Z195="",0,'Percent change'!Z195)+IF('HP filter final'!Z195="",0,'HP filter final'!Z195))</f>
        <v/>
      </c>
      <c r="AA76" s="12" t="str">
        <f>IF(IF('Percent change'!AA195="",0,'Percent change'!AA195)+IF('HP filter final'!AA195="",0,'HP filter final'!AA195)=0,"",IF('Percent change'!AA195="",0,'Percent change'!AA195)+IF('HP filter final'!AA195="",0,'HP filter final'!AA195))</f>
        <v/>
      </c>
      <c r="AB76" s="12" t="str">
        <f>IF(IF('Percent change'!AB195="",0,'Percent change'!AB195)+IF('HP filter final'!AB195="",0,'HP filter final'!AB195)=0,"",IF('Percent change'!AB195="",0,'Percent change'!AB195)+IF('HP filter final'!AB195="",0,'HP filter final'!AB195))</f>
        <v/>
      </c>
      <c r="AC76" s="12">
        <f>IF(IF('Percent change'!AC195="",0,'Percent change'!AC195)+IF('HP filter final'!AC195="",0,'HP filter final'!AC195)=0,"",IF('Percent change'!AC195="",0,'Percent change'!AC195)+IF('HP filter final'!AC195="",0,'HP filter final'!AC195))</f>
        <v>1</v>
      </c>
      <c r="AD76" s="12" t="str">
        <f>IF(IF('Percent change'!AD195="",0,'Percent change'!AD195)+IF('HP filter final'!AD195="",0,'HP filter final'!AD195)=0,"",IF('Percent change'!AD195="",0,'Percent change'!AD195)+IF('HP filter final'!AD195="",0,'HP filter final'!AD195))</f>
        <v/>
      </c>
      <c r="AE76" s="12" t="str">
        <f>IF(IF('Percent change'!AE195="",0,'Percent change'!AE195)+IF('HP filter final'!AE195="",0,'HP filter final'!AE195)=0,"",IF('Percent change'!AE195="",0,'Percent change'!AE195)+IF('HP filter final'!AE195="",0,'HP filter final'!AE195))</f>
        <v/>
      </c>
      <c r="AF76" s="12" t="str">
        <f>IF(IF('Percent change'!AF195="",0,'Percent change'!AF195)+IF('HP filter final'!AF195="",0,'HP filter final'!AF195)=0,"",IF('Percent change'!AF195="",0,'Percent change'!AF195)+IF('HP filter final'!AF195="",0,'HP filter final'!AF195))</f>
        <v/>
      </c>
      <c r="AG76" s="12" t="str">
        <f>IF(IF('Percent change'!AG195="",0,'Percent change'!AG195)+IF('HP filter final'!AG195="",0,'HP filter final'!AG195)=0,"",IF('Percent change'!AG195="",0,'Percent change'!AG195)+IF('HP filter final'!AG195="",0,'HP filter final'!AG195))</f>
        <v/>
      </c>
      <c r="AH76" s="12">
        <f>IF(IF('Percent change'!AH195="",0,'Percent change'!AH195)+IF('HP filter final'!AH195="",0,'HP filter final'!AH195)=0,"",IF('Percent change'!AH195="",0,'Percent change'!AH195)+IF('HP filter final'!AH195="",0,'HP filter final'!AH195))</f>
        <v>1</v>
      </c>
      <c r="AI76" s="12">
        <f>IF(IF('Percent change'!AI195="",0,'Percent change'!AI195)+IF('HP filter final'!AI195="",0,'HP filter final'!AI195)=0,"",IF('Percent change'!AI195="",0,'Percent change'!AI195)+IF('HP filter final'!AI195="",0,'HP filter final'!AI195))</f>
        <v>1</v>
      </c>
      <c r="AJ76" s="12">
        <f>IF(IF('Percent change'!AJ195="",0,'Percent change'!AJ195)+IF('HP filter final'!AJ195="",0,'HP filter final'!AJ195)=0,"",IF('Percent change'!AJ195="",0,'Percent change'!AJ195)+IF('HP filter final'!AJ195="",0,'HP filter final'!AJ195))</f>
        <v>1</v>
      </c>
      <c r="AK76" s="12" t="str">
        <f>IF(IF('Percent change'!AK195="",0,'Percent change'!AK195)+IF('HP filter final'!AK195="",0,'HP filter final'!AK195)=0,"",IF('Percent change'!AK195="",0,'Percent change'!AK195)+IF('HP filter final'!AK195="",0,'HP filter final'!AK195))</f>
        <v/>
      </c>
      <c r="AL76" s="12" t="str">
        <f>IF(IF('Percent change'!AL195="",0,'Percent change'!AL195)+IF('HP filter final'!AL195="",0,'HP filter final'!AL195)=0,"",IF('Percent change'!AL195="",0,'Percent change'!AL195)+IF('HP filter final'!AL195="",0,'HP filter final'!AL195))</f>
        <v/>
      </c>
      <c r="AM76" s="12">
        <f>IF(IF('Percent change'!AM195="",0,'Percent change'!AM195)+IF('HP filter final'!AM195="",0,'HP filter final'!AM195)=0,"",IF('Percent change'!AM195="",0,'Percent change'!AM195)+IF('HP filter final'!AM195="",0,'HP filter final'!AM195))</f>
        <v>1</v>
      </c>
      <c r="AN76" s="12" t="str">
        <f>IF(IF('Percent change'!AN195="",0,'Percent change'!AN195)+IF('HP filter final'!AN195="",0,'HP filter final'!AN195)=0,"",IF('Percent change'!AN195="",0,'Percent change'!AN195)+IF('HP filter final'!AN195="",0,'HP filter final'!AN195))</f>
        <v/>
      </c>
      <c r="AO76" s="12" t="str">
        <f>IF(IF('Percent change'!AO195="",0,'Percent change'!AO195)+IF('HP filter final'!AO195="",0,'HP filter final'!AO195)=0,"",IF('Percent change'!AO195="",0,'Percent change'!AO195)+IF('HP filter final'!AO195="",0,'HP filter final'!AO195))</f>
        <v/>
      </c>
      <c r="AP76" s="12" t="str">
        <f>IF(IF('Percent change'!AP195="",0,'Percent change'!AP195)+IF('HP filter final'!AP195="",0,'HP filter final'!AP195)=0,"",IF('Percent change'!AP195="",0,'Percent change'!AP195)+IF('HP filter final'!AP195="",0,'HP filter final'!AP195))</f>
        <v/>
      </c>
      <c r="AQ76" s="12">
        <f>IF(IF('Percent change'!AQ195="",0,'Percent change'!AQ195)+IF('HP filter final'!AQ195="",0,'HP filter final'!AQ195)=0,"",IF('Percent change'!AQ195="",0,'Percent change'!AQ195)+IF('HP filter final'!AQ195="",0,'HP filter final'!AQ195))</f>
        <v>1</v>
      </c>
      <c r="AR76" s="12" t="str">
        <f>IF(IF('Percent change'!AR195="",0,'Percent change'!AR195)+IF('HP filter final'!AR195="",0,'HP filter final'!AR195)=0,"",IF('Percent change'!AR195="",0,'Percent change'!AR195)+IF('HP filter final'!AR195="",0,'HP filter final'!AR195))</f>
        <v/>
      </c>
      <c r="AS76" s="12">
        <f>IF(IF('Percent change'!AS195="",0,'Percent change'!AS195)+IF('HP filter final'!AS195="",0,'HP filter final'!AS195)=0,"",IF('Percent change'!AS195="",0,'Percent change'!AS195)+IF('HP filter final'!AS195="",0,'HP filter final'!AS195))</f>
        <v>1</v>
      </c>
    </row>
    <row r="77" spans="1:45" x14ac:dyDescent="0.4">
      <c r="A77" t="s">
        <v>75</v>
      </c>
      <c r="B77" s="12" t="str">
        <f>IF(IF('Percent change'!B196="",0,'Percent change'!B196)+IF('HP filter final'!B196="",0,'HP filter final'!B196)=0,"",IF('Percent change'!B196="",0,'Percent change'!B196)+IF('HP filter final'!B196="",0,'HP filter final'!B196))</f>
        <v/>
      </c>
      <c r="C77" s="12" t="str">
        <f>IF(IF('Percent change'!C196="",0,'Percent change'!C196)+IF('HP filter final'!C196="",0,'HP filter final'!C196)=0,"",IF('Percent change'!C196="",0,'Percent change'!C196)+IF('HP filter final'!C196="",0,'HP filter final'!C196))</f>
        <v/>
      </c>
      <c r="D77" s="12" t="str">
        <f>IF(IF('Percent change'!D196="",0,'Percent change'!D196)+IF('HP filter final'!D196="",0,'HP filter final'!D196)=0,"",IF('Percent change'!D196="",0,'Percent change'!D196)+IF('HP filter final'!D196="",0,'HP filter final'!D196))</f>
        <v/>
      </c>
      <c r="E77" s="12" t="str">
        <f>IF(IF('Percent change'!E196="",0,'Percent change'!E196)+IF('HP filter final'!E196="",0,'HP filter final'!E196)=0,"",IF('Percent change'!E196="",0,'Percent change'!E196)+IF('HP filter final'!E196="",0,'HP filter final'!E196))</f>
        <v/>
      </c>
      <c r="F77" s="12" t="str">
        <f>IF(IF('Percent change'!F196="",0,'Percent change'!F196)+IF('HP filter final'!F196="",0,'HP filter final'!F196)=0,"",IF('Percent change'!F196="",0,'Percent change'!F196)+IF('HP filter final'!F196="",0,'HP filter final'!F196))</f>
        <v/>
      </c>
      <c r="G77" s="12">
        <f>IF(IF('Percent change'!G196="",0,'Percent change'!G196)+IF('HP filter final'!G196="",0,'HP filter final'!G196)=0,"",IF('Percent change'!G196="",0,'Percent change'!G196)+IF('HP filter final'!G196="",0,'HP filter final'!G196))</f>
        <v>1</v>
      </c>
      <c r="H77" s="12" t="str">
        <f>IF(IF('Percent change'!H196="",0,'Percent change'!H196)+IF('HP filter final'!H196="",0,'HP filter final'!H196)=0,"",IF('Percent change'!H196="",0,'Percent change'!H196)+IF('HP filter final'!H196="",0,'HP filter final'!H196))</f>
        <v/>
      </c>
      <c r="I77" s="12" t="str">
        <f>IF(IF('Percent change'!I196="",0,'Percent change'!I196)+IF('HP filter final'!I196="",0,'HP filter final'!I196)=0,"",IF('Percent change'!I196="",0,'Percent change'!I196)+IF('HP filter final'!I196="",0,'HP filter final'!I196))</f>
        <v/>
      </c>
      <c r="J77" s="12">
        <f>IF(IF('Percent change'!J196="",0,'Percent change'!J196)+IF('HP filter final'!J196="",0,'HP filter final'!J196)=0,"",IF('Percent change'!J196="",0,'Percent change'!J196)+IF('HP filter final'!J196="",0,'HP filter final'!J196))</f>
        <v>1</v>
      </c>
      <c r="K77" s="12" t="str">
        <f>IF(IF('Percent change'!K196="",0,'Percent change'!K196)+IF('HP filter final'!K196="",0,'HP filter final'!K196)=0,"",IF('Percent change'!K196="",0,'Percent change'!K196)+IF('HP filter final'!K196="",0,'HP filter final'!K196))</f>
        <v/>
      </c>
      <c r="L77" s="12" t="str">
        <f>IF(IF('Percent change'!L196="",0,'Percent change'!L196)+IF('HP filter final'!L196="",0,'HP filter final'!L196)=0,"",IF('Percent change'!L196="",0,'Percent change'!L196)+IF('HP filter final'!L196="",0,'HP filter final'!L196))</f>
        <v/>
      </c>
      <c r="M77" s="12" t="str">
        <f>IF(IF('Percent change'!M196="",0,'Percent change'!M196)+IF('HP filter final'!M196="",0,'HP filter final'!M196)=0,"",IF('Percent change'!M196="",0,'Percent change'!M196)+IF('HP filter final'!M196="",0,'HP filter final'!M196))</f>
        <v/>
      </c>
      <c r="N77" s="12" t="str">
        <f>IF(IF('Percent change'!N196="",0,'Percent change'!N196)+IF('HP filter final'!N196="",0,'HP filter final'!N196)=0,"",IF('Percent change'!N196="",0,'Percent change'!N196)+IF('HP filter final'!N196="",0,'HP filter final'!N196))</f>
        <v/>
      </c>
      <c r="O77" s="12" t="str">
        <f>IF(IF('Percent change'!O196="",0,'Percent change'!O196)+IF('HP filter final'!O196="",0,'HP filter final'!O196)=0,"",IF('Percent change'!O196="",0,'Percent change'!O196)+IF('HP filter final'!O196="",0,'HP filter final'!O196))</f>
        <v/>
      </c>
      <c r="P77" s="12" t="str">
        <f>IF(IF('Percent change'!P196="",0,'Percent change'!P196)+IF('HP filter final'!P196="",0,'HP filter final'!P196)=0,"",IF('Percent change'!P196="",0,'Percent change'!P196)+IF('HP filter final'!P196="",0,'HP filter final'!P196))</f>
        <v/>
      </c>
      <c r="Q77" s="12" t="str">
        <f>IF(IF('Percent change'!Q196="",0,'Percent change'!Q196)+IF('HP filter final'!Q196="",0,'HP filter final'!Q196)=0,"",IF('Percent change'!Q196="",0,'Percent change'!Q196)+IF('HP filter final'!Q196="",0,'HP filter final'!Q196))</f>
        <v/>
      </c>
      <c r="R77" s="12" t="str">
        <f>IF(IF('Percent change'!R196="",0,'Percent change'!R196)+IF('HP filter final'!R196="",0,'HP filter final'!R196)=0,"",IF('Percent change'!R196="",0,'Percent change'!R196)+IF('HP filter final'!R196="",0,'HP filter final'!R196))</f>
        <v/>
      </c>
      <c r="S77" s="12" t="str">
        <f>IF(IF('Percent change'!S196="",0,'Percent change'!S196)+IF('HP filter final'!S196="",0,'HP filter final'!S196)=0,"",IF('Percent change'!S196="",0,'Percent change'!S196)+IF('HP filter final'!S196="",0,'HP filter final'!S196))</f>
        <v/>
      </c>
      <c r="T77" s="12" t="str">
        <f>IF(IF('Percent change'!T196="",0,'Percent change'!T196)+IF('HP filter final'!T196="",0,'HP filter final'!T196)=0,"",IF('Percent change'!T196="",0,'Percent change'!T196)+IF('HP filter final'!T196="",0,'HP filter final'!T196))</f>
        <v/>
      </c>
      <c r="U77" s="12" t="str">
        <f>IF(IF('Percent change'!U196="",0,'Percent change'!U196)+IF('HP filter final'!U196="",0,'HP filter final'!U196)=0,"",IF('Percent change'!U196="",0,'Percent change'!U196)+IF('HP filter final'!U196="",0,'HP filter final'!U196))</f>
        <v/>
      </c>
      <c r="V77" s="12" t="str">
        <f>IF(IF('Percent change'!V196="",0,'Percent change'!V196)+IF('HP filter final'!V196="",0,'HP filter final'!V196)=0,"",IF('Percent change'!V196="",0,'Percent change'!V196)+IF('HP filter final'!V196="",0,'HP filter final'!V196))</f>
        <v/>
      </c>
      <c r="W77" s="12" t="str">
        <f>IF(IF('Percent change'!W196="",0,'Percent change'!W196)+IF('HP filter final'!W196="",0,'HP filter final'!W196)=0,"",IF('Percent change'!W196="",0,'Percent change'!W196)+IF('HP filter final'!W196="",0,'HP filter final'!W196))</f>
        <v/>
      </c>
      <c r="X77" s="12">
        <f>IF(IF('Percent change'!X196="",0,'Percent change'!X196)+IF('HP filter final'!X196="",0,'HP filter final'!X196)=0,"",IF('Percent change'!X196="",0,'Percent change'!X196)+IF('HP filter final'!X196="",0,'HP filter final'!X196))</f>
        <v>1</v>
      </c>
      <c r="Y77" s="12">
        <f>IF(IF('Percent change'!Y196="",0,'Percent change'!Y196)+IF('HP filter final'!Y196="",0,'HP filter final'!Y196)=0,"",IF('Percent change'!Y196="",0,'Percent change'!Y196)+IF('HP filter final'!Y196="",0,'HP filter final'!Y196))</f>
        <v>1</v>
      </c>
      <c r="Z77" s="12" t="str">
        <f>IF(IF('Percent change'!Z196="",0,'Percent change'!Z196)+IF('HP filter final'!Z196="",0,'HP filter final'!Z196)=0,"",IF('Percent change'!Z196="",0,'Percent change'!Z196)+IF('HP filter final'!Z196="",0,'HP filter final'!Z196))</f>
        <v/>
      </c>
      <c r="AA77" s="12" t="str">
        <f>IF(IF('Percent change'!AA196="",0,'Percent change'!AA196)+IF('HP filter final'!AA196="",0,'HP filter final'!AA196)=0,"",IF('Percent change'!AA196="",0,'Percent change'!AA196)+IF('HP filter final'!AA196="",0,'HP filter final'!AA196))</f>
        <v/>
      </c>
      <c r="AB77" s="12" t="str">
        <f>IF(IF('Percent change'!AB196="",0,'Percent change'!AB196)+IF('HP filter final'!AB196="",0,'HP filter final'!AB196)=0,"",IF('Percent change'!AB196="",0,'Percent change'!AB196)+IF('HP filter final'!AB196="",0,'HP filter final'!AB196))</f>
        <v/>
      </c>
      <c r="AC77" s="12" t="str">
        <f>IF(IF('Percent change'!AC196="",0,'Percent change'!AC196)+IF('HP filter final'!AC196="",0,'HP filter final'!AC196)=0,"",IF('Percent change'!AC196="",0,'Percent change'!AC196)+IF('HP filter final'!AC196="",0,'HP filter final'!AC196))</f>
        <v/>
      </c>
      <c r="AD77" s="12" t="str">
        <f>IF(IF('Percent change'!AD196="",0,'Percent change'!AD196)+IF('HP filter final'!AD196="",0,'HP filter final'!AD196)=0,"",IF('Percent change'!AD196="",0,'Percent change'!AD196)+IF('HP filter final'!AD196="",0,'HP filter final'!AD196))</f>
        <v/>
      </c>
      <c r="AE77" s="12" t="str">
        <f>IF(IF('Percent change'!AE196="",0,'Percent change'!AE196)+IF('HP filter final'!AE196="",0,'HP filter final'!AE196)=0,"",IF('Percent change'!AE196="",0,'Percent change'!AE196)+IF('HP filter final'!AE196="",0,'HP filter final'!AE196))</f>
        <v/>
      </c>
      <c r="AF77" s="12" t="str">
        <f>IF(IF('Percent change'!AF196="",0,'Percent change'!AF196)+IF('HP filter final'!AF196="",0,'HP filter final'!AF196)=0,"",IF('Percent change'!AF196="",0,'Percent change'!AF196)+IF('HP filter final'!AF196="",0,'HP filter final'!AF196))</f>
        <v/>
      </c>
      <c r="AG77" s="12" t="str">
        <f>IF(IF('Percent change'!AG196="",0,'Percent change'!AG196)+IF('HP filter final'!AG196="",0,'HP filter final'!AG196)=0,"",IF('Percent change'!AG196="",0,'Percent change'!AG196)+IF('HP filter final'!AG196="",0,'HP filter final'!AG196))</f>
        <v/>
      </c>
      <c r="AH77" s="12">
        <f>IF(IF('Percent change'!AH196="",0,'Percent change'!AH196)+IF('HP filter final'!AH196="",0,'HP filter final'!AH196)=0,"",IF('Percent change'!AH196="",0,'Percent change'!AH196)+IF('HP filter final'!AH196="",0,'HP filter final'!AH196))</f>
        <v>1</v>
      </c>
      <c r="AI77" s="12">
        <f>IF(IF('Percent change'!AI196="",0,'Percent change'!AI196)+IF('HP filter final'!AI196="",0,'HP filter final'!AI196)=0,"",IF('Percent change'!AI196="",0,'Percent change'!AI196)+IF('HP filter final'!AI196="",0,'HP filter final'!AI196))</f>
        <v>1</v>
      </c>
      <c r="AJ77" s="12">
        <f>IF(IF('Percent change'!AJ196="",0,'Percent change'!AJ196)+IF('HP filter final'!AJ196="",0,'HP filter final'!AJ196)=0,"",IF('Percent change'!AJ196="",0,'Percent change'!AJ196)+IF('HP filter final'!AJ196="",0,'HP filter final'!AJ196))</f>
        <v>1</v>
      </c>
      <c r="AK77" s="12" t="str">
        <f>IF(IF('Percent change'!AK196="",0,'Percent change'!AK196)+IF('HP filter final'!AK196="",0,'HP filter final'!AK196)=0,"",IF('Percent change'!AK196="",0,'Percent change'!AK196)+IF('HP filter final'!AK196="",0,'HP filter final'!AK196))</f>
        <v/>
      </c>
      <c r="AL77" s="12" t="str">
        <f>IF(IF('Percent change'!AL196="",0,'Percent change'!AL196)+IF('HP filter final'!AL196="",0,'HP filter final'!AL196)=0,"",IF('Percent change'!AL196="",0,'Percent change'!AL196)+IF('HP filter final'!AL196="",0,'HP filter final'!AL196))</f>
        <v/>
      </c>
      <c r="AM77" s="12">
        <f>IF(IF('Percent change'!AM196="",0,'Percent change'!AM196)+IF('HP filter final'!AM196="",0,'HP filter final'!AM196)=0,"",IF('Percent change'!AM196="",0,'Percent change'!AM196)+IF('HP filter final'!AM196="",0,'HP filter final'!AM196))</f>
        <v>1</v>
      </c>
      <c r="AN77" s="12" t="str">
        <f>IF(IF('Percent change'!AN196="",0,'Percent change'!AN196)+IF('HP filter final'!AN196="",0,'HP filter final'!AN196)=0,"",IF('Percent change'!AN196="",0,'Percent change'!AN196)+IF('HP filter final'!AN196="",0,'HP filter final'!AN196))</f>
        <v/>
      </c>
      <c r="AO77" s="12" t="str">
        <f>IF(IF('Percent change'!AO196="",0,'Percent change'!AO196)+IF('HP filter final'!AO196="",0,'HP filter final'!AO196)=0,"",IF('Percent change'!AO196="",0,'Percent change'!AO196)+IF('HP filter final'!AO196="",0,'HP filter final'!AO196))</f>
        <v/>
      </c>
      <c r="AP77" s="12" t="str">
        <f>IF(IF('Percent change'!AP196="",0,'Percent change'!AP196)+IF('HP filter final'!AP196="",0,'HP filter final'!AP196)=0,"",IF('Percent change'!AP196="",0,'Percent change'!AP196)+IF('HP filter final'!AP196="",0,'HP filter final'!AP196))</f>
        <v/>
      </c>
      <c r="AQ77" s="12">
        <f>IF(IF('Percent change'!AQ196="",0,'Percent change'!AQ196)+IF('HP filter final'!AQ196="",0,'HP filter final'!AQ196)=0,"",IF('Percent change'!AQ196="",0,'Percent change'!AQ196)+IF('HP filter final'!AQ196="",0,'HP filter final'!AQ196))</f>
        <v>1</v>
      </c>
      <c r="AR77" s="12" t="str">
        <f>IF(IF('Percent change'!AR196="",0,'Percent change'!AR196)+IF('HP filter final'!AR196="",0,'HP filter final'!AR196)=0,"",IF('Percent change'!AR196="",0,'Percent change'!AR196)+IF('HP filter final'!AR196="",0,'HP filter final'!AR196))</f>
        <v/>
      </c>
      <c r="AS77" s="12">
        <f>IF(IF('Percent change'!AS196="",0,'Percent change'!AS196)+IF('HP filter final'!AS196="",0,'HP filter final'!AS196)=0,"",IF('Percent change'!AS196="",0,'Percent change'!AS196)+IF('HP filter final'!AS196="",0,'HP filter final'!AS196))</f>
        <v>1</v>
      </c>
    </row>
    <row r="78" spans="1:45" x14ac:dyDescent="0.4">
      <c r="A78" t="s">
        <v>76</v>
      </c>
      <c r="B78" s="12" t="str">
        <f>IF(IF('Percent change'!B197="",0,'Percent change'!B197)+IF('HP filter final'!B197="",0,'HP filter final'!B197)=0,"",IF('Percent change'!B197="",0,'Percent change'!B197)+IF('HP filter final'!B197="",0,'HP filter final'!B197))</f>
        <v/>
      </c>
      <c r="C78" s="12" t="str">
        <f>IF(IF('Percent change'!C197="",0,'Percent change'!C197)+IF('HP filter final'!C197="",0,'HP filter final'!C197)=0,"",IF('Percent change'!C197="",0,'Percent change'!C197)+IF('HP filter final'!C197="",0,'HP filter final'!C197))</f>
        <v/>
      </c>
      <c r="D78" s="12" t="str">
        <f>IF(IF('Percent change'!D197="",0,'Percent change'!D197)+IF('HP filter final'!D197="",0,'HP filter final'!D197)=0,"",IF('Percent change'!D197="",0,'Percent change'!D197)+IF('HP filter final'!D197="",0,'HP filter final'!D197))</f>
        <v/>
      </c>
      <c r="E78" s="12" t="str">
        <f>IF(IF('Percent change'!E197="",0,'Percent change'!E197)+IF('HP filter final'!E197="",0,'HP filter final'!E197)=0,"",IF('Percent change'!E197="",0,'Percent change'!E197)+IF('HP filter final'!E197="",0,'HP filter final'!E197))</f>
        <v/>
      </c>
      <c r="F78" s="12" t="str">
        <f>IF(IF('Percent change'!F197="",0,'Percent change'!F197)+IF('HP filter final'!F197="",0,'HP filter final'!F197)=0,"",IF('Percent change'!F197="",0,'Percent change'!F197)+IF('HP filter final'!F197="",0,'HP filter final'!F197))</f>
        <v/>
      </c>
      <c r="G78" s="12">
        <f>IF(IF('Percent change'!G197="",0,'Percent change'!G197)+IF('HP filter final'!G197="",0,'HP filter final'!G197)=0,"",IF('Percent change'!G197="",0,'Percent change'!G197)+IF('HP filter final'!G197="",0,'HP filter final'!G197))</f>
        <v>1</v>
      </c>
      <c r="H78" s="12" t="str">
        <f>IF(IF('Percent change'!H197="",0,'Percent change'!H197)+IF('HP filter final'!H197="",0,'HP filter final'!H197)=0,"",IF('Percent change'!H197="",0,'Percent change'!H197)+IF('HP filter final'!H197="",0,'HP filter final'!H197))</f>
        <v/>
      </c>
      <c r="I78" s="12" t="str">
        <f>IF(IF('Percent change'!I197="",0,'Percent change'!I197)+IF('HP filter final'!I197="",0,'HP filter final'!I197)=0,"",IF('Percent change'!I197="",0,'Percent change'!I197)+IF('HP filter final'!I197="",0,'HP filter final'!I197))</f>
        <v/>
      </c>
      <c r="J78" s="12">
        <f>IF(IF('Percent change'!J197="",0,'Percent change'!J197)+IF('HP filter final'!J197="",0,'HP filter final'!J197)=0,"",IF('Percent change'!J197="",0,'Percent change'!J197)+IF('HP filter final'!J197="",0,'HP filter final'!J197))</f>
        <v>1</v>
      </c>
      <c r="K78" s="12" t="str">
        <f>IF(IF('Percent change'!K197="",0,'Percent change'!K197)+IF('HP filter final'!K197="",0,'HP filter final'!K197)=0,"",IF('Percent change'!K197="",0,'Percent change'!K197)+IF('HP filter final'!K197="",0,'HP filter final'!K197))</f>
        <v/>
      </c>
      <c r="L78" s="12" t="str">
        <f>IF(IF('Percent change'!L197="",0,'Percent change'!L197)+IF('HP filter final'!L197="",0,'HP filter final'!L197)=0,"",IF('Percent change'!L197="",0,'Percent change'!L197)+IF('HP filter final'!L197="",0,'HP filter final'!L197))</f>
        <v/>
      </c>
      <c r="M78" s="12" t="str">
        <f>IF(IF('Percent change'!M197="",0,'Percent change'!M197)+IF('HP filter final'!M197="",0,'HP filter final'!M197)=0,"",IF('Percent change'!M197="",0,'Percent change'!M197)+IF('HP filter final'!M197="",0,'HP filter final'!M197))</f>
        <v/>
      </c>
      <c r="N78" s="12" t="str">
        <f>IF(IF('Percent change'!N197="",0,'Percent change'!N197)+IF('HP filter final'!N197="",0,'HP filter final'!N197)=0,"",IF('Percent change'!N197="",0,'Percent change'!N197)+IF('HP filter final'!N197="",0,'HP filter final'!N197))</f>
        <v/>
      </c>
      <c r="O78" s="12" t="str">
        <f>IF(IF('Percent change'!O197="",0,'Percent change'!O197)+IF('HP filter final'!O197="",0,'HP filter final'!O197)=0,"",IF('Percent change'!O197="",0,'Percent change'!O197)+IF('HP filter final'!O197="",0,'HP filter final'!O197))</f>
        <v/>
      </c>
      <c r="P78" s="12" t="str">
        <f>IF(IF('Percent change'!P197="",0,'Percent change'!P197)+IF('HP filter final'!P197="",0,'HP filter final'!P197)=0,"",IF('Percent change'!P197="",0,'Percent change'!P197)+IF('HP filter final'!P197="",0,'HP filter final'!P197))</f>
        <v/>
      </c>
      <c r="Q78" s="12" t="str">
        <f>IF(IF('Percent change'!Q197="",0,'Percent change'!Q197)+IF('HP filter final'!Q197="",0,'HP filter final'!Q197)=0,"",IF('Percent change'!Q197="",0,'Percent change'!Q197)+IF('HP filter final'!Q197="",0,'HP filter final'!Q197))</f>
        <v/>
      </c>
      <c r="R78" s="12" t="str">
        <f>IF(IF('Percent change'!R197="",0,'Percent change'!R197)+IF('HP filter final'!R197="",0,'HP filter final'!R197)=0,"",IF('Percent change'!R197="",0,'Percent change'!R197)+IF('HP filter final'!R197="",0,'HP filter final'!R197))</f>
        <v/>
      </c>
      <c r="S78" s="12" t="str">
        <f>IF(IF('Percent change'!S197="",0,'Percent change'!S197)+IF('HP filter final'!S197="",0,'HP filter final'!S197)=0,"",IF('Percent change'!S197="",0,'Percent change'!S197)+IF('HP filter final'!S197="",0,'HP filter final'!S197))</f>
        <v/>
      </c>
      <c r="T78" s="12" t="str">
        <f>IF(IF('Percent change'!T197="",0,'Percent change'!T197)+IF('HP filter final'!T197="",0,'HP filter final'!T197)=0,"",IF('Percent change'!T197="",0,'Percent change'!T197)+IF('HP filter final'!T197="",0,'HP filter final'!T197))</f>
        <v/>
      </c>
      <c r="U78" s="12" t="str">
        <f>IF(IF('Percent change'!U197="",0,'Percent change'!U197)+IF('HP filter final'!U197="",0,'HP filter final'!U197)=0,"",IF('Percent change'!U197="",0,'Percent change'!U197)+IF('HP filter final'!U197="",0,'HP filter final'!U197))</f>
        <v/>
      </c>
      <c r="V78" s="12" t="str">
        <f>IF(IF('Percent change'!V197="",0,'Percent change'!V197)+IF('HP filter final'!V197="",0,'HP filter final'!V197)=0,"",IF('Percent change'!V197="",0,'Percent change'!V197)+IF('HP filter final'!V197="",0,'HP filter final'!V197))</f>
        <v/>
      </c>
      <c r="W78" s="12" t="str">
        <f>IF(IF('Percent change'!W197="",0,'Percent change'!W197)+IF('HP filter final'!W197="",0,'HP filter final'!W197)=0,"",IF('Percent change'!W197="",0,'Percent change'!W197)+IF('HP filter final'!W197="",0,'HP filter final'!W197))</f>
        <v/>
      </c>
      <c r="X78" s="12">
        <f>IF(IF('Percent change'!X197="",0,'Percent change'!X197)+IF('HP filter final'!X197="",0,'HP filter final'!X197)=0,"",IF('Percent change'!X197="",0,'Percent change'!X197)+IF('HP filter final'!X197="",0,'HP filter final'!X197))</f>
        <v>1</v>
      </c>
      <c r="Y78" s="12">
        <f>IF(IF('Percent change'!Y197="",0,'Percent change'!Y197)+IF('HP filter final'!Y197="",0,'HP filter final'!Y197)=0,"",IF('Percent change'!Y197="",0,'Percent change'!Y197)+IF('HP filter final'!Y197="",0,'HP filter final'!Y197))</f>
        <v>1</v>
      </c>
      <c r="Z78" s="12" t="str">
        <f>IF(IF('Percent change'!Z197="",0,'Percent change'!Z197)+IF('HP filter final'!Z197="",0,'HP filter final'!Z197)=0,"",IF('Percent change'!Z197="",0,'Percent change'!Z197)+IF('HP filter final'!Z197="",0,'HP filter final'!Z197))</f>
        <v/>
      </c>
      <c r="AA78" s="12" t="str">
        <f>IF(IF('Percent change'!AA197="",0,'Percent change'!AA197)+IF('HP filter final'!AA197="",0,'HP filter final'!AA197)=0,"",IF('Percent change'!AA197="",0,'Percent change'!AA197)+IF('HP filter final'!AA197="",0,'HP filter final'!AA197))</f>
        <v/>
      </c>
      <c r="AB78" s="12" t="str">
        <f>IF(IF('Percent change'!AB197="",0,'Percent change'!AB197)+IF('HP filter final'!AB197="",0,'HP filter final'!AB197)=0,"",IF('Percent change'!AB197="",0,'Percent change'!AB197)+IF('HP filter final'!AB197="",0,'HP filter final'!AB197))</f>
        <v/>
      </c>
      <c r="AC78" s="12" t="str">
        <f>IF(IF('Percent change'!AC197="",0,'Percent change'!AC197)+IF('HP filter final'!AC197="",0,'HP filter final'!AC197)=0,"",IF('Percent change'!AC197="",0,'Percent change'!AC197)+IF('HP filter final'!AC197="",0,'HP filter final'!AC197))</f>
        <v/>
      </c>
      <c r="AD78" s="12" t="str">
        <f>IF(IF('Percent change'!AD197="",0,'Percent change'!AD197)+IF('HP filter final'!AD197="",0,'HP filter final'!AD197)=0,"",IF('Percent change'!AD197="",0,'Percent change'!AD197)+IF('HP filter final'!AD197="",0,'HP filter final'!AD197))</f>
        <v/>
      </c>
      <c r="AE78" s="12" t="str">
        <f>IF(IF('Percent change'!AE197="",0,'Percent change'!AE197)+IF('HP filter final'!AE197="",0,'HP filter final'!AE197)=0,"",IF('Percent change'!AE197="",0,'Percent change'!AE197)+IF('HP filter final'!AE197="",0,'HP filter final'!AE197))</f>
        <v/>
      </c>
      <c r="AF78" s="12" t="str">
        <f>IF(IF('Percent change'!AF197="",0,'Percent change'!AF197)+IF('HP filter final'!AF197="",0,'HP filter final'!AF197)=0,"",IF('Percent change'!AF197="",0,'Percent change'!AF197)+IF('HP filter final'!AF197="",0,'HP filter final'!AF197))</f>
        <v/>
      </c>
      <c r="AG78" s="12" t="str">
        <f>IF(IF('Percent change'!AG197="",0,'Percent change'!AG197)+IF('HP filter final'!AG197="",0,'HP filter final'!AG197)=0,"",IF('Percent change'!AG197="",0,'Percent change'!AG197)+IF('HP filter final'!AG197="",0,'HP filter final'!AG197))</f>
        <v/>
      </c>
      <c r="AH78" s="12">
        <f>IF(IF('Percent change'!AH197="",0,'Percent change'!AH197)+IF('HP filter final'!AH197="",0,'HP filter final'!AH197)=0,"",IF('Percent change'!AH197="",0,'Percent change'!AH197)+IF('HP filter final'!AH197="",0,'HP filter final'!AH197))</f>
        <v>1</v>
      </c>
      <c r="AI78" s="12">
        <f>IF(IF('Percent change'!AI197="",0,'Percent change'!AI197)+IF('HP filter final'!AI197="",0,'HP filter final'!AI197)=0,"",IF('Percent change'!AI197="",0,'Percent change'!AI197)+IF('HP filter final'!AI197="",0,'HP filter final'!AI197))</f>
        <v>1</v>
      </c>
      <c r="AJ78" s="12">
        <f>IF(IF('Percent change'!AJ197="",0,'Percent change'!AJ197)+IF('HP filter final'!AJ197="",0,'HP filter final'!AJ197)=0,"",IF('Percent change'!AJ197="",0,'Percent change'!AJ197)+IF('HP filter final'!AJ197="",0,'HP filter final'!AJ197))</f>
        <v>1</v>
      </c>
      <c r="AK78" s="12" t="str">
        <f>IF(IF('Percent change'!AK197="",0,'Percent change'!AK197)+IF('HP filter final'!AK197="",0,'HP filter final'!AK197)=0,"",IF('Percent change'!AK197="",0,'Percent change'!AK197)+IF('HP filter final'!AK197="",0,'HP filter final'!AK197))</f>
        <v/>
      </c>
      <c r="AL78" s="12" t="str">
        <f>IF(IF('Percent change'!AL197="",0,'Percent change'!AL197)+IF('HP filter final'!AL197="",0,'HP filter final'!AL197)=0,"",IF('Percent change'!AL197="",0,'Percent change'!AL197)+IF('HP filter final'!AL197="",0,'HP filter final'!AL197))</f>
        <v/>
      </c>
      <c r="AM78" s="12" t="str">
        <f>IF(IF('Percent change'!AM197="",0,'Percent change'!AM197)+IF('HP filter final'!AM197="",0,'HP filter final'!AM197)=0,"",IF('Percent change'!AM197="",0,'Percent change'!AM197)+IF('HP filter final'!AM197="",0,'HP filter final'!AM197))</f>
        <v/>
      </c>
      <c r="AN78" s="12" t="str">
        <f>IF(IF('Percent change'!AN197="",0,'Percent change'!AN197)+IF('HP filter final'!AN197="",0,'HP filter final'!AN197)=0,"",IF('Percent change'!AN197="",0,'Percent change'!AN197)+IF('HP filter final'!AN197="",0,'HP filter final'!AN197))</f>
        <v/>
      </c>
      <c r="AO78" s="12" t="str">
        <f>IF(IF('Percent change'!AO197="",0,'Percent change'!AO197)+IF('HP filter final'!AO197="",0,'HP filter final'!AO197)=0,"",IF('Percent change'!AO197="",0,'Percent change'!AO197)+IF('HP filter final'!AO197="",0,'HP filter final'!AO197))</f>
        <v/>
      </c>
      <c r="AP78" s="12">
        <f>IF(IF('Percent change'!AP197="",0,'Percent change'!AP197)+IF('HP filter final'!AP197="",0,'HP filter final'!AP197)=0,"",IF('Percent change'!AP197="",0,'Percent change'!AP197)+IF('HP filter final'!AP197="",0,'HP filter final'!AP197))</f>
        <v>1</v>
      </c>
      <c r="AQ78" s="12">
        <f>IF(IF('Percent change'!AQ197="",0,'Percent change'!AQ197)+IF('HP filter final'!AQ197="",0,'HP filter final'!AQ197)=0,"",IF('Percent change'!AQ197="",0,'Percent change'!AQ197)+IF('HP filter final'!AQ197="",0,'HP filter final'!AQ197))</f>
        <v>1</v>
      </c>
      <c r="AR78" s="12" t="str">
        <f>IF(IF('Percent change'!AR197="",0,'Percent change'!AR197)+IF('HP filter final'!AR197="",0,'HP filter final'!AR197)=0,"",IF('Percent change'!AR197="",0,'Percent change'!AR197)+IF('HP filter final'!AR197="",0,'HP filter final'!AR197))</f>
        <v/>
      </c>
      <c r="AS78" s="12">
        <f>IF(IF('Percent change'!AS197="",0,'Percent change'!AS197)+IF('HP filter final'!AS197="",0,'HP filter final'!AS197)=0,"",IF('Percent change'!AS197="",0,'Percent change'!AS197)+IF('HP filter final'!AS197="",0,'HP filter final'!AS197))</f>
        <v>1</v>
      </c>
    </row>
    <row r="79" spans="1:45" x14ac:dyDescent="0.4">
      <c r="A79" t="s">
        <v>77</v>
      </c>
      <c r="B79" s="12" t="str">
        <f>IF(IF('Percent change'!B198="",0,'Percent change'!B198)+IF('HP filter final'!B198="",0,'HP filter final'!B198)=0,"",IF('Percent change'!B198="",0,'Percent change'!B198)+IF('HP filter final'!B198="",0,'HP filter final'!B198))</f>
        <v/>
      </c>
      <c r="C79" s="12" t="str">
        <f>IF(IF('Percent change'!C198="",0,'Percent change'!C198)+IF('HP filter final'!C198="",0,'HP filter final'!C198)=0,"",IF('Percent change'!C198="",0,'Percent change'!C198)+IF('HP filter final'!C198="",0,'HP filter final'!C198))</f>
        <v/>
      </c>
      <c r="D79" s="12" t="str">
        <f>IF(IF('Percent change'!D198="",0,'Percent change'!D198)+IF('HP filter final'!D198="",0,'HP filter final'!D198)=0,"",IF('Percent change'!D198="",0,'Percent change'!D198)+IF('HP filter final'!D198="",0,'HP filter final'!D198))</f>
        <v/>
      </c>
      <c r="E79" s="12" t="str">
        <f>IF(IF('Percent change'!E198="",0,'Percent change'!E198)+IF('HP filter final'!E198="",0,'HP filter final'!E198)=0,"",IF('Percent change'!E198="",0,'Percent change'!E198)+IF('HP filter final'!E198="",0,'HP filter final'!E198))</f>
        <v/>
      </c>
      <c r="F79" s="12" t="str">
        <f>IF(IF('Percent change'!F198="",0,'Percent change'!F198)+IF('HP filter final'!F198="",0,'HP filter final'!F198)=0,"",IF('Percent change'!F198="",0,'Percent change'!F198)+IF('HP filter final'!F198="",0,'HP filter final'!F198))</f>
        <v/>
      </c>
      <c r="G79" s="12">
        <f>IF(IF('Percent change'!G198="",0,'Percent change'!G198)+IF('HP filter final'!G198="",0,'HP filter final'!G198)=0,"",IF('Percent change'!G198="",0,'Percent change'!G198)+IF('HP filter final'!G198="",0,'HP filter final'!G198))</f>
        <v>1</v>
      </c>
      <c r="H79" s="12" t="str">
        <f>IF(IF('Percent change'!H198="",0,'Percent change'!H198)+IF('HP filter final'!H198="",0,'HP filter final'!H198)=0,"",IF('Percent change'!H198="",0,'Percent change'!H198)+IF('HP filter final'!H198="",0,'HP filter final'!H198))</f>
        <v/>
      </c>
      <c r="I79" s="12" t="str">
        <f>IF(IF('Percent change'!I198="",0,'Percent change'!I198)+IF('HP filter final'!I198="",0,'HP filter final'!I198)=0,"",IF('Percent change'!I198="",0,'Percent change'!I198)+IF('HP filter final'!I198="",0,'HP filter final'!I198))</f>
        <v/>
      </c>
      <c r="J79" s="12">
        <f>IF(IF('Percent change'!J198="",0,'Percent change'!J198)+IF('HP filter final'!J198="",0,'HP filter final'!J198)=0,"",IF('Percent change'!J198="",0,'Percent change'!J198)+IF('HP filter final'!J198="",0,'HP filter final'!J198))</f>
        <v>1</v>
      </c>
      <c r="K79" s="12" t="str">
        <f>IF(IF('Percent change'!K198="",0,'Percent change'!K198)+IF('HP filter final'!K198="",0,'HP filter final'!K198)=0,"",IF('Percent change'!K198="",0,'Percent change'!K198)+IF('HP filter final'!K198="",0,'HP filter final'!K198))</f>
        <v/>
      </c>
      <c r="L79" s="12" t="str">
        <f>IF(IF('Percent change'!L198="",0,'Percent change'!L198)+IF('HP filter final'!L198="",0,'HP filter final'!L198)=0,"",IF('Percent change'!L198="",0,'Percent change'!L198)+IF('HP filter final'!L198="",0,'HP filter final'!L198))</f>
        <v/>
      </c>
      <c r="M79" s="12" t="str">
        <f>IF(IF('Percent change'!M198="",0,'Percent change'!M198)+IF('HP filter final'!M198="",0,'HP filter final'!M198)=0,"",IF('Percent change'!M198="",0,'Percent change'!M198)+IF('HP filter final'!M198="",0,'HP filter final'!M198))</f>
        <v/>
      </c>
      <c r="N79" s="12" t="str">
        <f>IF(IF('Percent change'!N198="",0,'Percent change'!N198)+IF('HP filter final'!N198="",0,'HP filter final'!N198)=0,"",IF('Percent change'!N198="",0,'Percent change'!N198)+IF('HP filter final'!N198="",0,'HP filter final'!N198))</f>
        <v/>
      </c>
      <c r="O79" s="12" t="str">
        <f>IF(IF('Percent change'!O198="",0,'Percent change'!O198)+IF('HP filter final'!O198="",0,'HP filter final'!O198)=0,"",IF('Percent change'!O198="",0,'Percent change'!O198)+IF('HP filter final'!O198="",0,'HP filter final'!O198))</f>
        <v/>
      </c>
      <c r="P79" s="12" t="str">
        <f>IF(IF('Percent change'!P198="",0,'Percent change'!P198)+IF('HP filter final'!P198="",0,'HP filter final'!P198)=0,"",IF('Percent change'!P198="",0,'Percent change'!P198)+IF('HP filter final'!P198="",0,'HP filter final'!P198))</f>
        <v/>
      </c>
      <c r="Q79" s="12" t="str">
        <f>IF(IF('Percent change'!Q198="",0,'Percent change'!Q198)+IF('HP filter final'!Q198="",0,'HP filter final'!Q198)=0,"",IF('Percent change'!Q198="",0,'Percent change'!Q198)+IF('HP filter final'!Q198="",0,'HP filter final'!Q198))</f>
        <v/>
      </c>
      <c r="R79" s="12" t="str">
        <f>IF(IF('Percent change'!R198="",0,'Percent change'!R198)+IF('HP filter final'!R198="",0,'HP filter final'!R198)=0,"",IF('Percent change'!R198="",0,'Percent change'!R198)+IF('HP filter final'!R198="",0,'HP filter final'!R198))</f>
        <v/>
      </c>
      <c r="S79" s="12" t="str">
        <f>IF(IF('Percent change'!S198="",0,'Percent change'!S198)+IF('HP filter final'!S198="",0,'HP filter final'!S198)=0,"",IF('Percent change'!S198="",0,'Percent change'!S198)+IF('HP filter final'!S198="",0,'HP filter final'!S198))</f>
        <v/>
      </c>
      <c r="T79" s="12" t="str">
        <f>IF(IF('Percent change'!T198="",0,'Percent change'!T198)+IF('HP filter final'!T198="",0,'HP filter final'!T198)=0,"",IF('Percent change'!T198="",0,'Percent change'!T198)+IF('HP filter final'!T198="",0,'HP filter final'!T198))</f>
        <v/>
      </c>
      <c r="U79" s="12" t="str">
        <f>IF(IF('Percent change'!U198="",0,'Percent change'!U198)+IF('HP filter final'!U198="",0,'HP filter final'!U198)=0,"",IF('Percent change'!U198="",0,'Percent change'!U198)+IF('HP filter final'!U198="",0,'HP filter final'!U198))</f>
        <v/>
      </c>
      <c r="V79" s="12" t="str">
        <f>IF(IF('Percent change'!V198="",0,'Percent change'!V198)+IF('HP filter final'!V198="",0,'HP filter final'!V198)=0,"",IF('Percent change'!V198="",0,'Percent change'!V198)+IF('HP filter final'!V198="",0,'HP filter final'!V198))</f>
        <v/>
      </c>
      <c r="W79" s="12" t="str">
        <f>IF(IF('Percent change'!W198="",0,'Percent change'!W198)+IF('HP filter final'!W198="",0,'HP filter final'!W198)=0,"",IF('Percent change'!W198="",0,'Percent change'!W198)+IF('HP filter final'!W198="",0,'HP filter final'!W198))</f>
        <v/>
      </c>
      <c r="X79" s="12">
        <f>IF(IF('Percent change'!X198="",0,'Percent change'!X198)+IF('HP filter final'!X198="",0,'HP filter final'!X198)=0,"",IF('Percent change'!X198="",0,'Percent change'!X198)+IF('HP filter final'!X198="",0,'HP filter final'!X198))</f>
        <v>1</v>
      </c>
      <c r="Y79" s="12">
        <f>IF(IF('Percent change'!Y198="",0,'Percent change'!Y198)+IF('HP filter final'!Y198="",0,'HP filter final'!Y198)=0,"",IF('Percent change'!Y198="",0,'Percent change'!Y198)+IF('HP filter final'!Y198="",0,'HP filter final'!Y198))</f>
        <v>1</v>
      </c>
      <c r="Z79" s="12" t="str">
        <f>IF(IF('Percent change'!Z198="",0,'Percent change'!Z198)+IF('HP filter final'!Z198="",0,'HP filter final'!Z198)=0,"",IF('Percent change'!Z198="",0,'Percent change'!Z198)+IF('HP filter final'!Z198="",0,'HP filter final'!Z198))</f>
        <v/>
      </c>
      <c r="AA79" s="12" t="str">
        <f>IF(IF('Percent change'!AA198="",0,'Percent change'!AA198)+IF('HP filter final'!AA198="",0,'HP filter final'!AA198)=0,"",IF('Percent change'!AA198="",0,'Percent change'!AA198)+IF('HP filter final'!AA198="",0,'HP filter final'!AA198))</f>
        <v/>
      </c>
      <c r="AB79" s="12" t="str">
        <f>IF(IF('Percent change'!AB198="",0,'Percent change'!AB198)+IF('HP filter final'!AB198="",0,'HP filter final'!AB198)=0,"",IF('Percent change'!AB198="",0,'Percent change'!AB198)+IF('HP filter final'!AB198="",0,'HP filter final'!AB198))</f>
        <v/>
      </c>
      <c r="AC79" s="12" t="str">
        <f>IF(IF('Percent change'!AC198="",0,'Percent change'!AC198)+IF('HP filter final'!AC198="",0,'HP filter final'!AC198)=0,"",IF('Percent change'!AC198="",0,'Percent change'!AC198)+IF('HP filter final'!AC198="",0,'HP filter final'!AC198))</f>
        <v/>
      </c>
      <c r="AD79" s="12" t="str">
        <f>IF(IF('Percent change'!AD198="",0,'Percent change'!AD198)+IF('HP filter final'!AD198="",0,'HP filter final'!AD198)=0,"",IF('Percent change'!AD198="",0,'Percent change'!AD198)+IF('HP filter final'!AD198="",0,'HP filter final'!AD198))</f>
        <v/>
      </c>
      <c r="AE79" s="12" t="str">
        <f>IF(IF('Percent change'!AE198="",0,'Percent change'!AE198)+IF('HP filter final'!AE198="",0,'HP filter final'!AE198)=0,"",IF('Percent change'!AE198="",0,'Percent change'!AE198)+IF('HP filter final'!AE198="",0,'HP filter final'!AE198))</f>
        <v/>
      </c>
      <c r="AF79" s="12" t="str">
        <f>IF(IF('Percent change'!AF198="",0,'Percent change'!AF198)+IF('HP filter final'!AF198="",0,'HP filter final'!AF198)=0,"",IF('Percent change'!AF198="",0,'Percent change'!AF198)+IF('HP filter final'!AF198="",0,'HP filter final'!AF198))</f>
        <v/>
      </c>
      <c r="AG79" s="12" t="str">
        <f>IF(IF('Percent change'!AG198="",0,'Percent change'!AG198)+IF('HP filter final'!AG198="",0,'HP filter final'!AG198)=0,"",IF('Percent change'!AG198="",0,'Percent change'!AG198)+IF('HP filter final'!AG198="",0,'HP filter final'!AG198))</f>
        <v/>
      </c>
      <c r="AH79" s="12">
        <f>IF(IF('Percent change'!AH198="",0,'Percent change'!AH198)+IF('HP filter final'!AH198="",0,'HP filter final'!AH198)=0,"",IF('Percent change'!AH198="",0,'Percent change'!AH198)+IF('HP filter final'!AH198="",0,'HP filter final'!AH198))</f>
        <v>1</v>
      </c>
      <c r="AI79" s="12">
        <f>IF(IF('Percent change'!AI198="",0,'Percent change'!AI198)+IF('HP filter final'!AI198="",0,'HP filter final'!AI198)=0,"",IF('Percent change'!AI198="",0,'Percent change'!AI198)+IF('HP filter final'!AI198="",0,'HP filter final'!AI198))</f>
        <v>1</v>
      </c>
      <c r="AJ79" s="12">
        <f>IF(IF('Percent change'!AJ198="",0,'Percent change'!AJ198)+IF('HP filter final'!AJ198="",0,'HP filter final'!AJ198)=0,"",IF('Percent change'!AJ198="",0,'Percent change'!AJ198)+IF('HP filter final'!AJ198="",0,'HP filter final'!AJ198))</f>
        <v>1</v>
      </c>
      <c r="AK79" s="12" t="str">
        <f>IF(IF('Percent change'!AK198="",0,'Percent change'!AK198)+IF('HP filter final'!AK198="",0,'HP filter final'!AK198)=0,"",IF('Percent change'!AK198="",0,'Percent change'!AK198)+IF('HP filter final'!AK198="",0,'HP filter final'!AK198))</f>
        <v/>
      </c>
      <c r="AL79" s="12" t="str">
        <f>IF(IF('Percent change'!AL198="",0,'Percent change'!AL198)+IF('HP filter final'!AL198="",0,'HP filter final'!AL198)=0,"",IF('Percent change'!AL198="",0,'Percent change'!AL198)+IF('HP filter final'!AL198="",0,'HP filter final'!AL198))</f>
        <v/>
      </c>
      <c r="AM79" s="12" t="str">
        <f>IF(IF('Percent change'!AM198="",0,'Percent change'!AM198)+IF('HP filter final'!AM198="",0,'HP filter final'!AM198)=0,"",IF('Percent change'!AM198="",0,'Percent change'!AM198)+IF('HP filter final'!AM198="",0,'HP filter final'!AM198))</f>
        <v/>
      </c>
      <c r="AN79" s="12" t="str">
        <f>IF(IF('Percent change'!AN198="",0,'Percent change'!AN198)+IF('HP filter final'!AN198="",0,'HP filter final'!AN198)=0,"",IF('Percent change'!AN198="",0,'Percent change'!AN198)+IF('HP filter final'!AN198="",0,'HP filter final'!AN198))</f>
        <v/>
      </c>
      <c r="AO79" s="12" t="str">
        <f>IF(IF('Percent change'!AO198="",0,'Percent change'!AO198)+IF('HP filter final'!AO198="",0,'HP filter final'!AO198)=0,"",IF('Percent change'!AO198="",0,'Percent change'!AO198)+IF('HP filter final'!AO198="",0,'HP filter final'!AO198))</f>
        <v/>
      </c>
      <c r="AP79" s="12">
        <f>IF(IF('Percent change'!AP198="",0,'Percent change'!AP198)+IF('HP filter final'!AP198="",0,'HP filter final'!AP198)=0,"",IF('Percent change'!AP198="",0,'Percent change'!AP198)+IF('HP filter final'!AP198="",0,'HP filter final'!AP198))</f>
        <v>1</v>
      </c>
      <c r="AQ79" s="12" t="str">
        <f>IF(IF('Percent change'!AQ198="",0,'Percent change'!AQ198)+IF('HP filter final'!AQ198="",0,'HP filter final'!AQ198)=0,"",IF('Percent change'!AQ198="",0,'Percent change'!AQ198)+IF('HP filter final'!AQ198="",0,'HP filter final'!AQ198))</f>
        <v/>
      </c>
      <c r="AR79" s="12" t="str">
        <f>IF(IF('Percent change'!AR198="",0,'Percent change'!AR198)+IF('HP filter final'!AR198="",0,'HP filter final'!AR198)=0,"",IF('Percent change'!AR198="",0,'Percent change'!AR198)+IF('HP filter final'!AR198="",0,'HP filter final'!AR198))</f>
        <v/>
      </c>
      <c r="AS79" s="12">
        <f>IF(IF('Percent change'!AS198="",0,'Percent change'!AS198)+IF('HP filter final'!AS198="",0,'HP filter final'!AS198)=0,"",IF('Percent change'!AS198="",0,'Percent change'!AS198)+IF('HP filter final'!AS198="",0,'HP filter final'!AS198))</f>
        <v>1</v>
      </c>
    </row>
    <row r="80" spans="1:45" x14ac:dyDescent="0.4">
      <c r="A80" t="s">
        <v>78</v>
      </c>
      <c r="B80" s="12" t="str">
        <f>IF(IF('Percent change'!B199="",0,'Percent change'!B199)+IF('HP filter final'!B199="",0,'HP filter final'!B199)=0,"",IF('Percent change'!B199="",0,'Percent change'!B199)+IF('HP filter final'!B199="",0,'HP filter final'!B199))</f>
        <v/>
      </c>
      <c r="C80" s="12" t="str">
        <f>IF(IF('Percent change'!C199="",0,'Percent change'!C199)+IF('HP filter final'!C199="",0,'HP filter final'!C199)=0,"",IF('Percent change'!C199="",0,'Percent change'!C199)+IF('HP filter final'!C199="",0,'HP filter final'!C199))</f>
        <v/>
      </c>
      <c r="D80" s="12" t="str">
        <f>IF(IF('Percent change'!D199="",0,'Percent change'!D199)+IF('HP filter final'!D199="",0,'HP filter final'!D199)=0,"",IF('Percent change'!D199="",0,'Percent change'!D199)+IF('HP filter final'!D199="",0,'HP filter final'!D199))</f>
        <v/>
      </c>
      <c r="E80" s="12" t="str">
        <f>IF(IF('Percent change'!E199="",0,'Percent change'!E199)+IF('HP filter final'!E199="",0,'HP filter final'!E199)=0,"",IF('Percent change'!E199="",0,'Percent change'!E199)+IF('HP filter final'!E199="",0,'HP filter final'!E199))</f>
        <v/>
      </c>
      <c r="F80" s="12" t="str">
        <f>IF(IF('Percent change'!F199="",0,'Percent change'!F199)+IF('HP filter final'!F199="",0,'HP filter final'!F199)=0,"",IF('Percent change'!F199="",0,'Percent change'!F199)+IF('HP filter final'!F199="",0,'HP filter final'!F199))</f>
        <v/>
      </c>
      <c r="G80" s="12">
        <f>IF(IF('Percent change'!G199="",0,'Percent change'!G199)+IF('HP filter final'!G199="",0,'HP filter final'!G199)=0,"",IF('Percent change'!G199="",0,'Percent change'!G199)+IF('HP filter final'!G199="",0,'HP filter final'!G199))</f>
        <v>1</v>
      </c>
      <c r="H80" s="12" t="str">
        <f>IF(IF('Percent change'!H199="",0,'Percent change'!H199)+IF('HP filter final'!H199="",0,'HP filter final'!H199)=0,"",IF('Percent change'!H199="",0,'Percent change'!H199)+IF('HP filter final'!H199="",0,'HP filter final'!H199))</f>
        <v/>
      </c>
      <c r="I80" s="12" t="str">
        <f>IF(IF('Percent change'!I199="",0,'Percent change'!I199)+IF('HP filter final'!I199="",0,'HP filter final'!I199)=0,"",IF('Percent change'!I199="",0,'Percent change'!I199)+IF('HP filter final'!I199="",0,'HP filter final'!I199))</f>
        <v/>
      </c>
      <c r="J80" s="12">
        <f>IF(IF('Percent change'!J199="",0,'Percent change'!J199)+IF('HP filter final'!J199="",0,'HP filter final'!J199)=0,"",IF('Percent change'!J199="",0,'Percent change'!J199)+IF('HP filter final'!J199="",0,'HP filter final'!J199))</f>
        <v>1</v>
      </c>
      <c r="K80" s="12" t="str">
        <f>IF(IF('Percent change'!K199="",0,'Percent change'!K199)+IF('HP filter final'!K199="",0,'HP filter final'!K199)=0,"",IF('Percent change'!K199="",0,'Percent change'!K199)+IF('HP filter final'!K199="",0,'HP filter final'!K199))</f>
        <v/>
      </c>
      <c r="L80" s="12" t="str">
        <f>IF(IF('Percent change'!L199="",0,'Percent change'!L199)+IF('HP filter final'!L199="",0,'HP filter final'!L199)=0,"",IF('Percent change'!L199="",0,'Percent change'!L199)+IF('HP filter final'!L199="",0,'HP filter final'!L199))</f>
        <v/>
      </c>
      <c r="M80" s="12" t="str">
        <f>IF(IF('Percent change'!M199="",0,'Percent change'!M199)+IF('HP filter final'!M199="",0,'HP filter final'!M199)=0,"",IF('Percent change'!M199="",0,'Percent change'!M199)+IF('HP filter final'!M199="",0,'HP filter final'!M199))</f>
        <v/>
      </c>
      <c r="N80" s="12" t="str">
        <f>IF(IF('Percent change'!N199="",0,'Percent change'!N199)+IF('HP filter final'!N199="",0,'HP filter final'!N199)=0,"",IF('Percent change'!N199="",0,'Percent change'!N199)+IF('HP filter final'!N199="",0,'HP filter final'!N199))</f>
        <v/>
      </c>
      <c r="O80" s="12" t="str">
        <f>IF(IF('Percent change'!O199="",0,'Percent change'!O199)+IF('HP filter final'!O199="",0,'HP filter final'!O199)=0,"",IF('Percent change'!O199="",0,'Percent change'!O199)+IF('HP filter final'!O199="",0,'HP filter final'!O199))</f>
        <v/>
      </c>
      <c r="P80" s="12" t="str">
        <f>IF(IF('Percent change'!P199="",0,'Percent change'!P199)+IF('HP filter final'!P199="",0,'HP filter final'!P199)=0,"",IF('Percent change'!P199="",0,'Percent change'!P199)+IF('HP filter final'!P199="",0,'HP filter final'!P199))</f>
        <v/>
      </c>
      <c r="Q80" s="12" t="str">
        <f>IF(IF('Percent change'!Q199="",0,'Percent change'!Q199)+IF('HP filter final'!Q199="",0,'HP filter final'!Q199)=0,"",IF('Percent change'!Q199="",0,'Percent change'!Q199)+IF('HP filter final'!Q199="",0,'HP filter final'!Q199))</f>
        <v/>
      </c>
      <c r="R80" s="12" t="str">
        <f>IF(IF('Percent change'!R199="",0,'Percent change'!R199)+IF('HP filter final'!R199="",0,'HP filter final'!R199)=0,"",IF('Percent change'!R199="",0,'Percent change'!R199)+IF('HP filter final'!R199="",0,'HP filter final'!R199))</f>
        <v/>
      </c>
      <c r="S80" s="12" t="str">
        <f>IF(IF('Percent change'!S199="",0,'Percent change'!S199)+IF('HP filter final'!S199="",0,'HP filter final'!S199)=0,"",IF('Percent change'!S199="",0,'Percent change'!S199)+IF('HP filter final'!S199="",0,'HP filter final'!S199))</f>
        <v/>
      </c>
      <c r="T80" s="12" t="str">
        <f>IF(IF('Percent change'!T199="",0,'Percent change'!T199)+IF('HP filter final'!T199="",0,'HP filter final'!T199)=0,"",IF('Percent change'!T199="",0,'Percent change'!T199)+IF('HP filter final'!T199="",0,'HP filter final'!T199))</f>
        <v/>
      </c>
      <c r="U80" s="12" t="str">
        <f>IF(IF('Percent change'!U199="",0,'Percent change'!U199)+IF('HP filter final'!U199="",0,'HP filter final'!U199)=0,"",IF('Percent change'!U199="",0,'Percent change'!U199)+IF('HP filter final'!U199="",0,'HP filter final'!U199))</f>
        <v/>
      </c>
      <c r="V80" s="12" t="str">
        <f>IF(IF('Percent change'!V199="",0,'Percent change'!V199)+IF('HP filter final'!V199="",0,'HP filter final'!V199)=0,"",IF('Percent change'!V199="",0,'Percent change'!V199)+IF('HP filter final'!V199="",0,'HP filter final'!V199))</f>
        <v/>
      </c>
      <c r="W80" s="12" t="str">
        <f>IF(IF('Percent change'!W199="",0,'Percent change'!W199)+IF('HP filter final'!W199="",0,'HP filter final'!W199)=0,"",IF('Percent change'!W199="",0,'Percent change'!W199)+IF('HP filter final'!W199="",0,'HP filter final'!W199))</f>
        <v/>
      </c>
      <c r="X80" s="12">
        <f>IF(IF('Percent change'!X199="",0,'Percent change'!X199)+IF('HP filter final'!X199="",0,'HP filter final'!X199)=0,"",IF('Percent change'!X199="",0,'Percent change'!X199)+IF('HP filter final'!X199="",0,'HP filter final'!X199))</f>
        <v>1</v>
      </c>
      <c r="Y80" s="12">
        <f>IF(IF('Percent change'!Y199="",0,'Percent change'!Y199)+IF('HP filter final'!Y199="",0,'HP filter final'!Y199)=0,"",IF('Percent change'!Y199="",0,'Percent change'!Y199)+IF('HP filter final'!Y199="",0,'HP filter final'!Y199))</f>
        <v>1</v>
      </c>
      <c r="Z80" s="12" t="str">
        <f>IF(IF('Percent change'!Z199="",0,'Percent change'!Z199)+IF('HP filter final'!Z199="",0,'HP filter final'!Z199)=0,"",IF('Percent change'!Z199="",0,'Percent change'!Z199)+IF('HP filter final'!Z199="",0,'HP filter final'!Z199))</f>
        <v/>
      </c>
      <c r="AA80" s="12" t="str">
        <f>IF(IF('Percent change'!AA199="",0,'Percent change'!AA199)+IF('HP filter final'!AA199="",0,'HP filter final'!AA199)=0,"",IF('Percent change'!AA199="",0,'Percent change'!AA199)+IF('HP filter final'!AA199="",0,'HP filter final'!AA199))</f>
        <v/>
      </c>
      <c r="AB80" s="12" t="str">
        <f>IF(IF('Percent change'!AB199="",0,'Percent change'!AB199)+IF('HP filter final'!AB199="",0,'HP filter final'!AB199)=0,"",IF('Percent change'!AB199="",0,'Percent change'!AB199)+IF('HP filter final'!AB199="",0,'HP filter final'!AB199))</f>
        <v/>
      </c>
      <c r="AC80" s="12" t="str">
        <f>IF(IF('Percent change'!AC199="",0,'Percent change'!AC199)+IF('HP filter final'!AC199="",0,'HP filter final'!AC199)=0,"",IF('Percent change'!AC199="",0,'Percent change'!AC199)+IF('HP filter final'!AC199="",0,'HP filter final'!AC199))</f>
        <v/>
      </c>
      <c r="AD80" s="12" t="str">
        <f>IF(IF('Percent change'!AD199="",0,'Percent change'!AD199)+IF('HP filter final'!AD199="",0,'HP filter final'!AD199)=0,"",IF('Percent change'!AD199="",0,'Percent change'!AD199)+IF('HP filter final'!AD199="",0,'HP filter final'!AD199))</f>
        <v/>
      </c>
      <c r="AE80" s="12" t="str">
        <f>IF(IF('Percent change'!AE199="",0,'Percent change'!AE199)+IF('HP filter final'!AE199="",0,'HP filter final'!AE199)=0,"",IF('Percent change'!AE199="",0,'Percent change'!AE199)+IF('HP filter final'!AE199="",0,'HP filter final'!AE199))</f>
        <v/>
      </c>
      <c r="AF80" s="12" t="str">
        <f>IF(IF('Percent change'!AF199="",0,'Percent change'!AF199)+IF('HP filter final'!AF199="",0,'HP filter final'!AF199)=0,"",IF('Percent change'!AF199="",0,'Percent change'!AF199)+IF('HP filter final'!AF199="",0,'HP filter final'!AF199))</f>
        <v/>
      </c>
      <c r="AG80" s="12" t="str">
        <f>IF(IF('Percent change'!AG199="",0,'Percent change'!AG199)+IF('HP filter final'!AG199="",0,'HP filter final'!AG199)=0,"",IF('Percent change'!AG199="",0,'Percent change'!AG199)+IF('HP filter final'!AG199="",0,'HP filter final'!AG199))</f>
        <v/>
      </c>
      <c r="AH80" s="12">
        <f>IF(IF('Percent change'!AH199="",0,'Percent change'!AH199)+IF('HP filter final'!AH199="",0,'HP filter final'!AH199)=0,"",IF('Percent change'!AH199="",0,'Percent change'!AH199)+IF('HP filter final'!AH199="",0,'HP filter final'!AH199))</f>
        <v>1</v>
      </c>
      <c r="AI80" s="12">
        <f>IF(IF('Percent change'!AI199="",0,'Percent change'!AI199)+IF('HP filter final'!AI199="",0,'HP filter final'!AI199)=0,"",IF('Percent change'!AI199="",0,'Percent change'!AI199)+IF('HP filter final'!AI199="",0,'HP filter final'!AI199))</f>
        <v>1</v>
      </c>
      <c r="AJ80" s="12">
        <f>IF(IF('Percent change'!AJ199="",0,'Percent change'!AJ199)+IF('HP filter final'!AJ199="",0,'HP filter final'!AJ199)=0,"",IF('Percent change'!AJ199="",0,'Percent change'!AJ199)+IF('HP filter final'!AJ199="",0,'HP filter final'!AJ199))</f>
        <v>1</v>
      </c>
      <c r="AK80" s="12" t="str">
        <f>IF(IF('Percent change'!AK199="",0,'Percent change'!AK199)+IF('HP filter final'!AK199="",0,'HP filter final'!AK199)=0,"",IF('Percent change'!AK199="",0,'Percent change'!AK199)+IF('HP filter final'!AK199="",0,'HP filter final'!AK199))</f>
        <v/>
      </c>
      <c r="AL80" s="12" t="str">
        <f>IF(IF('Percent change'!AL199="",0,'Percent change'!AL199)+IF('HP filter final'!AL199="",0,'HP filter final'!AL199)=0,"",IF('Percent change'!AL199="",0,'Percent change'!AL199)+IF('HP filter final'!AL199="",0,'HP filter final'!AL199))</f>
        <v/>
      </c>
      <c r="AM80" s="12" t="str">
        <f>IF(IF('Percent change'!AM199="",0,'Percent change'!AM199)+IF('HP filter final'!AM199="",0,'HP filter final'!AM199)=0,"",IF('Percent change'!AM199="",0,'Percent change'!AM199)+IF('HP filter final'!AM199="",0,'HP filter final'!AM199))</f>
        <v/>
      </c>
      <c r="AN80" s="12">
        <f>IF(IF('Percent change'!AN199="",0,'Percent change'!AN199)+IF('HP filter final'!AN199="",0,'HP filter final'!AN199)=0,"",IF('Percent change'!AN199="",0,'Percent change'!AN199)+IF('HP filter final'!AN199="",0,'HP filter final'!AN199))</f>
        <v>1</v>
      </c>
      <c r="AO80" s="12" t="str">
        <f>IF(IF('Percent change'!AO199="",0,'Percent change'!AO199)+IF('HP filter final'!AO199="",0,'HP filter final'!AO199)=0,"",IF('Percent change'!AO199="",0,'Percent change'!AO199)+IF('HP filter final'!AO199="",0,'HP filter final'!AO199))</f>
        <v/>
      </c>
      <c r="AP80" s="12" t="str">
        <f>IF(IF('Percent change'!AP199="",0,'Percent change'!AP199)+IF('HP filter final'!AP199="",0,'HP filter final'!AP199)=0,"",IF('Percent change'!AP199="",0,'Percent change'!AP199)+IF('HP filter final'!AP199="",0,'HP filter final'!AP199))</f>
        <v/>
      </c>
      <c r="AQ80" s="12" t="str">
        <f>IF(IF('Percent change'!AQ199="",0,'Percent change'!AQ199)+IF('HP filter final'!AQ199="",0,'HP filter final'!AQ199)=0,"",IF('Percent change'!AQ199="",0,'Percent change'!AQ199)+IF('HP filter final'!AQ199="",0,'HP filter final'!AQ199))</f>
        <v/>
      </c>
      <c r="AR80" s="12" t="str">
        <f>IF(IF('Percent change'!AR199="",0,'Percent change'!AR199)+IF('HP filter final'!AR199="",0,'HP filter final'!AR199)=0,"",IF('Percent change'!AR199="",0,'Percent change'!AR199)+IF('HP filter final'!AR199="",0,'HP filter final'!AR199))</f>
        <v/>
      </c>
      <c r="AS80" s="12">
        <f>IF(IF('Percent change'!AS199="",0,'Percent change'!AS199)+IF('HP filter final'!AS199="",0,'HP filter final'!AS199)=0,"",IF('Percent change'!AS199="",0,'Percent change'!AS199)+IF('HP filter final'!AS199="",0,'HP filter final'!AS199))</f>
        <v>1</v>
      </c>
    </row>
    <row r="81" spans="1:45" x14ac:dyDescent="0.4">
      <c r="A81" t="s">
        <v>79</v>
      </c>
      <c r="B81" s="12" t="str">
        <f>IF(IF('Percent change'!B200="",0,'Percent change'!B200)+IF('HP filter final'!B200="",0,'HP filter final'!B200)=0,"",IF('Percent change'!B200="",0,'Percent change'!B200)+IF('HP filter final'!B200="",0,'HP filter final'!B200))</f>
        <v/>
      </c>
      <c r="C81" s="12" t="str">
        <f>IF(IF('Percent change'!C200="",0,'Percent change'!C200)+IF('HP filter final'!C200="",0,'HP filter final'!C200)=0,"",IF('Percent change'!C200="",0,'Percent change'!C200)+IF('HP filter final'!C200="",0,'HP filter final'!C200))</f>
        <v/>
      </c>
      <c r="D81" s="12" t="str">
        <f>IF(IF('Percent change'!D200="",0,'Percent change'!D200)+IF('HP filter final'!D200="",0,'HP filter final'!D200)=0,"",IF('Percent change'!D200="",0,'Percent change'!D200)+IF('HP filter final'!D200="",0,'HP filter final'!D200))</f>
        <v/>
      </c>
      <c r="E81" s="12" t="str">
        <f>IF(IF('Percent change'!E200="",0,'Percent change'!E200)+IF('HP filter final'!E200="",0,'HP filter final'!E200)=0,"",IF('Percent change'!E200="",0,'Percent change'!E200)+IF('HP filter final'!E200="",0,'HP filter final'!E200))</f>
        <v/>
      </c>
      <c r="F81" s="12" t="str">
        <f>IF(IF('Percent change'!F200="",0,'Percent change'!F200)+IF('HP filter final'!F200="",0,'HP filter final'!F200)=0,"",IF('Percent change'!F200="",0,'Percent change'!F200)+IF('HP filter final'!F200="",0,'HP filter final'!F200))</f>
        <v/>
      </c>
      <c r="G81" s="12">
        <f>IF(IF('Percent change'!G200="",0,'Percent change'!G200)+IF('HP filter final'!G200="",0,'HP filter final'!G200)=0,"",IF('Percent change'!G200="",0,'Percent change'!G200)+IF('HP filter final'!G200="",0,'HP filter final'!G200))</f>
        <v>1</v>
      </c>
      <c r="H81" s="12" t="str">
        <f>IF(IF('Percent change'!H200="",0,'Percent change'!H200)+IF('HP filter final'!H200="",0,'HP filter final'!H200)=0,"",IF('Percent change'!H200="",0,'Percent change'!H200)+IF('HP filter final'!H200="",0,'HP filter final'!H200))</f>
        <v/>
      </c>
      <c r="I81" s="12" t="str">
        <f>IF(IF('Percent change'!I200="",0,'Percent change'!I200)+IF('HP filter final'!I200="",0,'HP filter final'!I200)=0,"",IF('Percent change'!I200="",0,'Percent change'!I200)+IF('HP filter final'!I200="",0,'HP filter final'!I200))</f>
        <v/>
      </c>
      <c r="J81" s="12" t="str">
        <f>IF(IF('Percent change'!J200="",0,'Percent change'!J200)+IF('HP filter final'!J200="",0,'HP filter final'!J200)=0,"",IF('Percent change'!J200="",0,'Percent change'!J200)+IF('HP filter final'!J200="",0,'HP filter final'!J200))</f>
        <v/>
      </c>
      <c r="K81" s="12" t="str">
        <f>IF(IF('Percent change'!K200="",0,'Percent change'!K200)+IF('HP filter final'!K200="",0,'HP filter final'!K200)=0,"",IF('Percent change'!K200="",0,'Percent change'!K200)+IF('HP filter final'!K200="",0,'HP filter final'!K200))</f>
        <v/>
      </c>
      <c r="L81" s="12" t="str">
        <f>IF(IF('Percent change'!L200="",0,'Percent change'!L200)+IF('HP filter final'!L200="",0,'HP filter final'!L200)=0,"",IF('Percent change'!L200="",0,'Percent change'!L200)+IF('HP filter final'!L200="",0,'HP filter final'!L200))</f>
        <v/>
      </c>
      <c r="M81" s="12" t="str">
        <f>IF(IF('Percent change'!M200="",0,'Percent change'!M200)+IF('HP filter final'!M200="",0,'HP filter final'!M200)=0,"",IF('Percent change'!M200="",0,'Percent change'!M200)+IF('HP filter final'!M200="",0,'HP filter final'!M200))</f>
        <v/>
      </c>
      <c r="N81" s="12" t="str">
        <f>IF(IF('Percent change'!N200="",0,'Percent change'!N200)+IF('HP filter final'!N200="",0,'HP filter final'!N200)=0,"",IF('Percent change'!N200="",0,'Percent change'!N200)+IF('HP filter final'!N200="",0,'HP filter final'!N200))</f>
        <v/>
      </c>
      <c r="O81" s="12" t="str">
        <f>IF(IF('Percent change'!O200="",0,'Percent change'!O200)+IF('HP filter final'!O200="",0,'HP filter final'!O200)=0,"",IF('Percent change'!O200="",0,'Percent change'!O200)+IF('HP filter final'!O200="",0,'HP filter final'!O200))</f>
        <v/>
      </c>
      <c r="P81" s="12" t="str">
        <f>IF(IF('Percent change'!P200="",0,'Percent change'!P200)+IF('HP filter final'!P200="",0,'HP filter final'!P200)=0,"",IF('Percent change'!P200="",0,'Percent change'!P200)+IF('HP filter final'!P200="",0,'HP filter final'!P200))</f>
        <v/>
      </c>
      <c r="Q81" s="12" t="str">
        <f>IF(IF('Percent change'!Q200="",0,'Percent change'!Q200)+IF('HP filter final'!Q200="",0,'HP filter final'!Q200)=0,"",IF('Percent change'!Q200="",0,'Percent change'!Q200)+IF('HP filter final'!Q200="",0,'HP filter final'!Q200))</f>
        <v/>
      </c>
      <c r="R81" s="12" t="str">
        <f>IF(IF('Percent change'!R200="",0,'Percent change'!R200)+IF('HP filter final'!R200="",0,'HP filter final'!R200)=0,"",IF('Percent change'!R200="",0,'Percent change'!R200)+IF('HP filter final'!R200="",0,'HP filter final'!R200))</f>
        <v/>
      </c>
      <c r="S81" s="12" t="str">
        <f>IF(IF('Percent change'!S200="",0,'Percent change'!S200)+IF('HP filter final'!S200="",0,'HP filter final'!S200)=0,"",IF('Percent change'!S200="",0,'Percent change'!S200)+IF('HP filter final'!S200="",0,'HP filter final'!S200))</f>
        <v/>
      </c>
      <c r="T81" s="12" t="str">
        <f>IF(IF('Percent change'!T200="",0,'Percent change'!T200)+IF('HP filter final'!T200="",0,'HP filter final'!T200)=0,"",IF('Percent change'!T200="",0,'Percent change'!T200)+IF('HP filter final'!T200="",0,'HP filter final'!T200))</f>
        <v/>
      </c>
      <c r="U81" s="12" t="str">
        <f>IF(IF('Percent change'!U200="",0,'Percent change'!U200)+IF('HP filter final'!U200="",0,'HP filter final'!U200)=0,"",IF('Percent change'!U200="",0,'Percent change'!U200)+IF('HP filter final'!U200="",0,'HP filter final'!U200))</f>
        <v/>
      </c>
      <c r="V81" s="12" t="str">
        <f>IF(IF('Percent change'!V200="",0,'Percent change'!V200)+IF('HP filter final'!V200="",0,'HP filter final'!V200)=0,"",IF('Percent change'!V200="",0,'Percent change'!V200)+IF('HP filter final'!V200="",0,'HP filter final'!V200))</f>
        <v/>
      </c>
      <c r="W81" s="12" t="str">
        <f>IF(IF('Percent change'!W200="",0,'Percent change'!W200)+IF('HP filter final'!W200="",0,'HP filter final'!W200)=0,"",IF('Percent change'!W200="",0,'Percent change'!W200)+IF('HP filter final'!W200="",0,'HP filter final'!W200))</f>
        <v/>
      </c>
      <c r="X81" s="12">
        <f>IF(IF('Percent change'!X200="",0,'Percent change'!X200)+IF('HP filter final'!X200="",0,'HP filter final'!X200)=0,"",IF('Percent change'!X200="",0,'Percent change'!X200)+IF('HP filter final'!X200="",0,'HP filter final'!X200))</f>
        <v>1</v>
      </c>
      <c r="Y81" s="12">
        <f>IF(IF('Percent change'!Y200="",0,'Percent change'!Y200)+IF('HP filter final'!Y200="",0,'HP filter final'!Y200)=0,"",IF('Percent change'!Y200="",0,'Percent change'!Y200)+IF('HP filter final'!Y200="",0,'HP filter final'!Y200))</f>
        <v>1</v>
      </c>
      <c r="Z81" s="12" t="str">
        <f>IF(IF('Percent change'!Z200="",0,'Percent change'!Z200)+IF('HP filter final'!Z200="",0,'HP filter final'!Z200)=0,"",IF('Percent change'!Z200="",0,'Percent change'!Z200)+IF('HP filter final'!Z200="",0,'HP filter final'!Z200))</f>
        <v/>
      </c>
      <c r="AA81" s="12" t="str">
        <f>IF(IF('Percent change'!AA200="",0,'Percent change'!AA200)+IF('HP filter final'!AA200="",0,'HP filter final'!AA200)=0,"",IF('Percent change'!AA200="",0,'Percent change'!AA200)+IF('HP filter final'!AA200="",0,'HP filter final'!AA200))</f>
        <v/>
      </c>
      <c r="AB81" s="12" t="str">
        <f>IF(IF('Percent change'!AB200="",0,'Percent change'!AB200)+IF('HP filter final'!AB200="",0,'HP filter final'!AB200)=0,"",IF('Percent change'!AB200="",0,'Percent change'!AB200)+IF('HP filter final'!AB200="",0,'HP filter final'!AB200))</f>
        <v/>
      </c>
      <c r="AC81" s="12">
        <f>IF(IF('Percent change'!AC200="",0,'Percent change'!AC200)+IF('HP filter final'!AC200="",0,'HP filter final'!AC200)=0,"",IF('Percent change'!AC200="",0,'Percent change'!AC200)+IF('HP filter final'!AC200="",0,'HP filter final'!AC200))</f>
        <v>1</v>
      </c>
      <c r="AD81" s="12" t="str">
        <f>IF(IF('Percent change'!AD200="",0,'Percent change'!AD200)+IF('HP filter final'!AD200="",0,'HP filter final'!AD200)=0,"",IF('Percent change'!AD200="",0,'Percent change'!AD200)+IF('HP filter final'!AD200="",0,'HP filter final'!AD200))</f>
        <v/>
      </c>
      <c r="AE81" s="12" t="str">
        <f>IF(IF('Percent change'!AE200="",0,'Percent change'!AE200)+IF('HP filter final'!AE200="",0,'HP filter final'!AE200)=0,"",IF('Percent change'!AE200="",0,'Percent change'!AE200)+IF('HP filter final'!AE200="",0,'HP filter final'!AE200))</f>
        <v/>
      </c>
      <c r="AF81" s="12" t="str">
        <f>IF(IF('Percent change'!AF200="",0,'Percent change'!AF200)+IF('HP filter final'!AF200="",0,'HP filter final'!AF200)=0,"",IF('Percent change'!AF200="",0,'Percent change'!AF200)+IF('HP filter final'!AF200="",0,'HP filter final'!AF200))</f>
        <v/>
      </c>
      <c r="AG81" s="12" t="str">
        <f>IF(IF('Percent change'!AG200="",0,'Percent change'!AG200)+IF('HP filter final'!AG200="",0,'HP filter final'!AG200)=0,"",IF('Percent change'!AG200="",0,'Percent change'!AG200)+IF('HP filter final'!AG200="",0,'HP filter final'!AG200))</f>
        <v/>
      </c>
      <c r="AH81" s="12">
        <f>IF(IF('Percent change'!AH200="",0,'Percent change'!AH200)+IF('HP filter final'!AH200="",0,'HP filter final'!AH200)=0,"",IF('Percent change'!AH200="",0,'Percent change'!AH200)+IF('HP filter final'!AH200="",0,'HP filter final'!AH200))</f>
        <v>1</v>
      </c>
      <c r="AI81" s="12">
        <f>IF(IF('Percent change'!AI200="",0,'Percent change'!AI200)+IF('HP filter final'!AI200="",0,'HP filter final'!AI200)=0,"",IF('Percent change'!AI200="",0,'Percent change'!AI200)+IF('HP filter final'!AI200="",0,'HP filter final'!AI200))</f>
        <v>1</v>
      </c>
      <c r="AJ81" s="12">
        <f>IF(IF('Percent change'!AJ200="",0,'Percent change'!AJ200)+IF('HP filter final'!AJ200="",0,'HP filter final'!AJ200)=0,"",IF('Percent change'!AJ200="",0,'Percent change'!AJ200)+IF('HP filter final'!AJ200="",0,'HP filter final'!AJ200))</f>
        <v>1</v>
      </c>
      <c r="AK81" s="12" t="str">
        <f>IF(IF('Percent change'!AK200="",0,'Percent change'!AK200)+IF('HP filter final'!AK200="",0,'HP filter final'!AK200)=0,"",IF('Percent change'!AK200="",0,'Percent change'!AK200)+IF('HP filter final'!AK200="",0,'HP filter final'!AK200))</f>
        <v/>
      </c>
      <c r="AL81" s="12" t="str">
        <f>IF(IF('Percent change'!AL200="",0,'Percent change'!AL200)+IF('HP filter final'!AL200="",0,'HP filter final'!AL200)=0,"",IF('Percent change'!AL200="",0,'Percent change'!AL200)+IF('HP filter final'!AL200="",0,'HP filter final'!AL200))</f>
        <v/>
      </c>
      <c r="AM81" s="12" t="str">
        <f>IF(IF('Percent change'!AM200="",0,'Percent change'!AM200)+IF('HP filter final'!AM200="",0,'HP filter final'!AM200)=0,"",IF('Percent change'!AM200="",0,'Percent change'!AM200)+IF('HP filter final'!AM200="",0,'HP filter final'!AM200))</f>
        <v/>
      </c>
      <c r="AN81" s="12">
        <f>IF(IF('Percent change'!AN200="",0,'Percent change'!AN200)+IF('HP filter final'!AN200="",0,'HP filter final'!AN200)=0,"",IF('Percent change'!AN200="",0,'Percent change'!AN200)+IF('HP filter final'!AN200="",0,'HP filter final'!AN200))</f>
        <v>1</v>
      </c>
      <c r="AO81" s="12" t="str">
        <f>IF(IF('Percent change'!AO200="",0,'Percent change'!AO200)+IF('HP filter final'!AO200="",0,'HP filter final'!AO200)=0,"",IF('Percent change'!AO200="",0,'Percent change'!AO200)+IF('HP filter final'!AO200="",0,'HP filter final'!AO200))</f>
        <v/>
      </c>
      <c r="AP81" s="12" t="str">
        <f>IF(IF('Percent change'!AP200="",0,'Percent change'!AP200)+IF('HP filter final'!AP200="",0,'HP filter final'!AP200)=0,"",IF('Percent change'!AP200="",0,'Percent change'!AP200)+IF('HP filter final'!AP200="",0,'HP filter final'!AP200))</f>
        <v/>
      </c>
      <c r="AQ81" s="12" t="str">
        <f>IF(IF('Percent change'!AQ200="",0,'Percent change'!AQ200)+IF('HP filter final'!AQ200="",0,'HP filter final'!AQ200)=0,"",IF('Percent change'!AQ200="",0,'Percent change'!AQ200)+IF('HP filter final'!AQ200="",0,'HP filter final'!AQ200))</f>
        <v/>
      </c>
      <c r="AR81" s="12" t="str">
        <f>IF(IF('Percent change'!AR200="",0,'Percent change'!AR200)+IF('HP filter final'!AR200="",0,'HP filter final'!AR200)=0,"",IF('Percent change'!AR200="",0,'Percent change'!AR200)+IF('HP filter final'!AR200="",0,'HP filter final'!AR200))</f>
        <v/>
      </c>
      <c r="AS81" s="12">
        <f>IF(IF('Percent change'!AS200="",0,'Percent change'!AS200)+IF('HP filter final'!AS200="",0,'HP filter final'!AS200)=0,"",IF('Percent change'!AS200="",0,'Percent change'!AS200)+IF('HP filter final'!AS200="",0,'HP filter final'!AS200))</f>
        <v>1</v>
      </c>
    </row>
    <row r="82" spans="1:45" x14ac:dyDescent="0.4">
      <c r="A82" t="s">
        <v>80</v>
      </c>
      <c r="B82" s="12" t="str">
        <f>IF(IF('Percent change'!B201="",0,'Percent change'!B201)+IF('HP filter final'!B201="",0,'HP filter final'!B201)=0,"",IF('Percent change'!B201="",0,'Percent change'!B201)+IF('HP filter final'!B201="",0,'HP filter final'!B201))</f>
        <v/>
      </c>
      <c r="C82" s="12" t="str">
        <f>IF(IF('Percent change'!C201="",0,'Percent change'!C201)+IF('HP filter final'!C201="",0,'HP filter final'!C201)=0,"",IF('Percent change'!C201="",0,'Percent change'!C201)+IF('HP filter final'!C201="",0,'HP filter final'!C201))</f>
        <v/>
      </c>
      <c r="D82" s="12" t="str">
        <f>IF(IF('Percent change'!D201="",0,'Percent change'!D201)+IF('HP filter final'!D201="",0,'HP filter final'!D201)=0,"",IF('Percent change'!D201="",0,'Percent change'!D201)+IF('HP filter final'!D201="",0,'HP filter final'!D201))</f>
        <v/>
      </c>
      <c r="E82" s="12" t="str">
        <f>IF(IF('Percent change'!E201="",0,'Percent change'!E201)+IF('HP filter final'!E201="",0,'HP filter final'!E201)=0,"",IF('Percent change'!E201="",0,'Percent change'!E201)+IF('HP filter final'!E201="",0,'HP filter final'!E201))</f>
        <v/>
      </c>
      <c r="F82" s="12" t="str">
        <f>IF(IF('Percent change'!F201="",0,'Percent change'!F201)+IF('HP filter final'!F201="",0,'HP filter final'!F201)=0,"",IF('Percent change'!F201="",0,'Percent change'!F201)+IF('HP filter final'!F201="",0,'HP filter final'!F201))</f>
        <v/>
      </c>
      <c r="G82" s="12">
        <f>IF(IF('Percent change'!G201="",0,'Percent change'!G201)+IF('HP filter final'!G201="",0,'HP filter final'!G201)=0,"",IF('Percent change'!G201="",0,'Percent change'!G201)+IF('HP filter final'!G201="",0,'HP filter final'!G201))</f>
        <v>1</v>
      </c>
      <c r="H82" s="12" t="str">
        <f>IF(IF('Percent change'!H201="",0,'Percent change'!H201)+IF('HP filter final'!H201="",0,'HP filter final'!H201)=0,"",IF('Percent change'!H201="",0,'Percent change'!H201)+IF('HP filter final'!H201="",0,'HP filter final'!H201))</f>
        <v/>
      </c>
      <c r="I82" s="12" t="str">
        <f>IF(IF('Percent change'!I201="",0,'Percent change'!I201)+IF('HP filter final'!I201="",0,'HP filter final'!I201)=0,"",IF('Percent change'!I201="",0,'Percent change'!I201)+IF('HP filter final'!I201="",0,'HP filter final'!I201))</f>
        <v/>
      </c>
      <c r="J82" s="12" t="str">
        <f>IF(IF('Percent change'!J201="",0,'Percent change'!J201)+IF('HP filter final'!J201="",0,'HP filter final'!J201)=0,"",IF('Percent change'!J201="",0,'Percent change'!J201)+IF('HP filter final'!J201="",0,'HP filter final'!J201))</f>
        <v/>
      </c>
      <c r="K82" s="12" t="str">
        <f>IF(IF('Percent change'!K201="",0,'Percent change'!K201)+IF('HP filter final'!K201="",0,'HP filter final'!K201)=0,"",IF('Percent change'!K201="",0,'Percent change'!K201)+IF('HP filter final'!K201="",0,'HP filter final'!K201))</f>
        <v/>
      </c>
      <c r="L82" s="12" t="str">
        <f>IF(IF('Percent change'!L201="",0,'Percent change'!L201)+IF('HP filter final'!L201="",0,'HP filter final'!L201)=0,"",IF('Percent change'!L201="",0,'Percent change'!L201)+IF('HP filter final'!L201="",0,'HP filter final'!L201))</f>
        <v/>
      </c>
      <c r="M82" s="12" t="str">
        <f>IF(IF('Percent change'!M201="",0,'Percent change'!M201)+IF('HP filter final'!M201="",0,'HP filter final'!M201)=0,"",IF('Percent change'!M201="",0,'Percent change'!M201)+IF('HP filter final'!M201="",0,'HP filter final'!M201))</f>
        <v/>
      </c>
      <c r="N82" s="12" t="str">
        <f>IF(IF('Percent change'!N201="",0,'Percent change'!N201)+IF('HP filter final'!N201="",0,'HP filter final'!N201)=0,"",IF('Percent change'!N201="",0,'Percent change'!N201)+IF('HP filter final'!N201="",0,'HP filter final'!N201))</f>
        <v/>
      </c>
      <c r="O82" s="12" t="str">
        <f>IF(IF('Percent change'!O201="",0,'Percent change'!O201)+IF('HP filter final'!O201="",0,'HP filter final'!O201)=0,"",IF('Percent change'!O201="",0,'Percent change'!O201)+IF('HP filter final'!O201="",0,'HP filter final'!O201))</f>
        <v/>
      </c>
      <c r="P82" s="12" t="str">
        <f>IF(IF('Percent change'!P201="",0,'Percent change'!P201)+IF('HP filter final'!P201="",0,'HP filter final'!P201)=0,"",IF('Percent change'!P201="",0,'Percent change'!P201)+IF('HP filter final'!P201="",0,'HP filter final'!P201))</f>
        <v/>
      </c>
      <c r="Q82" s="12" t="str">
        <f>IF(IF('Percent change'!Q201="",0,'Percent change'!Q201)+IF('HP filter final'!Q201="",0,'HP filter final'!Q201)=0,"",IF('Percent change'!Q201="",0,'Percent change'!Q201)+IF('HP filter final'!Q201="",0,'HP filter final'!Q201))</f>
        <v/>
      </c>
      <c r="R82" s="12" t="str">
        <f>IF(IF('Percent change'!R201="",0,'Percent change'!R201)+IF('HP filter final'!R201="",0,'HP filter final'!R201)=0,"",IF('Percent change'!R201="",0,'Percent change'!R201)+IF('HP filter final'!R201="",0,'HP filter final'!R201))</f>
        <v/>
      </c>
      <c r="S82" s="12" t="str">
        <f>IF(IF('Percent change'!S201="",0,'Percent change'!S201)+IF('HP filter final'!S201="",0,'HP filter final'!S201)=0,"",IF('Percent change'!S201="",0,'Percent change'!S201)+IF('HP filter final'!S201="",0,'HP filter final'!S201))</f>
        <v/>
      </c>
      <c r="T82" s="12" t="str">
        <f>IF(IF('Percent change'!T201="",0,'Percent change'!T201)+IF('HP filter final'!T201="",0,'HP filter final'!T201)=0,"",IF('Percent change'!T201="",0,'Percent change'!T201)+IF('HP filter final'!T201="",0,'HP filter final'!T201))</f>
        <v/>
      </c>
      <c r="U82" s="12" t="str">
        <f>IF(IF('Percent change'!U201="",0,'Percent change'!U201)+IF('HP filter final'!U201="",0,'HP filter final'!U201)=0,"",IF('Percent change'!U201="",0,'Percent change'!U201)+IF('HP filter final'!U201="",0,'HP filter final'!U201))</f>
        <v/>
      </c>
      <c r="V82" s="12" t="str">
        <f>IF(IF('Percent change'!V201="",0,'Percent change'!V201)+IF('HP filter final'!V201="",0,'HP filter final'!V201)=0,"",IF('Percent change'!V201="",0,'Percent change'!V201)+IF('HP filter final'!V201="",0,'HP filter final'!V201))</f>
        <v/>
      </c>
      <c r="W82" s="12" t="str">
        <f>IF(IF('Percent change'!W201="",0,'Percent change'!W201)+IF('HP filter final'!W201="",0,'HP filter final'!W201)=0,"",IF('Percent change'!W201="",0,'Percent change'!W201)+IF('HP filter final'!W201="",0,'HP filter final'!W201))</f>
        <v/>
      </c>
      <c r="X82" s="12">
        <f>IF(IF('Percent change'!X201="",0,'Percent change'!X201)+IF('HP filter final'!X201="",0,'HP filter final'!X201)=0,"",IF('Percent change'!X201="",0,'Percent change'!X201)+IF('HP filter final'!X201="",0,'HP filter final'!X201))</f>
        <v>1</v>
      </c>
      <c r="Y82" s="12">
        <f>IF(IF('Percent change'!Y201="",0,'Percent change'!Y201)+IF('HP filter final'!Y201="",0,'HP filter final'!Y201)=0,"",IF('Percent change'!Y201="",0,'Percent change'!Y201)+IF('HP filter final'!Y201="",0,'HP filter final'!Y201))</f>
        <v>1</v>
      </c>
      <c r="Z82" s="12" t="str">
        <f>IF(IF('Percent change'!Z201="",0,'Percent change'!Z201)+IF('HP filter final'!Z201="",0,'HP filter final'!Z201)=0,"",IF('Percent change'!Z201="",0,'Percent change'!Z201)+IF('HP filter final'!Z201="",0,'HP filter final'!Z201))</f>
        <v/>
      </c>
      <c r="AA82" s="12" t="str">
        <f>IF(IF('Percent change'!AA201="",0,'Percent change'!AA201)+IF('HP filter final'!AA201="",0,'HP filter final'!AA201)=0,"",IF('Percent change'!AA201="",0,'Percent change'!AA201)+IF('HP filter final'!AA201="",0,'HP filter final'!AA201))</f>
        <v/>
      </c>
      <c r="AB82" s="12" t="str">
        <f>IF(IF('Percent change'!AB201="",0,'Percent change'!AB201)+IF('HP filter final'!AB201="",0,'HP filter final'!AB201)=0,"",IF('Percent change'!AB201="",0,'Percent change'!AB201)+IF('HP filter final'!AB201="",0,'HP filter final'!AB201))</f>
        <v/>
      </c>
      <c r="AC82" s="12">
        <f>IF(IF('Percent change'!AC201="",0,'Percent change'!AC201)+IF('HP filter final'!AC201="",0,'HP filter final'!AC201)=0,"",IF('Percent change'!AC201="",0,'Percent change'!AC201)+IF('HP filter final'!AC201="",0,'HP filter final'!AC201))</f>
        <v>1</v>
      </c>
      <c r="AD82" s="12" t="str">
        <f>IF(IF('Percent change'!AD201="",0,'Percent change'!AD201)+IF('HP filter final'!AD201="",0,'HP filter final'!AD201)=0,"",IF('Percent change'!AD201="",0,'Percent change'!AD201)+IF('HP filter final'!AD201="",0,'HP filter final'!AD201))</f>
        <v/>
      </c>
      <c r="AE82" s="12" t="str">
        <f>IF(IF('Percent change'!AE201="",0,'Percent change'!AE201)+IF('HP filter final'!AE201="",0,'HP filter final'!AE201)=0,"",IF('Percent change'!AE201="",0,'Percent change'!AE201)+IF('HP filter final'!AE201="",0,'HP filter final'!AE201))</f>
        <v/>
      </c>
      <c r="AF82" s="12" t="str">
        <f>IF(IF('Percent change'!AF201="",0,'Percent change'!AF201)+IF('HP filter final'!AF201="",0,'HP filter final'!AF201)=0,"",IF('Percent change'!AF201="",0,'Percent change'!AF201)+IF('HP filter final'!AF201="",0,'HP filter final'!AF201))</f>
        <v/>
      </c>
      <c r="AG82" s="12" t="str">
        <f>IF(IF('Percent change'!AG201="",0,'Percent change'!AG201)+IF('HP filter final'!AG201="",0,'HP filter final'!AG201)=0,"",IF('Percent change'!AG201="",0,'Percent change'!AG201)+IF('HP filter final'!AG201="",0,'HP filter final'!AG201))</f>
        <v/>
      </c>
      <c r="AH82" s="12">
        <f>IF(IF('Percent change'!AH201="",0,'Percent change'!AH201)+IF('HP filter final'!AH201="",0,'HP filter final'!AH201)=0,"",IF('Percent change'!AH201="",0,'Percent change'!AH201)+IF('HP filter final'!AH201="",0,'HP filter final'!AH201))</f>
        <v>1</v>
      </c>
      <c r="AI82" s="12">
        <f>IF(IF('Percent change'!AI201="",0,'Percent change'!AI201)+IF('HP filter final'!AI201="",0,'HP filter final'!AI201)=0,"",IF('Percent change'!AI201="",0,'Percent change'!AI201)+IF('HP filter final'!AI201="",0,'HP filter final'!AI201))</f>
        <v>1</v>
      </c>
      <c r="AJ82" s="12">
        <f>IF(IF('Percent change'!AJ201="",0,'Percent change'!AJ201)+IF('HP filter final'!AJ201="",0,'HP filter final'!AJ201)=0,"",IF('Percent change'!AJ201="",0,'Percent change'!AJ201)+IF('HP filter final'!AJ201="",0,'HP filter final'!AJ201))</f>
        <v>1</v>
      </c>
      <c r="AK82" s="12" t="str">
        <f>IF(IF('Percent change'!AK201="",0,'Percent change'!AK201)+IF('HP filter final'!AK201="",0,'HP filter final'!AK201)=0,"",IF('Percent change'!AK201="",0,'Percent change'!AK201)+IF('HP filter final'!AK201="",0,'HP filter final'!AK201))</f>
        <v/>
      </c>
      <c r="AL82" s="12" t="str">
        <f>IF(IF('Percent change'!AL201="",0,'Percent change'!AL201)+IF('HP filter final'!AL201="",0,'HP filter final'!AL201)=0,"",IF('Percent change'!AL201="",0,'Percent change'!AL201)+IF('HP filter final'!AL201="",0,'HP filter final'!AL201))</f>
        <v/>
      </c>
      <c r="AM82" s="12" t="str">
        <f>IF(IF('Percent change'!AM201="",0,'Percent change'!AM201)+IF('HP filter final'!AM201="",0,'HP filter final'!AM201)=0,"",IF('Percent change'!AM201="",0,'Percent change'!AM201)+IF('HP filter final'!AM201="",0,'HP filter final'!AM201))</f>
        <v/>
      </c>
      <c r="AN82" s="12" t="str">
        <f>IF(IF('Percent change'!AN201="",0,'Percent change'!AN201)+IF('HP filter final'!AN201="",0,'HP filter final'!AN201)=0,"",IF('Percent change'!AN201="",0,'Percent change'!AN201)+IF('HP filter final'!AN201="",0,'HP filter final'!AN201))</f>
        <v/>
      </c>
      <c r="AO82" s="12" t="str">
        <f>IF(IF('Percent change'!AO201="",0,'Percent change'!AO201)+IF('HP filter final'!AO201="",0,'HP filter final'!AO201)=0,"",IF('Percent change'!AO201="",0,'Percent change'!AO201)+IF('HP filter final'!AO201="",0,'HP filter final'!AO201))</f>
        <v/>
      </c>
      <c r="AP82" s="12" t="str">
        <f>IF(IF('Percent change'!AP201="",0,'Percent change'!AP201)+IF('HP filter final'!AP201="",0,'HP filter final'!AP201)=0,"",IF('Percent change'!AP201="",0,'Percent change'!AP201)+IF('HP filter final'!AP201="",0,'HP filter final'!AP201))</f>
        <v/>
      </c>
      <c r="AQ82" s="12" t="str">
        <f>IF(IF('Percent change'!AQ201="",0,'Percent change'!AQ201)+IF('HP filter final'!AQ201="",0,'HP filter final'!AQ201)=0,"",IF('Percent change'!AQ201="",0,'Percent change'!AQ201)+IF('HP filter final'!AQ201="",0,'HP filter final'!AQ201))</f>
        <v/>
      </c>
      <c r="AR82" s="12" t="str">
        <f>IF(IF('Percent change'!AR201="",0,'Percent change'!AR201)+IF('HP filter final'!AR201="",0,'HP filter final'!AR201)=0,"",IF('Percent change'!AR201="",0,'Percent change'!AR201)+IF('HP filter final'!AR201="",0,'HP filter final'!AR201))</f>
        <v/>
      </c>
      <c r="AS82" s="12">
        <f>IF(IF('Percent change'!AS201="",0,'Percent change'!AS201)+IF('HP filter final'!AS201="",0,'HP filter final'!AS201)=0,"",IF('Percent change'!AS201="",0,'Percent change'!AS201)+IF('HP filter final'!AS201="",0,'HP filter final'!AS201))</f>
        <v>1</v>
      </c>
    </row>
    <row r="83" spans="1:45" x14ac:dyDescent="0.4">
      <c r="A83" t="s">
        <v>81</v>
      </c>
      <c r="B83" s="12" t="str">
        <f>IF(IF('Percent change'!B202="",0,'Percent change'!B202)+IF('HP filter final'!B202="",0,'HP filter final'!B202)=0,"",IF('Percent change'!B202="",0,'Percent change'!B202)+IF('HP filter final'!B202="",0,'HP filter final'!B202))</f>
        <v/>
      </c>
      <c r="C83" s="12" t="str">
        <f>IF(IF('Percent change'!C202="",0,'Percent change'!C202)+IF('HP filter final'!C202="",0,'HP filter final'!C202)=0,"",IF('Percent change'!C202="",0,'Percent change'!C202)+IF('HP filter final'!C202="",0,'HP filter final'!C202))</f>
        <v/>
      </c>
      <c r="D83" s="12" t="str">
        <f>IF(IF('Percent change'!D202="",0,'Percent change'!D202)+IF('HP filter final'!D202="",0,'HP filter final'!D202)=0,"",IF('Percent change'!D202="",0,'Percent change'!D202)+IF('HP filter final'!D202="",0,'HP filter final'!D202))</f>
        <v/>
      </c>
      <c r="E83" s="12" t="str">
        <f>IF(IF('Percent change'!E202="",0,'Percent change'!E202)+IF('HP filter final'!E202="",0,'HP filter final'!E202)=0,"",IF('Percent change'!E202="",0,'Percent change'!E202)+IF('HP filter final'!E202="",0,'HP filter final'!E202))</f>
        <v/>
      </c>
      <c r="F83" s="12" t="str">
        <f>IF(IF('Percent change'!F202="",0,'Percent change'!F202)+IF('HP filter final'!F202="",0,'HP filter final'!F202)=0,"",IF('Percent change'!F202="",0,'Percent change'!F202)+IF('HP filter final'!F202="",0,'HP filter final'!F202))</f>
        <v/>
      </c>
      <c r="G83" s="12" t="str">
        <f>IF(IF('Percent change'!G202="",0,'Percent change'!G202)+IF('HP filter final'!G202="",0,'HP filter final'!G202)=0,"",IF('Percent change'!G202="",0,'Percent change'!G202)+IF('HP filter final'!G202="",0,'HP filter final'!G202))</f>
        <v/>
      </c>
      <c r="H83" s="12" t="str">
        <f>IF(IF('Percent change'!H202="",0,'Percent change'!H202)+IF('HP filter final'!H202="",0,'HP filter final'!H202)=0,"",IF('Percent change'!H202="",0,'Percent change'!H202)+IF('HP filter final'!H202="",0,'HP filter final'!H202))</f>
        <v/>
      </c>
      <c r="I83" s="12" t="str">
        <f>IF(IF('Percent change'!I202="",0,'Percent change'!I202)+IF('HP filter final'!I202="",0,'HP filter final'!I202)=0,"",IF('Percent change'!I202="",0,'Percent change'!I202)+IF('HP filter final'!I202="",0,'HP filter final'!I202))</f>
        <v/>
      </c>
      <c r="J83" s="12" t="str">
        <f>IF(IF('Percent change'!J202="",0,'Percent change'!J202)+IF('HP filter final'!J202="",0,'HP filter final'!J202)=0,"",IF('Percent change'!J202="",0,'Percent change'!J202)+IF('HP filter final'!J202="",0,'HP filter final'!J202))</f>
        <v/>
      </c>
      <c r="K83" s="12" t="str">
        <f>IF(IF('Percent change'!K202="",0,'Percent change'!K202)+IF('HP filter final'!K202="",0,'HP filter final'!K202)=0,"",IF('Percent change'!K202="",0,'Percent change'!K202)+IF('HP filter final'!K202="",0,'HP filter final'!K202))</f>
        <v/>
      </c>
      <c r="L83" s="12" t="str">
        <f>IF(IF('Percent change'!L202="",0,'Percent change'!L202)+IF('HP filter final'!L202="",0,'HP filter final'!L202)=0,"",IF('Percent change'!L202="",0,'Percent change'!L202)+IF('HP filter final'!L202="",0,'HP filter final'!L202))</f>
        <v/>
      </c>
      <c r="M83" s="12" t="str">
        <f>IF(IF('Percent change'!M202="",0,'Percent change'!M202)+IF('HP filter final'!M202="",0,'HP filter final'!M202)=0,"",IF('Percent change'!M202="",0,'Percent change'!M202)+IF('HP filter final'!M202="",0,'HP filter final'!M202))</f>
        <v/>
      </c>
      <c r="N83" s="12" t="str">
        <f>IF(IF('Percent change'!N202="",0,'Percent change'!N202)+IF('HP filter final'!N202="",0,'HP filter final'!N202)=0,"",IF('Percent change'!N202="",0,'Percent change'!N202)+IF('HP filter final'!N202="",0,'HP filter final'!N202))</f>
        <v/>
      </c>
      <c r="O83" s="12" t="str">
        <f>IF(IF('Percent change'!O202="",0,'Percent change'!O202)+IF('HP filter final'!O202="",0,'HP filter final'!O202)=0,"",IF('Percent change'!O202="",0,'Percent change'!O202)+IF('HP filter final'!O202="",0,'HP filter final'!O202))</f>
        <v/>
      </c>
      <c r="P83" s="12" t="str">
        <f>IF(IF('Percent change'!P202="",0,'Percent change'!P202)+IF('HP filter final'!P202="",0,'HP filter final'!P202)=0,"",IF('Percent change'!P202="",0,'Percent change'!P202)+IF('HP filter final'!P202="",0,'HP filter final'!P202))</f>
        <v/>
      </c>
      <c r="Q83" s="12" t="str">
        <f>IF(IF('Percent change'!Q202="",0,'Percent change'!Q202)+IF('HP filter final'!Q202="",0,'HP filter final'!Q202)=0,"",IF('Percent change'!Q202="",0,'Percent change'!Q202)+IF('HP filter final'!Q202="",0,'HP filter final'!Q202))</f>
        <v/>
      </c>
      <c r="R83" s="12" t="str">
        <f>IF(IF('Percent change'!R202="",0,'Percent change'!R202)+IF('HP filter final'!R202="",0,'HP filter final'!R202)=0,"",IF('Percent change'!R202="",0,'Percent change'!R202)+IF('HP filter final'!R202="",0,'HP filter final'!R202))</f>
        <v/>
      </c>
      <c r="S83" s="12" t="str">
        <f>IF(IF('Percent change'!S202="",0,'Percent change'!S202)+IF('HP filter final'!S202="",0,'HP filter final'!S202)=0,"",IF('Percent change'!S202="",0,'Percent change'!S202)+IF('HP filter final'!S202="",0,'HP filter final'!S202))</f>
        <v/>
      </c>
      <c r="T83" s="12">
        <f>IF(IF('Percent change'!T202="",0,'Percent change'!T202)+IF('HP filter final'!T202="",0,'HP filter final'!T202)=0,"",IF('Percent change'!T202="",0,'Percent change'!T202)+IF('HP filter final'!T202="",0,'HP filter final'!T202))</f>
        <v>1</v>
      </c>
      <c r="U83" s="12" t="str">
        <f>IF(IF('Percent change'!U202="",0,'Percent change'!U202)+IF('HP filter final'!U202="",0,'HP filter final'!U202)=0,"",IF('Percent change'!U202="",0,'Percent change'!U202)+IF('HP filter final'!U202="",0,'HP filter final'!U202))</f>
        <v/>
      </c>
      <c r="V83" s="12" t="str">
        <f>IF(IF('Percent change'!V202="",0,'Percent change'!V202)+IF('HP filter final'!V202="",0,'HP filter final'!V202)=0,"",IF('Percent change'!V202="",0,'Percent change'!V202)+IF('HP filter final'!V202="",0,'HP filter final'!V202))</f>
        <v/>
      </c>
      <c r="W83" s="12" t="str">
        <f>IF(IF('Percent change'!W202="",0,'Percent change'!W202)+IF('HP filter final'!W202="",0,'HP filter final'!W202)=0,"",IF('Percent change'!W202="",0,'Percent change'!W202)+IF('HP filter final'!W202="",0,'HP filter final'!W202))</f>
        <v/>
      </c>
      <c r="X83" s="12">
        <f>IF(IF('Percent change'!X202="",0,'Percent change'!X202)+IF('HP filter final'!X202="",0,'HP filter final'!X202)=0,"",IF('Percent change'!X202="",0,'Percent change'!X202)+IF('HP filter final'!X202="",0,'HP filter final'!X202))</f>
        <v>1</v>
      </c>
      <c r="Y83" s="12">
        <f>IF(IF('Percent change'!Y202="",0,'Percent change'!Y202)+IF('HP filter final'!Y202="",0,'HP filter final'!Y202)=0,"",IF('Percent change'!Y202="",0,'Percent change'!Y202)+IF('HP filter final'!Y202="",0,'HP filter final'!Y202))</f>
        <v>1</v>
      </c>
      <c r="Z83" s="12" t="str">
        <f>IF(IF('Percent change'!Z202="",0,'Percent change'!Z202)+IF('HP filter final'!Z202="",0,'HP filter final'!Z202)=0,"",IF('Percent change'!Z202="",0,'Percent change'!Z202)+IF('HP filter final'!Z202="",0,'HP filter final'!Z202))</f>
        <v/>
      </c>
      <c r="AA83" s="12" t="str">
        <f>IF(IF('Percent change'!AA202="",0,'Percent change'!AA202)+IF('HP filter final'!AA202="",0,'HP filter final'!AA202)=0,"",IF('Percent change'!AA202="",0,'Percent change'!AA202)+IF('HP filter final'!AA202="",0,'HP filter final'!AA202))</f>
        <v/>
      </c>
      <c r="AB83" s="12" t="str">
        <f>IF(IF('Percent change'!AB202="",0,'Percent change'!AB202)+IF('HP filter final'!AB202="",0,'HP filter final'!AB202)=0,"",IF('Percent change'!AB202="",0,'Percent change'!AB202)+IF('HP filter final'!AB202="",0,'HP filter final'!AB202))</f>
        <v/>
      </c>
      <c r="AC83" s="12" t="str">
        <f>IF(IF('Percent change'!AC202="",0,'Percent change'!AC202)+IF('HP filter final'!AC202="",0,'HP filter final'!AC202)=0,"",IF('Percent change'!AC202="",0,'Percent change'!AC202)+IF('HP filter final'!AC202="",0,'HP filter final'!AC202))</f>
        <v/>
      </c>
      <c r="AD83" s="12" t="str">
        <f>IF(IF('Percent change'!AD202="",0,'Percent change'!AD202)+IF('HP filter final'!AD202="",0,'HP filter final'!AD202)=0,"",IF('Percent change'!AD202="",0,'Percent change'!AD202)+IF('HP filter final'!AD202="",0,'HP filter final'!AD202))</f>
        <v/>
      </c>
      <c r="AE83" s="12" t="str">
        <f>IF(IF('Percent change'!AE202="",0,'Percent change'!AE202)+IF('HP filter final'!AE202="",0,'HP filter final'!AE202)=0,"",IF('Percent change'!AE202="",0,'Percent change'!AE202)+IF('HP filter final'!AE202="",0,'HP filter final'!AE202))</f>
        <v/>
      </c>
      <c r="AF83" s="12">
        <f>IF(IF('Percent change'!AF202="",0,'Percent change'!AF202)+IF('HP filter final'!AF202="",0,'HP filter final'!AF202)=0,"",IF('Percent change'!AF202="",0,'Percent change'!AF202)+IF('HP filter final'!AF202="",0,'HP filter final'!AF202))</f>
        <v>1</v>
      </c>
      <c r="AG83" s="12" t="str">
        <f>IF(IF('Percent change'!AG202="",0,'Percent change'!AG202)+IF('HP filter final'!AG202="",0,'HP filter final'!AG202)=0,"",IF('Percent change'!AG202="",0,'Percent change'!AG202)+IF('HP filter final'!AG202="",0,'HP filter final'!AG202))</f>
        <v/>
      </c>
      <c r="AH83" s="12">
        <f>IF(IF('Percent change'!AH202="",0,'Percent change'!AH202)+IF('HP filter final'!AH202="",0,'HP filter final'!AH202)=0,"",IF('Percent change'!AH202="",0,'Percent change'!AH202)+IF('HP filter final'!AH202="",0,'HP filter final'!AH202))</f>
        <v>1</v>
      </c>
      <c r="AI83" s="12">
        <f>IF(IF('Percent change'!AI202="",0,'Percent change'!AI202)+IF('HP filter final'!AI202="",0,'HP filter final'!AI202)=0,"",IF('Percent change'!AI202="",0,'Percent change'!AI202)+IF('HP filter final'!AI202="",0,'HP filter final'!AI202))</f>
        <v>1</v>
      </c>
      <c r="AJ83" s="12">
        <f>IF(IF('Percent change'!AJ202="",0,'Percent change'!AJ202)+IF('HP filter final'!AJ202="",0,'HP filter final'!AJ202)=0,"",IF('Percent change'!AJ202="",0,'Percent change'!AJ202)+IF('HP filter final'!AJ202="",0,'HP filter final'!AJ202))</f>
        <v>1</v>
      </c>
      <c r="AK83" s="12" t="str">
        <f>IF(IF('Percent change'!AK202="",0,'Percent change'!AK202)+IF('HP filter final'!AK202="",0,'HP filter final'!AK202)=0,"",IF('Percent change'!AK202="",0,'Percent change'!AK202)+IF('HP filter final'!AK202="",0,'HP filter final'!AK202))</f>
        <v/>
      </c>
      <c r="AL83" s="12" t="str">
        <f>IF(IF('Percent change'!AL202="",0,'Percent change'!AL202)+IF('HP filter final'!AL202="",0,'HP filter final'!AL202)=0,"",IF('Percent change'!AL202="",0,'Percent change'!AL202)+IF('HP filter final'!AL202="",0,'HP filter final'!AL202))</f>
        <v/>
      </c>
      <c r="AM83" s="12" t="str">
        <f>IF(IF('Percent change'!AM202="",0,'Percent change'!AM202)+IF('HP filter final'!AM202="",0,'HP filter final'!AM202)=0,"",IF('Percent change'!AM202="",0,'Percent change'!AM202)+IF('HP filter final'!AM202="",0,'HP filter final'!AM202))</f>
        <v/>
      </c>
      <c r="AN83" s="12" t="str">
        <f>IF(IF('Percent change'!AN202="",0,'Percent change'!AN202)+IF('HP filter final'!AN202="",0,'HP filter final'!AN202)=0,"",IF('Percent change'!AN202="",0,'Percent change'!AN202)+IF('HP filter final'!AN202="",0,'HP filter final'!AN202))</f>
        <v/>
      </c>
      <c r="AO83" s="12" t="str">
        <f>IF(IF('Percent change'!AO202="",0,'Percent change'!AO202)+IF('HP filter final'!AO202="",0,'HP filter final'!AO202)=0,"",IF('Percent change'!AO202="",0,'Percent change'!AO202)+IF('HP filter final'!AO202="",0,'HP filter final'!AO202))</f>
        <v/>
      </c>
      <c r="AP83" s="12" t="str">
        <f>IF(IF('Percent change'!AP202="",0,'Percent change'!AP202)+IF('HP filter final'!AP202="",0,'HP filter final'!AP202)=0,"",IF('Percent change'!AP202="",0,'Percent change'!AP202)+IF('HP filter final'!AP202="",0,'HP filter final'!AP202))</f>
        <v/>
      </c>
      <c r="AQ83" s="12" t="str">
        <f>IF(IF('Percent change'!AQ202="",0,'Percent change'!AQ202)+IF('HP filter final'!AQ202="",0,'HP filter final'!AQ202)=0,"",IF('Percent change'!AQ202="",0,'Percent change'!AQ202)+IF('HP filter final'!AQ202="",0,'HP filter final'!AQ202))</f>
        <v/>
      </c>
      <c r="AR83" s="12" t="str">
        <f>IF(IF('Percent change'!AR202="",0,'Percent change'!AR202)+IF('HP filter final'!AR202="",0,'HP filter final'!AR202)=0,"",IF('Percent change'!AR202="",0,'Percent change'!AR202)+IF('HP filter final'!AR202="",0,'HP filter final'!AR202))</f>
        <v/>
      </c>
      <c r="AS83" s="12">
        <f>IF(IF('Percent change'!AS202="",0,'Percent change'!AS202)+IF('HP filter final'!AS202="",0,'HP filter final'!AS202)=0,"",IF('Percent change'!AS202="",0,'Percent change'!AS202)+IF('HP filter final'!AS202="",0,'HP filter final'!AS202))</f>
        <v>1</v>
      </c>
    </row>
    <row r="84" spans="1:45" x14ac:dyDescent="0.4">
      <c r="A84" t="s">
        <v>82</v>
      </c>
      <c r="B84" s="12" t="str">
        <f>IF(IF('Percent change'!B203="",0,'Percent change'!B203)+IF('HP filter final'!B203="",0,'HP filter final'!B203)=0,"",IF('Percent change'!B203="",0,'Percent change'!B203)+IF('HP filter final'!B203="",0,'HP filter final'!B203))</f>
        <v/>
      </c>
      <c r="C84" s="12" t="str">
        <f>IF(IF('Percent change'!C203="",0,'Percent change'!C203)+IF('HP filter final'!C203="",0,'HP filter final'!C203)=0,"",IF('Percent change'!C203="",0,'Percent change'!C203)+IF('HP filter final'!C203="",0,'HP filter final'!C203))</f>
        <v/>
      </c>
      <c r="D84" s="12" t="str">
        <f>IF(IF('Percent change'!D203="",0,'Percent change'!D203)+IF('HP filter final'!D203="",0,'HP filter final'!D203)=0,"",IF('Percent change'!D203="",0,'Percent change'!D203)+IF('HP filter final'!D203="",0,'HP filter final'!D203))</f>
        <v/>
      </c>
      <c r="E84" s="12" t="str">
        <f>IF(IF('Percent change'!E203="",0,'Percent change'!E203)+IF('HP filter final'!E203="",0,'HP filter final'!E203)=0,"",IF('Percent change'!E203="",0,'Percent change'!E203)+IF('HP filter final'!E203="",0,'HP filter final'!E203))</f>
        <v/>
      </c>
      <c r="F84" s="12" t="str">
        <f>IF(IF('Percent change'!F203="",0,'Percent change'!F203)+IF('HP filter final'!F203="",0,'HP filter final'!F203)=0,"",IF('Percent change'!F203="",0,'Percent change'!F203)+IF('HP filter final'!F203="",0,'HP filter final'!F203))</f>
        <v/>
      </c>
      <c r="G84" s="12" t="str">
        <f>IF(IF('Percent change'!G203="",0,'Percent change'!G203)+IF('HP filter final'!G203="",0,'HP filter final'!G203)=0,"",IF('Percent change'!G203="",0,'Percent change'!G203)+IF('HP filter final'!G203="",0,'HP filter final'!G203))</f>
        <v/>
      </c>
      <c r="H84" s="12" t="str">
        <f>IF(IF('Percent change'!H203="",0,'Percent change'!H203)+IF('HP filter final'!H203="",0,'HP filter final'!H203)=0,"",IF('Percent change'!H203="",0,'Percent change'!H203)+IF('HP filter final'!H203="",0,'HP filter final'!H203))</f>
        <v/>
      </c>
      <c r="I84" s="12" t="str">
        <f>IF(IF('Percent change'!I203="",0,'Percent change'!I203)+IF('HP filter final'!I203="",0,'HP filter final'!I203)=0,"",IF('Percent change'!I203="",0,'Percent change'!I203)+IF('HP filter final'!I203="",0,'HP filter final'!I203))</f>
        <v/>
      </c>
      <c r="J84" s="12" t="str">
        <f>IF(IF('Percent change'!J203="",0,'Percent change'!J203)+IF('HP filter final'!J203="",0,'HP filter final'!J203)=0,"",IF('Percent change'!J203="",0,'Percent change'!J203)+IF('HP filter final'!J203="",0,'HP filter final'!J203))</f>
        <v/>
      </c>
      <c r="K84" s="12" t="str">
        <f>IF(IF('Percent change'!K203="",0,'Percent change'!K203)+IF('HP filter final'!K203="",0,'HP filter final'!K203)=0,"",IF('Percent change'!K203="",0,'Percent change'!K203)+IF('HP filter final'!K203="",0,'HP filter final'!K203))</f>
        <v/>
      </c>
      <c r="L84" s="12" t="str">
        <f>IF(IF('Percent change'!L203="",0,'Percent change'!L203)+IF('HP filter final'!L203="",0,'HP filter final'!L203)=0,"",IF('Percent change'!L203="",0,'Percent change'!L203)+IF('HP filter final'!L203="",0,'HP filter final'!L203))</f>
        <v/>
      </c>
      <c r="M84" s="12" t="str">
        <f>IF(IF('Percent change'!M203="",0,'Percent change'!M203)+IF('HP filter final'!M203="",0,'HP filter final'!M203)=0,"",IF('Percent change'!M203="",0,'Percent change'!M203)+IF('HP filter final'!M203="",0,'HP filter final'!M203))</f>
        <v/>
      </c>
      <c r="N84" s="12" t="str">
        <f>IF(IF('Percent change'!N203="",0,'Percent change'!N203)+IF('HP filter final'!N203="",0,'HP filter final'!N203)=0,"",IF('Percent change'!N203="",0,'Percent change'!N203)+IF('HP filter final'!N203="",0,'HP filter final'!N203))</f>
        <v/>
      </c>
      <c r="O84" s="12">
        <f>IF(IF('Percent change'!O203="",0,'Percent change'!O203)+IF('HP filter final'!O203="",0,'HP filter final'!O203)=0,"",IF('Percent change'!O203="",0,'Percent change'!O203)+IF('HP filter final'!O203="",0,'HP filter final'!O203))</f>
        <v>1</v>
      </c>
      <c r="P84" s="12" t="str">
        <f>IF(IF('Percent change'!P203="",0,'Percent change'!P203)+IF('HP filter final'!P203="",0,'HP filter final'!P203)=0,"",IF('Percent change'!P203="",0,'Percent change'!P203)+IF('HP filter final'!P203="",0,'HP filter final'!P203))</f>
        <v/>
      </c>
      <c r="Q84" s="12" t="str">
        <f>IF(IF('Percent change'!Q203="",0,'Percent change'!Q203)+IF('HP filter final'!Q203="",0,'HP filter final'!Q203)=0,"",IF('Percent change'!Q203="",0,'Percent change'!Q203)+IF('HP filter final'!Q203="",0,'HP filter final'!Q203))</f>
        <v/>
      </c>
      <c r="R84" s="12" t="str">
        <f>IF(IF('Percent change'!R203="",0,'Percent change'!R203)+IF('HP filter final'!R203="",0,'HP filter final'!R203)=0,"",IF('Percent change'!R203="",0,'Percent change'!R203)+IF('HP filter final'!R203="",0,'HP filter final'!R203))</f>
        <v/>
      </c>
      <c r="S84" s="12" t="str">
        <f>IF(IF('Percent change'!S203="",0,'Percent change'!S203)+IF('HP filter final'!S203="",0,'HP filter final'!S203)=0,"",IF('Percent change'!S203="",0,'Percent change'!S203)+IF('HP filter final'!S203="",0,'HP filter final'!S203))</f>
        <v/>
      </c>
      <c r="T84" s="12">
        <f>IF(IF('Percent change'!T203="",0,'Percent change'!T203)+IF('HP filter final'!T203="",0,'HP filter final'!T203)=0,"",IF('Percent change'!T203="",0,'Percent change'!T203)+IF('HP filter final'!T203="",0,'HP filter final'!T203))</f>
        <v>1</v>
      </c>
      <c r="U84" s="12" t="str">
        <f>IF(IF('Percent change'!U203="",0,'Percent change'!U203)+IF('HP filter final'!U203="",0,'HP filter final'!U203)=0,"",IF('Percent change'!U203="",0,'Percent change'!U203)+IF('HP filter final'!U203="",0,'HP filter final'!U203))</f>
        <v/>
      </c>
      <c r="V84" s="12" t="str">
        <f>IF(IF('Percent change'!V203="",0,'Percent change'!V203)+IF('HP filter final'!V203="",0,'HP filter final'!V203)=0,"",IF('Percent change'!V203="",0,'Percent change'!V203)+IF('HP filter final'!V203="",0,'HP filter final'!V203))</f>
        <v/>
      </c>
      <c r="W84" s="12" t="str">
        <f>IF(IF('Percent change'!W203="",0,'Percent change'!W203)+IF('HP filter final'!W203="",0,'HP filter final'!W203)=0,"",IF('Percent change'!W203="",0,'Percent change'!W203)+IF('HP filter final'!W203="",0,'HP filter final'!W203))</f>
        <v/>
      </c>
      <c r="X84" s="12">
        <f>IF(IF('Percent change'!X203="",0,'Percent change'!X203)+IF('HP filter final'!X203="",0,'HP filter final'!X203)=0,"",IF('Percent change'!X203="",0,'Percent change'!X203)+IF('HP filter final'!X203="",0,'HP filter final'!X203))</f>
        <v>1</v>
      </c>
      <c r="Y84" s="12">
        <f>IF(IF('Percent change'!Y203="",0,'Percent change'!Y203)+IF('HP filter final'!Y203="",0,'HP filter final'!Y203)=0,"",IF('Percent change'!Y203="",0,'Percent change'!Y203)+IF('HP filter final'!Y203="",0,'HP filter final'!Y203))</f>
        <v>1</v>
      </c>
      <c r="Z84" s="12" t="str">
        <f>IF(IF('Percent change'!Z203="",0,'Percent change'!Z203)+IF('HP filter final'!Z203="",0,'HP filter final'!Z203)=0,"",IF('Percent change'!Z203="",0,'Percent change'!Z203)+IF('HP filter final'!Z203="",0,'HP filter final'!Z203))</f>
        <v/>
      </c>
      <c r="AA84" s="12" t="str">
        <f>IF(IF('Percent change'!AA203="",0,'Percent change'!AA203)+IF('HP filter final'!AA203="",0,'HP filter final'!AA203)=0,"",IF('Percent change'!AA203="",0,'Percent change'!AA203)+IF('HP filter final'!AA203="",0,'HP filter final'!AA203))</f>
        <v/>
      </c>
      <c r="AB84" s="12" t="str">
        <f>IF(IF('Percent change'!AB203="",0,'Percent change'!AB203)+IF('HP filter final'!AB203="",0,'HP filter final'!AB203)=0,"",IF('Percent change'!AB203="",0,'Percent change'!AB203)+IF('HP filter final'!AB203="",0,'HP filter final'!AB203))</f>
        <v/>
      </c>
      <c r="AC84" s="12" t="str">
        <f>IF(IF('Percent change'!AC203="",0,'Percent change'!AC203)+IF('HP filter final'!AC203="",0,'HP filter final'!AC203)=0,"",IF('Percent change'!AC203="",0,'Percent change'!AC203)+IF('HP filter final'!AC203="",0,'HP filter final'!AC203))</f>
        <v/>
      </c>
      <c r="AD84" s="12" t="str">
        <f>IF(IF('Percent change'!AD203="",0,'Percent change'!AD203)+IF('HP filter final'!AD203="",0,'HP filter final'!AD203)=0,"",IF('Percent change'!AD203="",0,'Percent change'!AD203)+IF('HP filter final'!AD203="",0,'HP filter final'!AD203))</f>
        <v/>
      </c>
      <c r="AE84" s="12" t="str">
        <f>IF(IF('Percent change'!AE203="",0,'Percent change'!AE203)+IF('HP filter final'!AE203="",0,'HP filter final'!AE203)=0,"",IF('Percent change'!AE203="",0,'Percent change'!AE203)+IF('HP filter final'!AE203="",0,'HP filter final'!AE203))</f>
        <v/>
      </c>
      <c r="AF84" s="12">
        <f>IF(IF('Percent change'!AF203="",0,'Percent change'!AF203)+IF('HP filter final'!AF203="",0,'HP filter final'!AF203)=0,"",IF('Percent change'!AF203="",0,'Percent change'!AF203)+IF('HP filter final'!AF203="",0,'HP filter final'!AF203))</f>
        <v>1</v>
      </c>
      <c r="AG84" s="12" t="str">
        <f>IF(IF('Percent change'!AG203="",0,'Percent change'!AG203)+IF('HP filter final'!AG203="",0,'HP filter final'!AG203)=0,"",IF('Percent change'!AG203="",0,'Percent change'!AG203)+IF('HP filter final'!AG203="",0,'HP filter final'!AG203))</f>
        <v/>
      </c>
      <c r="AH84" s="12">
        <f>IF(IF('Percent change'!AH203="",0,'Percent change'!AH203)+IF('HP filter final'!AH203="",0,'HP filter final'!AH203)=0,"",IF('Percent change'!AH203="",0,'Percent change'!AH203)+IF('HP filter final'!AH203="",0,'HP filter final'!AH203))</f>
        <v>1</v>
      </c>
      <c r="AI84" s="12">
        <f>IF(IF('Percent change'!AI203="",0,'Percent change'!AI203)+IF('HP filter final'!AI203="",0,'HP filter final'!AI203)=0,"",IF('Percent change'!AI203="",0,'Percent change'!AI203)+IF('HP filter final'!AI203="",0,'HP filter final'!AI203))</f>
        <v>1</v>
      </c>
      <c r="AJ84" s="12">
        <f>IF(IF('Percent change'!AJ203="",0,'Percent change'!AJ203)+IF('HP filter final'!AJ203="",0,'HP filter final'!AJ203)=0,"",IF('Percent change'!AJ203="",0,'Percent change'!AJ203)+IF('HP filter final'!AJ203="",0,'HP filter final'!AJ203))</f>
        <v>1</v>
      </c>
      <c r="AK84" s="12" t="str">
        <f>IF(IF('Percent change'!AK203="",0,'Percent change'!AK203)+IF('HP filter final'!AK203="",0,'HP filter final'!AK203)=0,"",IF('Percent change'!AK203="",0,'Percent change'!AK203)+IF('HP filter final'!AK203="",0,'HP filter final'!AK203))</f>
        <v/>
      </c>
      <c r="AL84" s="12" t="str">
        <f>IF(IF('Percent change'!AL203="",0,'Percent change'!AL203)+IF('HP filter final'!AL203="",0,'HP filter final'!AL203)=0,"",IF('Percent change'!AL203="",0,'Percent change'!AL203)+IF('HP filter final'!AL203="",0,'HP filter final'!AL203))</f>
        <v/>
      </c>
      <c r="AM84" s="12" t="str">
        <f>IF(IF('Percent change'!AM203="",0,'Percent change'!AM203)+IF('HP filter final'!AM203="",0,'HP filter final'!AM203)=0,"",IF('Percent change'!AM203="",0,'Percent change'!AM203)+IF('HP filter final'!AM203="",0,'HP filter final'!AM203))</f>
        <v/>
      </c>
      <c r="AN84" s="12" t="str">
        <f>IF(IF('Percent change'!AN203="",0,'Percent change'!AN203)+IF('HP filter final'!AN203="",0,'HP filter final'!AN203)=0,"",IF('Percent change'!AN203="",0,'Percent change'!AN203)+IF('HP filter final'!AN203="",0,'HP filter final'!AN203))</f>
        <v/>
      </c>
      <c r="AO84" s="12" t="str">
        <f>IF(IF('Percent change'!AO203="",0,'Percent change'!AO203)+IF('HP filter final'!AO203="",0,'HP filter final'!AO203)=0,"",IF('Percent change'!AO203="",0,'Percent change'!AO203)+IF('HP filter final'!AO203="",0,'HP filter final'!AO203))</f>
        <v/>
      </c>
      <c r="AP84" s="12" t="str">
        <f>IF(IF('Percent change'!AP203="",0,'Percent change'!AP203)+IF('HP filter final'!AP203="",0,'HP filter final'!AP203)=0,"",IF('Percent change'!AP203="",0,'Percent change'!AP203)+IF('HP filter final'!AP203="",0,'HP filter final'!AP203))</f>
        <v/>
      </c>
      <c r="AQ84" s="12" t="str">
        <f>IF(IF('Percent change'!AQ203="",0,'Percent change'!AQ203)+IF('HP filter final'!AQ203="",0,'HP filter final'!AQ203)=0,"",IF('Percent change'!AQ203="",0,'Percent change'!AQ203)+IF('HP filter final'!AQ203="",0,'HP filter final'!AQ203))</f>
        <v/>
      </c>
      <c r="AR84" s="12" t="str">
        <f>IF(IF('Percent change'!AR203="",0,'Percent change'!AR203)+IF('HP filter final'!AR203="",0,'HP filter final'!AR203)=0,"",IF('Percent change'!AR203="",0,'Percent change'!AR203)+IF('HP filter final'!AR203="",0,'HP filter final'!AR203))</f>
        <v/>
      </c>
      <c r="AS84" s="12">
        <f>IF(IF('Percent change'!AS203="",0,'Percent change'!AS203)+IF('HP filter final'!AS203="",0,'HP filter final'!AS203)=0,"",IF('Percent change'!AS203="",0,'Percent change'!AS203)+IF('HP filter final'!AS203="",0,'HP filter final'!AS203))</f>
        <v>1</v>
      </c>
    </row>
    <row r="85" spans="1:45" x14ac:dyDescent="0.4">
      <c r="A85" t="s">
        <v>83</v>
      </c>
      <c r="B85" s="12" t="str">
        <f>IF(IF('Percent change'!B204="",0,'Percent change'!B204)+IF('HP filter final'!B204="",0,'HP filter final'!B204)=0,"",IF('Percent change'!B204="",0,'Percent change'!B204)+IF('HP filter final'!B204="",0,'HP filter final'!B204))</f>
        <v/>
      </c>
      <c r="C85" s="12" t="str">
        <f>IF(IF('Percent change'!C204="",0,'Percent change'!C204)+IF('HP filter final'!C204="",0,'HP filter final'!C204)=0,"",IF('Percent change'!C204="",0,'Percent change'!C204)+IF('HP filter final'!C204="",0,'HP filter final'!C204))</f>
        <v/>
      </c>
      <c r="D85" s="12" t="str">
        <f>IF(IF('Percent change'!D204="",0,'Percent change'!D204)+IF('HP filter final'!D204="",0,'HP filter final'!D204)=0,"",IF('Percent change'!D204="",0,'Percent change'!D204)+IF('HP filter final'!D204="",0,'HP filter final'!D204))</f>
        <v/>
      </c>
      <c r="E85" s="12" t="str">
        <f>IF(IF('Percent change'!E204="",0,'Percent change'!E204)+IF('HP filter final'!E204="",0,'HP filter final'!E204)=0,"",IF('Percent change'!E204="",0,'Percent change'!E204)+IF('HP filter final'!E204="",0,'HP filter final'!E204))</f>
        <v/>
      </c>
      <c r="F85" s="12" t="str">
        <f>IF(IF('Percent change'!F204="",0,'Percent change'!F204)+IF('HP filter final'!F204="",0,'HP filter final'!F204)=0,"",IF('Percent change'!F204="",0,'Percent change'!F204)+IF('HP filter final'!F204="",0,'HP filter final'!F204))</f>
        <v/>
      </c>
      <c r="G85" s="12" t="str">
        <f>IF(IF('Percent change'!G204="",0,'Percent change'!G204)+IF('HP filter final'!G204="",0,'HP filter final'!G204)=0,"",IF('Percent change'!G204="",0,'Percent change'!G204)+IF('HP filter final'!G204="",0,'HP filter final'!G204))</f>
        <v/>
      </c>
      <c r="H85" s="12" t="str">
        <f>IF(IF('Percent change'!H204="",0,'Percent change'!H204)+IF('HP filter final'!H204="",0,'HP filter final'!H204)=0,"",IF('Percent change'!H204="",0,'Percent change'!H204)+IF('HP filter final'!H204="",0,'HP filter final'!H204))</f>
        <v/>
      </c>
      <c r="I85" s="12" t="str">
        <f>IF(IF('Percent change'!I204="",0,'Percent change'!I204)+IF('HP filter final'!I204="",0,'HP filter final'!I204)=0,"",IF('Percent change'!I204="",0,'Percent change'!I204)+IF('HP filter final'!I204="",0,'HP filter final'!I204))</f>
        <v/>
      </c>
      <c r="J85" s="12" t="str">
        <f>IF(IF('Percent change'!J204="",0,'Percent change'!J204)+IF('HP filter final'!J204="",0,'HP filter final'!J204)=0,"",IF('Percent change'!J204="",0,'Percent change'!J204)+IF('HP filter final'!J204="",0,'HP filter final'!J204))</f>
        <v/>
      </c>
      <c r="K85" s="12">
        <f>IF(IF('Percent change'!K204="",0,'Percent change'!K204)+IF('HP filter final'!K204="",0,'HP filter final'!K204)=0,"",IF('Percent change'!K204="",0,'Percent change'!K204)+IF('HP filter final'!K204="",0,'HP filter final'!K204))</f>
        <v>1</v>
      </c>
      <c r="L85" s="12" t="str">
        <f>IF(IF('Percent change'!L204="",0,'Percent change'!L204)+IF('HP filter final'!L204="",0,'HP filter final'!L204)=0,"",IF('Percent change'!L204="",0,'Percent change'!L204)+IF('HP filter final'!L204="",0,'HP filter final'!L204))</f>
        <v/>
      </c>
      <c r="M85" s="12" t="str">
        <f>IF(IF('Percent change'!M204="",0,'Percent change'!M204)+IF('HP filter final'!M204="",0,'HP filter final'!M204)=0,"",IF('Percent change'!M204="",0,'Percent change'!M204)+IF('HP filter final'!M204="",0,'HP filter final'!M204))</f>
        <v/>
      </c>
      <c r="N85" s="12" t="str">
        <f>IF(IF('Percent change'!N204="",0,'Percent change'!N204)+IF('HP filter final'!N204="",0,'HP filter final'!N204)=0,"",IF('Percent change'!N204="",0,'Percent change'!N204)+IF('HP filter final'!N204="",0,'HP filter final'!N204))</f>
        <v/>
      </c>
      <c r="O85" s="12">
        <f>IF(IF('Percent change'!O204="",0,'Percent change'!O204)+IF('HP filter final'!O204="",0,'HP filter final'!O204)=0,"",IF('Percent change'!O204="",0,'Percent change'!O204)+IF('HP filter final'!O204="",0,'HP filter final'!O204))</f>
        <v>1</v>
      </c>
      <c r="P85" s="12" t="str">
        <f>IF(IF('Percent change'!P204="",0,'Percent change'!P204)+IF('HP filter final'!P204="",0,'HP filter final'!P204)=0,"",IF('Percent change'!P204="",0,'Percent change'!P204)+IF('HP filter final'!P204="",0,'HP filter final'!P204))</f>
        <v/>
      </c>
      <c r="Q85" s="12" t="str">
        <f>IF(IF('Percent change'!Q204="",0,'Percent change'!Q204)+IF('HP filter final'!Q204="",0,'HP filter final'!Q204)=0,"",IF('Percent change'!Q204="",0,'Percent change'!Q204)+IF('HP filter final'!Q204="",0,'HP filter final'!Q204))</f>
        <v/>
      </c>
      <c r="R85" s="12" t="str">
        <f>IF(IF('Percent change'!R204="",0,'Percent change'!R204)+IF('HP filter final'!R204="",0,'HP filter final'!R204)=0,"",IF('Percent change'!R204="",0,'Percent change'!R204)+IF('HP filter final'!R204="",0,'HP filter final'!R204))</f>
        <v/>
      </c>
      <c r="S85" s="12" t="str">
        <f>IF(IF('Percent change'!S204="",0,'Percent change'!S204)+IF('HP filter final'!S204="",0,'HP filter final'!S204)=0,"",IF('Percent change'!S204="",0,'Percent change'!S204)+IF('HP filter final'!S204="",0,'HP filter final'!S204))</f>
        <v/>
      </c>
      <c r="T85" s="12">
        <f>IF(IF('Percent change'!T204="",0,'Percent change'!T204)+IF('HP filter final'!T204="",0,'HP filter final'!T204)=0,"",IF('Percent change'!T204="",0,'Percent change'!T204)+IF('HP filter final'!T204="",0,'HP filter final'!T204))</f>
        <v>1</v>
      </c>
      <c r="U85" s="12" t="str">
        <f>IF(IF('Percent change'!U204="",0,'Percent change'!U204)+IF('HP filter final'!U204="",0,'HP filter final'!U204)=0,"",IF('Percent change'!U204="",0,'Percent change'!U204)+IF('HP filter final'!U204="",0,'HP filter final'!U204))</f>
        <v/>
      </c>
      <c r="V85" s="12" t="str">
        <f>IF(IF('Percent change'!V204="",0,'Percent change'!V204)+IF('HP filter final'!V204="",0,'HP filter final'!V204)=0,"",IF('Percent change'!V204="",0,'Percent change'!V204)+IF('HP filter final'!V204="",0,'HP filter final'!V204))</f>
        <v/>
      </c>
      <c r="W85" s="12" t="str">
        <f>IF(IF('Percent change'!W204="",0,'Percent change'!W204)+IF('HP filter final'!W204="",0,'HP filter final'!W204)=0,"",IF('Percent change'!W204="",0,'Percent change'!W204)+IF('HP filter final'!W204="",0,'HP filter final'!W204))</f>
        <v/>
      </c>
      <c r="X85" s="12">
        <f>IF(IF('Percent change'!X204="",0,'Percent change'!X204)+IF('HP filter final'!X204="",0,'HP filter final'!X204)=0,"",IF('Percent change'!X204="",0,'Percent change'!X204)+IF('HP filter final'!X204="",0,'HP filter final'!X204))</f>
        <v>1</v>
      </c>
      <c r="Y85" s="12">
        <f>IF(IF('Percent change'!Y204="",0,'Percent change'!Y204)+IF('HP filter final'!Y204="",0,'HP filter final'!Y204)=0,"",IF('Percent change'!Y204="",0,'Percent change'!Y204)+IF('HP filter final'!Y204="",0,'HP filter final'!Y204))</f>
        <v>1</v>
      </c>
      <c r="Z85" s="12" t="str">
        <f>IF(IF('Percent change'!Z204="",0,'Percent change'!Z204)+IF('HP filter final'!Z204="",0,'HP filter final'!Z204)=0,"",IF('Percent change'!Z204="",0,'Percent change'!Z204)+IF('HP filter final'!Z204="",0,'HP filter final'!Z204))</f>
        <v/>
      </c>
      <c r="AA85" s="12" t="str">
        <f>IF(IF('Percent change'!AA204="",0,'Percent change'!AA204)+IF('HP filter final'!AA204="",0,'HP filter final'!AA204)=0,"",IF('Percent change'!AA204="",0,'Percent change'!AA204)+IF('HP filter final'!AA204="",0,'HP filter final'!AA204))</f>
        <v/>
      </c>
      <c r="AB85" s="12" t="str">
        <f>IF(IF('Percent change'!AB204="",0,'Percent change'!AB204)+IF('HP filter final'!AB204="",0,'HP filter final'!AB204)=0,"",IF('Percent change'!AB204="",0,'Percent change'!AB204)+IF('HP filter final'!AB204="",0,'HP filter final'!AB204))</f>
        <v/>
      </c>
      <c r="AC85" s="12" t="str">
        <f>IF(IF('Percent change'!AC204="",0,'Percent change'!AC204)+IF('HP filter final'!AC204="",0,'HP filter final'!AC204)=0,"",IF('Percent change'!AC204="",0,'Percent change'!AC204)+IF('HP filter final'!AC204="",0,'HP filter final'!AC204))</f>
        <v/>
      </c>
      <c r="AD85" s="12" t="str">
        <f>IF(IF('Percent change'!AD204="",0,'Percent change'!AD204)+IF('HP filter final'!AD204="",0,'HP filter final'!AD204)=0,"",IF('Percent change'!AD204="",0,'Percent change'!AD204)+IF('HP filter final'!AD204="",0,'HP filter final'!AD204))</f>
        <v/>
      </c>
      <c r="AE85" s="12" t="str">
        <f>IF(IF('Percent change'!AE204="",0,'Percent change'!AE204)+IF('HP filter final'!AE204="",0,'HP filter final'!AE204)=0,"",IF('Percent change'!AE204="",0,'Percent change'!AE204)+IF('HP filter final'!AE204="",0,'HP filter final'!AE204))</f>
        <v/>
      </c>
      <c r="AF85" s="12">
        <f>IF(IF('Percent change'!AF204="",0,'Percent change'!AF204)+IF('HP filter final'!AF204="",0,'HP filter final'!AF204)=0,"",IF('Percent change'!AF204="",0,'Percent change'!AF204)+IF('HP filter final'!AF204="",0,'HP filter final'!AF204))</f>
        <v>1</v>
      </c>
      <c r="AG85" s="12">
        <f>IF(IF('Percent change'!AG204="",0,'Percent change'!AG204)+IF('HP filter final'!AG204="",0,'HP filter final'!AG204)=0,"",IF('Percent change'!AG204="",0,'Percent change'!AG204)+IF('HP filter final'!AG204="",0,'HP filter final'!AG204))</f>
        <v>1</v>
      </c>
      <c r="AH85" s="12">
        <f>IF(IF('Percent change'!AH204="",0,'Percent change'!AH204)+IF('HP filter final'!AH204="",0,'HP filter final'!AH204)=0,"",IF('Percent change'!AH204="",0,'Percent change'!AH204)+IF('HP filter final'!AH204="",0,'HP filter final'!AH204))</f>
        <v>1</v>
      </c>
      <c r="AI85" s="12">
        <f>IF(IF('Percent change'!AI204="",0,'Percent change'!AI204)+IF('HP filter final'!AI204="",0,'HP filter final'!AI204)=0,"",IF('Percent change'!AI204="",0,'Percent change'!AI204)+IF('HP filter final'!AI204="",0,'HP filter final'!AI204))</f>
        <v>1</v>
      </c>
      <c r="AJ85" s="12" t="str">
        <f>IF(IF('Percent change'!AJ204="",0,'Percent change'!AJ204)+IF('HP filter final'!AJ204="",0,'HP filter final'!AJ204)=0,"",IF('Percent change'!AJ204="",0,'Percent change'!AJ204)+IF('HP filter final'!AJ204="",0,'HP filter final'!AJ204))</f>
        <v/>
      </c>
      <c r="AK85" s="12" t="str">
        <f>IF(IF('Percent change'!AK204="",0,'Percent change'!AK204)+IF('HP filter final'!AK204="",0,'HP filter final'!AK204)=0,"",IF('Percent change'!AK204="",0,'Percent change'!AK204)+IF('HP filter final'!AK204="",0,'HP filter final'!AK204))</f>
        <v/>
      </c>
      <c r="AL85" s="12" t="str">
        <f>IF(IF('Percent change'!AL204="",0,'Percent change'!AL204)+IF('HP filter final'!AL204="",0,'HP filter final'!AL204)=0,"",IF('Percent change'!AL204="",0,'Percent change'!AL204)+IF('HP filter final'!AL204="",0,'HP filter final'!AL204))</f>
        <v/>
      </c>
      <c r="AM85" s="12" t="str">
        <f>IF(IF('Percent change'!AM204="",0,'Percent change'!AM204)+IF('HP filter final'!AM204="",0,'HP filter final'!AM204)=0,"",IF('Percent change'!AM204="",0,'Percent change'!AM204)+IF('HP filter final'!AM204="",0,'HP filter final'!AM204))</f>
        <v/>
      </c>
      <c r="AN85" s="12" t="str">
        <f>IF(IF('Percent change'!AN204="",0,'Percent change'!AN204)+IF('HP filter final'!AN204="",0,'HP filter final'!AN204)=0,"",IF('Percent change'!AN204="",0,'Percent change'!AN204)+IF('HP filter final'!AN204="",0,'HP filter final'!AN204))</f>
        <v/>
      </c>
      <c r="AO85" s="12" t="str">
        <f>IF(IF('Percent change'!AO204="",0,'Percent change'!AO204)+IF('HP filter final'!AO204="",0,'HP filter final'!AO204)=0,"",IF('Percent change'!AO204="",0,'Percent change'!AO204)+IF('HP filter final'!AO204="",0,'HP filter final'!AO204))</f>
        <v/>
      </c>
      <c r="AP85" s="12" t="str">
        <f>IF(IF('Percent change'!AP204="",0,'Percent change'!AP204)+IF('HP filter final'!AP204="",0,'HP filter final'!AP204)=0,"",IF('Percent change'!AP204="",0,'Percent change'!AP204)+IF('HP filter final'!AP204="",0,'HP filter final'!AP204))</f>
        <v/>
      </c>
      <c r="AQ85" s="12" t="str">
        <f>IF(IF('Percent change'!AQ204="",0,'Percent change'!AQ204)+IF('HP filter final'!AQ204="",0,'HP filter final'!AQ204)=0,"",IF('Percent change'!AQ204="",0,'Percent change'!AQ204)+IF('HP filter final'!AQ204="",0,'HP filter final'!AQ204))</f>
        <v/>
      </c>
      <c r="AR85" s="12" t="str">
        <f>IF(IF('Percent change'!AR204="",0,'Percent change'!AR204)+IF('HP filter final'!AR204="",0,'HP filter final'!AR204)=0,"",IF('Percent change'!AR204="",0,'Percent change'!AR204)+IF('HP filter final'!AR204="",0,'HP filter final'!AR204))</f>
        <v/>
      </c>
      <c r="AS85" s="12">
        <f>IF(IF('Percent change'!AS204="",0,'Percent change'!AS204)+IF('HP filter final'!AS204="",0,'HP filter final'!AS204)=0,"",IF('Percent change'!AS204="",0,'Percent change'!AS204)+IF('HP filter final'!AS204="",0,'HP filter final'!AS204))</f>
        <v>1</v>
      </c>
    </row>
    <row r="86" spans="1:45" x14ac:dyDescent="0.4">
      <c r="A86" t="s">
        <v>84</v>
      </c>
      <c r="B86" s="12" t="str">
        <f>IF(IF('Percent change'!B205="",0,'Percent change'!B205)+IF('HP filter final'!B205="",0,'HP filter final'!B205)=0,"",IF('Percent change'!B205="",0,'Percent change'!B205)+IF('HP filter final'!B205="",0,'HP filter final'!B205))</f>
        <v/>
      </c>
      <c r="C86" s="12" t="str">
        <f>IF(IF('Percent change'!C205="",0,'Percent change'!C205)+IF('HP filter final'!C205="",0,'HP filter final'!C205)=0,"",IF('Percent change'!C205="",0,'Percent change'!C205)+IF('HP filter final'!C205="",0,'HP filter final'!C205))</f>
        <v/>
      </c>
      <c r="D86" s="12" t="str">
        <f>IF(IF('Percent change'!D205="",0,'Percent change'!D205)+IF('HP filter final'!D205="",0,'HP filter final'!D205)=0,"",IF('Percent change'!D205="",0,'Percent change'!D205)+IF('HP filter final'!D205="",0,'HP filter final'!D205))</f>
        <v/>
      </c>
      <c r="E86" s="12" t="str">
        <f>IF(IF('Percent change'!E205="",0,'Percent change'!E205)+IF('HP filter final'!E205="",0,'HP filter final'!E205)=0,"",IF('Percent change'!E205="",0,'Percent change'!E205)+IF('HP filter final'!E205="",0,'HP filter final'!E205))</f>
        <v/>
      </c>
      <c r="F86" s="12" t="str">
        <f>IF(IF('Percent change'!F205="",0,'Percent change'!F205)+IF('HP filter final'!F205="",0,'HP filter final'!F205)=0,"",IF('Percent change'!F205="",0,'Percent change'!F205)+IF('HP filter final'!F205="",0,'HP filter final'!F205))</f>
        <v/>
      </c>
      <c r="G86" s="12" t="str">
        <f>IF(IF('Percent change'!G205="",0,'Percent change'!G205)+IF('HP filter final'!G205="",0,'HP filter final'!G205)=0,"",IF('Percent change'!G205="",0,'Percent change'!G205)+IF('HP filter final'!G205="",0,'HP filter final'!G205))</f>
        <v/>
      </c>
      <c r="H86" s="12" t="str">
        <f>IF(IF('Percent change'!H205="",0,'Percent change'!H205)+IF('HP filter final'!H205="",0,'HP filter final'!H205)=0,"",IF('Percent change'!H205="",0,'Percent change'!H205)+IF('HP filter final'!H205="",0,'HP filter final'!H205))</f>
        <v/>
      </c>
      <c r="I86" s="12" t="str">
        <f>IF(IF('Percent change'!I205="",0,'Percent change'!I205)+IF('HP filter final'!I205="",0,'HP filter final'!I205)=0,"",IF('Percent change'!I205="",0,'Percent change'!I205)+IF('HP filter final'!I205="",0,'HP filter final'!I205))</f>
        <v/>
      </c>
      <c r="J86" s="12" t="str">
        <f>IF(IF('Percent change'!J205="",0,'Percent change'!J205)+IF('HP filter final'!J205="",0,'HP filter final'!J205)=0,"",IF('Percent change'!J205="",0,'Percent change'!J205)+IF('HP filter final'!J205="",0,'HP filter final'!J205))</f>
        <v/>
      </c>
      <c r="K86" s="12" t="str">
        <f>IF(IF('Percent change'!K205="",0,'Percent change'!K205)+IF('HP filter final'!K205="",0,'HP filter final'!K205)=0,"",IF('Percent change'!K205="",0,'Percent change'!K205)+IF('HP filter final'!K205="",0,'HP filter final'!K205))</f>
        <v/>
      </c>
      <c r="L86" s="12" t="str">
        <f>IF(IF('Percent change'!L205="",0,'Percent change'!L205)+IF('HP filter final'!L205="",0,'HP filter final'!L205)=0,"",IF('Percent change'!L205="",0,'Percent change'!L205)+IF('HP filter final'!L205="",0,'HP filter final'!L205))</f>
        <v/>
      </c>
      <c r="M86" s="12" t="str">
        <f>IF(IF('Percent change'!M205="",0,'Percent change'!M205)+IF('HP filter final'!M205="",0,'HP filter final'!M205)=0,"",IF('Percent change'!M205="",0,'Percent change'!M205)+IF('HP filter final'!M205="",0,'HP filter final'!M205))</f>
        <v/>
      </c>
      <c r="N86" s="12" t="str">
        <f>IF(IF('Percent change'!N205="",0,'Percent change'!N205)+IF('HP filter final'!N205="",0,'HP filter final'!N205)=0,"",IF('Percent change'!N205="",0,'Percent change'!N205)+IF('HP filter final'!N205="",0,'HP filter final'!N205))</f>
        <v/>
      </c>
      <c r="O86" s="12">
        <f>IF(IF('Percent change'!O205="",0,'Percent change'!O205)+IF('HP filter final'!O205="",0,'HP filter final'!O205)=0,"",IF('Percent change'!O205="",0,'Percent change'!O205)+IF('HP filter final'!O205="",0,'HP filter final'!O205))</f>
        <v>1</v>
      </c>
      <c r="P86" s="12" t="str">
        <f>IF(IF('Percent change'!P205="",0,'Percent change'!P205)+IF('HP filter final'!P205="",0,'HP filter final'!P205)=0,"",IF('Percent change'!P205="",0,'Percent change'!P205)+IF('HP filter final'!P205="",0,'HP filter final'!P205))</f>
        <v/>
      </c>
      <c r="Q86" s="12" t="str">
        <f>IF(IF('Percent change'!Q205="",0,'Percent change'!Q205)+IF('HP filter final'!Q205="",0,'HP filter final'!Q205)=0,"",IF('Percent change'!Q205="",0,'Percent change'!Q205)+IF('HP filter final'!Q205="",0,'HP filter final'!Q205))</f>
        <v/>
      </c>
      <c r="R86" s="12" t="str">
        <f>IF(IF('Percent change'!R205="",0,'Percent change'!R205)+IF('HP filter final'!R205="",0,'HP filter final'!R205)=0,"",IF('Percent change'!R205="",0,'Percent change'!R205)+IF('HP filter final'!R205="",0,'HP filter final'!R205))</f>
        <v/>
      </c>
      <c r="S86" s="12" t="str">
        <f>IF(IF('Percent change'!S205="",0,'Percent change'!S205)+IF('HP filter final'!S205="",0,'HP filter final'!S205)=0,"",IF('Percent change'!S205="",0,'Percent change'!S205)+IF('HP filter final'!S205="",0,'HP filter final'!S205))</f>
        <v/>
      </c>
      <c r="T86" s="12">
        <f>IF(IF('Percent change'!T205="",0,'Percent change'!T205)+IF('HP filter final'!T205="",0,'HP filter final'!T205)=0,"",IF('Percent change'!T205="",0,'Percent change'!T205)+IF('HP filter final'!T205="",0,'HP filter final'!T205))</f>
        <v>1</v>
      </c>
      <c r="U86" s="12" t="str">
        <f>IF(IF('Percent change'!U205="",0,'Percent change'!U205)+IF('HP filter final'!U205="",0,'HP filter final'!U205)=0,"",IF('Percent change'!U205="",0,'Percent change'!U205)+IF('HP filter final'!U205="",0,'HP filter final'!U205))</f>
        <v/>
      </c>
      <c r="V86" s="12" t="str">
        <f>IF(IF('Percent change'!V205="",0,'Percent change'!V205)+IF('HP filter final'!V205="",0,'HP filter final'!V205)=0,"",IF('Percent change'!V205="",0,'Percent change'!V205)+IF('HP filter final'!V205="",0,'HP filter final'!V205))</f>
        <v/>
      </c>
      <c r="W86" s="12" t="str">
        <f>IF(IF('Percent change'!W205="",0,'Percent change'!W205)+IF('HP filter final'!W205="",0,'HP filter final'!W205)=0,"",IF('Percent change'!W205="",0,'Percent change'!W205)+IF('HP filter final'!W205="",0,'HP filter final'!W205))</f>
        <v/>
      </c>
      <c r="X86" s="12">
        <f>IF(IF('Percent change'!X205="",0,'Percent change'!X205)+IF('HP filter final'!X205="",0,'HP filter final'!X205)=0,"",IF('Percent change'!X205="",0,'Percent change'!X205)+IF('HP filter final'!X205="",0,'HP filter final'!X205))</f>
        <v>1</v>
      </c>
      <c r="Y86" s="12">
        <f>IF(IF('Percent change'!Y205="",0,'Percent change'!Y205)+IF('HP filter final'!Y205="",0,'HP filter final'!Y205)=0,"",IF('Percent change'!Y205="",0,'Percent change'!Y205)+IF('HP filter final'!Y205="",0,'HP filter final'!Y205))</f>
        <v>1</v>
      </c>
      <c r="Z86" s="12" t="str">
        <f>IF(IF('Percent change'!Z205="",0,'Percent change'!Z205)+IF('HP filter final'!Z205="",0,'HP filter final'!Z205)=0,"",IF('Percent change'!Z205="",0,'Percent change'!Z205)+IF('HP filter final'!Z205="",0,'HP filter final'!Z205))</f>
        <v/>
      </c>
      <c r="AA86" s="12" t="str">
        <f>IF(IF('Percent change'!AA205="",0,'Percent change'!AA205)+IF('HP filter final'!AA205="",0,'HP filter final'!AA205)=0,"",IF('Percent change'!AA205="",0,'Percent change'!AA205)+IF('HP filter final'!AA205="",0,'HP filter final'!AA205))</f>
        <v/>
      </c>
      <c r="AB86" s="12" t="str">
        <f>IF(IF('Percent change'!AB205="",0,'Percent change'!AB205)+IF('HP filter final'!AB205="",0,'HP filter final'!AB205)=0,"",IF('Percent change'!AB205="",0,'Percent change'!AB205)+IF('HP filter final'!AB205="",0,'HP filter final'!AB205))</f>
        <v/>
      </c>
      <c r="AC86" s="12" t="str">
        <f>IF(IF('Percent change'!AC205="",0,'Percent change'!AC205)+IF('HP filter final'!AC205="",0,'HP filter final'!AC205)=0,"",IF('Percent change'!AC205="",0,'Percent change'!AC205)+IF('HP filter final'!AC205="",0,'HP filter final'!AC205))</f>
        <v/>
      </c>
      <c r="AD86" s="12" t="str">
        <f>IF(IF('Percent change'!AD205="",0,'Percent change'!AD205)+IF('HP filter final'!AD205="",0,'HP filter final'!AD205)=0,"",IF('Percent change'!AD205="",0,'Percent change'!AD205)+IF('HP filter final'!AD205="",0,'HP filter final'!AD205))</f>
        <v/>
      </c>
      <c r="AE86" s="12" t="str">
        <f>IF(IF('Percent change'!AE205="",0,'Percent change'!AE205)+IF('HP filter final'!AE205="",0,'HP filter final'!AE205)=0,"",IF('Percent change'!AE205="",0,'Percent change'!AE205)+IF('HP filter final'!AE205="",0,'HP filter final'!AE205))</f>
        <v/>
      </c>
      <c r="AF86" s="12">
        <f>IF(IF('Percent change'!AF205="",0,'Percent change'!AF205)+IF('HP filter final'!AF205="",0,'HP filter final'!AF205)=0,"",IF('Percent change'!AF205="",0,'Percent change'!AF205)+IF('HP filter final'!AF205="",0,'HP filter final'!AF205))</f>
        <v>1</v>
      </c>
      <c r="AG86" s="12">
        <f>IF(IF('Percent change'!AG205="",0,'Percent change'!AG205)+IF('HP filter final'!AG205="",0,'HP filter final'!AG205)=0,"",IF('Percent change'!AG205="",0,'Percent change'!AG205)+IF('HP filter final'!AG205="",0,'HP filter final'!AG205))</f>
        <v>1</v>
      </c>
      <c r="AH86" s="12">
        <f>IF(IF('Percent change'!AH205="",0,'Percent change'!AH205)+IF('HP filter final'!AH205="",0,'HP filter final'!AH205)=0,"",IF('Percent change'!AH205="",0,'Percent change'!AH205)+IF('HP filter final'!AH205="",0,'HP filter final'!AH205))</f>
        <v>1</v>
      </c>
      <c r="AI86" s="12">
        <f>IF(IF('Percent change'!AI205="",0,'Percent change'!AI205)+IF('HP filter final'!AI205="",0,'HP filter final'!AI205)=0,"",IF('Percent change'!AI205="",0,'Percent change'!AI205)+IF('HP filter final'!AI205="",0,'HP filter final'!AI205))</f>
        <v>1</v>
      </c>
      <c r="AJ86" s="12" t="str">
        <f>IF(IF('Percent change'!AJ205="",0,'Percent change'!AJ205)+IF('HP filter final'!AJ205="",0,'HP filter final'!AJ205)=0,"",IF('Percent change'!AJ205="",0,'Percent change'!AJ205)+IF('HP filter final'!AJ205="",0,'HP filter final'!AJ205))</f>
        <v/>
      </c>
      <c r="AK86" s="12" t="str">
        <f>IF(IF('Percent change'!AK205="",0,'Percent change'!AK205)+IF('HP filter final'!AK205="",0,'HP filter final'!AK205)=0,"",IF('Percent change'!AK205="",0,'Percent change'!AK205)+IF('HP filter final'!AK205="",0,'HP filter final'!AK205))</f>
        <v/>
      </c>
      <c r="AL86" s="12" t="str">
        <f>IF(IF('Percent change'!AL205="",0,'Percent change'!AL205)+IF('HP filter final'!AL205="",0,'HP filter final'!AL205)=0,"",IF('Percent change'!AL205="",0,'Percent change'!AL205)+IF('HP filter final'!AL205="",0,'HP filter final'!AL205))</f>
        <v/>
      </c>
      <c r="AM86" s="12" t="str">
        <f>IF(IF('Percent change'!AM205="",0,'Percent change'!AM205)+IF('HP filter final'!AM205="",0,'HP filter final'!AM205)=0,"",IF('Percent change'!AM205="",0,'Percent change'!AM205)+IF('HP filter final'!AM205="",0,'HP filter final'!AM205))</f>
        <v/>
      </c>
      <c r="AN86" s="12" t="str">
        <f>IF(IF('Percent change'!AN205="",0,'Percent change'!AN205)+IF('HP filter final'!AN205="",0,'HP filter final'!AN205)=0,"",IF('Percent change'!AN205="",0,'Percent change'!AN205)+IF('HP filter final'!AN205="",0,'HP filter final'!AN205))</f>
        <v/>
      </c>
      <c r="AO86" s="12" t="str">
        <f>IF(IF('Percent change'!AO205="",0,'Percent change'!AO205)+IF('HP filter final'!AO205="",0,'HP filter final'!AO205)=0,"",IF('Percent change'!AO205="",0,'Percent change'!AO205)+IF('HP filter final'!AO205="",0,'HP filter final'!AO205))</f>
        <v/>
      </c>
      <c r="AP86" s="12" t="str">
        <f>IF(IF('Percent change'!AP205="",0,'Percent change'!AP205)+IF('HP filter final'!AP205="",0,'HP filter final'!AP205)=0,"",IF('Percent change'!AP205="",0,'Percent change'!AP205)+IF('HP filter final'!AP205="",0,'HP filter final'!AP205))</f>
        <v/>
      </c>
      <c r="AQ86" s="12" t="str">
        <f>IF(IF('Percent change'!AQ205="",0,'Percent change'!AQ205)+IF('HP filter final'!AQ205="",0,'HP filter final'!AQ205)=0,"",IF('Percent change'!AQ205="",0,'Percent change'!AQ205)+IF('HP filter final'!AQ205="",0,'HP filter final'!AQ205))</f>
        <v/>
      </c>
      <c r="AR86" s="12" t="str">
        <f>IF(IF('Percent change'!AR205="",0,'Percent change'!AR205)+IF('HP filter final'!AR205="",0,'HP filter final'!AR205)=0,"",IF('Percent change'!AR205="",0,'Percent change'!AR205)+IF('HP filter final'!AR205="",0,'HP filter final'!AR205))</f>
        <v/>
      </c>
      <c r="AS86" s="12">
        <f>IF(IF('Percent change'!AS205="",0,'Percent change'!AS205)+IF('HP filter final'!AS205="",0,'HP filter final'!AS205)=0,"",IF('Percent change'!AS205="",0,'Percent change'!AS205)+IF('HP filter final'!AS205="",0,'HP filter final'!AS205))</f>
        <v>1</v>
      </c>
    </row>
    <row r="87" spans="1:45" x14ac:dyDescent="0.4">
      <c r="A87" t="s">
        <v>85</v>
      </c>
      <c r="B87" s="12" t="str">
        <f>IF(IF('Percent change'!B206="",0,'Percent change'!B206)+IF('HP filter final'!B206="",0,'HP filter final'!B206)=0,"",IF('Percent change'!B206="",0,'Percent change'!B206)+IF('HP filter final'!B206="",0,'HP filter final'!B206))</f>
        <v/>
      </c>
      <c r="C87" s="12" t="str">
        <f>IF(IF('Percent change'!C206="",0,'Percent change'!C206)+IF('HP filter final'!C206="",0,'HP filter final'!C206)=0,"",IF('Percent change'!C206="",0,'Percent change'!C206)+IF('HP filter final'!C206="",0,'HP filter final'!C206))</f>
        <v/>
      </c>
      <c r="D87" s="12" t="str">
        <f>IF(IF('Percent change'!D206="",0,'Percent change'!D206)+IF('HP filter final'!D206="",0,'HP filter final'!D206)=0,"",IF('Percent change'!D206="",0,'Percent change'!D206)+IF('HP filter final'!D206="",0,'HP filter final'!D206))</f>
        <v/>
      </c>
      <c r="E87" s="12" t="str">
        <f>IF(IF('Percent change'!E206="",0,'Percent change'!E206)+IF('HP filter final'!E206="",0,'HP filter final'!E206)=0,"",IF('Percent change'!E206="",0,'Percent change'!E206)+IF('HP filter final'!E206="",0,'HP filter final'!E206))</f>
        <v/>
      </c>
      <c r="F87" s="12" t="str">
        <f>IF(IF('Percent change'!F206="",0,'Percent change'!F206)+IF('HP filter final'!F206="",0,'HP filter final'!F206)=0,"",IF('Percent change'!F206="",0,'Percent change'!F206)+IF('HP filter final'!F206="",0,'HP filter final'!F206))</f>
        <v/>
      </c>
      <c r="G87" s="12" t="str">
        <f>IF(IF('Percent change'!G206="",0,'Percent change'!G206)+IF('HP filter final'!G206="",0,'HP filter final'!G206)=0,"",IF('Percent change'!G206="",0,'Percent change'!G206)+IF('HP filter final'!G206="",0,'HP filter final'!G206))</f>
        <v/>
      </c>
      <c r="H87" s="12" t="str">
        <f>IF(IF('Percent change'!H206="",0,'Percent change'!H206)+IF('HP filter final'!H206="",0,'HP filter final'!H206)=0,"",IF('Percent change'!H206="",0,'Percent change'!H206)+IF('HP filter final'!H206="",0,'HP filter final'!H206))</f>
        <v/>
      </c>
      <c r="I87" s="12" t="str">
        <f>IF(IF('Percent change'!I206="",0,'Percent change'!I206)+IF('HP filter final'!I206="",0,'HP filter final'!I206)=0,"",IF('Percent change'!I206="",0,'Percent change'!I206)+IF('HP filter final'!I206="",0,'HP filter final'!I206))</f>
        <v/>
      </c>
      <c r="J87" s="12" t="str">
        <f>IF(IF('Percent change'!J206="",0,'Percent change'!J206)+IF('HP filter final'!J206="",0,'HP filter final'!J206)=0,"",IF('Percent change'!J206="",0,'Percent change'!J206)+IF('HP filter final'!J206="",0,'HP filter final'!J206))</f>
        <v/>
      </c>
      <c r="K87" s="12" t="str">
        <f>IF(IF('Percent change'!K206="",0,'Percent change'!K206)+IF('HP filter final'!K206="",0,'HP filter final'!K206)=0,"",IF('Percent change'!K206="",0,'Percent change'!K206)+IF('HP filter final'!K206="",0,'HP filter final'!K206))</f>
        <v/>
      </c>
      <c r="L87" s="12" t="str">
        <f>IF(IF('Percent change'!L206="",0,'Percent change'!L206)+IF('HP filter final'!L206="",0,'HP filter final'!L206)=0,"",IF('Percent change'!L206="",0,'Percent change'!L206)+IF('HP filter final'!L206="",0,'HP filter final'!L206))</f>
        <v/>
      </c>
      <c r="M87" s="12" t="str">
        <f>IF(IF('Percent change'!M206="",0,'Percent change'!M206)+IF('HP filter final'!M206="",0,'HP filter final'!M206)=0,"",IF('Percent change'!M206="",0,'Percent change'!M206)+IF('HP filter final'!M206="",0,'HP filter final'!M206))</f>
        <v/>
      </c>
      <c r="N87" s="12" t="str">
        <f>IF(IF('Percent change'!N206="",0,'Percent change'!N206)+IF('HP filter final'!N206="",0,'HP filter final'!N206)=0,"",IF('Percent change'!N206="",0,'Percent change'!N206)+IF('HP filter final'!N206="",0,'HP filter final'!N206))</f>
        <v/>
      </c>
      <c r="O87" s="12">
        <f>IF(IF('Percent change'!O206="",0,'Percent change'!O206)+IF('HP filter final'!O206="",0,'HP filter final'!O206)=0,"",IF('Percent change'!O206="",0,'Percent change'!O206)+IF('HP filter final'!O206="",0,'HP filter final'!O206))</f>
        <v>1</v>
      </c>
      <c r="P87" s="12" t="str">
        <f>IF(IF('Percent change'!P206="",0,'Percent change'!P206)+IF('HP filter final'!P206="",0,'HP filter final'!P206)=0,"",IF('Percent change'!P206="",0,'Percent change'!P206)+IF('HP filter final'!P206="",0,'HP filter final'!P206))</f>
        <v/>
      </c>
      <c r="Q87" s="12" t="str">
        <f>IF(IF('Percent change'!Q206="",0,'Percent change'!Q206)+IF('HP filter final'!Q206="",0,'HP filter final'!Q206)=0,"",IF('Percent change'!Q206="",0,'Percent change'!Q206)+IF('HP filter final'!Q206="",0,'HP filter final'!Q206))</f>
        <v/>
      </c>
      <c r="R87" s="12" t="str">
        <f>IF(IF('Percent change'!R206="",0,'Percent change'!R206)+IF('HP filter final'!R206="",0,'HP filter final'!R206)=0,"",IF('Percent change'!R206="",0,'Percent change'!R206)+IF('HP filter final'!R206="",0,'HP filter final'!R206))</f>
        <v/>
      </c>
      <c r="S87" s="12" t="str">
        <f>IF(IF('Percent change'!S206="",0,'Percent change'!S206)+IF('HP filter final'!S206="",0,'HP filter final'!S206)=0,"",IF('Percent change'!S206="",0,'Percent change'!S206)+IF('HP filter final'!S206="",0,'HP filter final'!S206))</f>
        <v/>
      </c>
      <c r="T87" s="12">
        <f>IF(IF('Percent change'!T206="",0,'Percent change'!T206)+IF('HP filter final'!T206="",0,'HP filter final'!T206)=0,"",IF('Percent change'!T206="",0,'Percent change'!T206)+IF('HP filter final'!T206="",0,'HP filter final'!T206))</f>
        <v>1</v>
      </c>
      <c r="U87" s="12" t="str">
        <f>IF(IF('Percent change'!U206="",0,'Percent change'!U206)+IF('HP filter final'!U206="",0,'HP filter final'!U206)=0,"",IF('Percent change'!U206="",0,'Percent change'!U206)+IF('HP filter final'!U206="",0,'HP filter final'!U206))</f>
        <v/>
      </c>
      <c r="V87" s="12" t="str">
        <f>IF(IF('Percent change'!V206="",0,'Percent change'!V206)+IF('HP filter final'!V206="",0,'HP filter final'!V206)=0,"",IF('Percent change'!V206="",0,'Percent change'!V206)+IF('HP filter final'!V206="",0,'HP filter final'!V206))</f>
        <v/>
      </c>
      <c r="W87" s="12" t="str">
        <f>IF(IF('Percent change'!W206="",0,'Percent change'!W206)+IF('HP filter final'!W206="",0,'HP filter final'!W206)=0,"",IF('Percent change'!W206="",0,'Percent change'!W206)+IF('HP filter final'!W206="",0,'HP filter final'!W206))</f>
        <v/>
      </c>
      <c r="X87" s="12">
        <f>IF(IF('Percent change'!X206="",0,'Percent change'!X206)+IF('HP filter final'!X206="",0,'HP filter final'!X206)=0,"",IF('Percent change'!X206="",0,'Percent change'!X206)+IF('HP filter final'!X206="",0,'HP filter final'!X206))</f>
        <v>1</v>
      </c>
      <c r="Y87" s="12">
        <f>IF(IF('Percent change'!Y206="",0,'Percent change'!Y206)+IF('HP filter final'!Y206="",0,'HP filter final'!Y206)=0,"",IF('Percent change'!Y206="",0,'Percent change'!Y206)+IF('HP filter final'!Y206="",0,'HP filter final'!Y206))</f>
        <v>1</v>
      </c>
      <c r="Z87" s="12" t="str">
        <f>IF(IF('Percent change'!Z206="",0,'Percent change'!Z206)+IF('HP filter final'!Z206="",0,'HP filter final'!Z206)=0,"",IF('Percent change'!Z206="",0,'Percent change'!Z206)+IF('HP filter final'!Z206="",0,'HP filter final'!Z206))</f>
        <v/>
      </c>
      <c r="AA87" s="12" t="str">
        <f>IF(IF('Percent change'!AA206="",0,'Percent change'!AA206)+IF('HP filter final'!AA206="",0,'HP filter final'!AA206)=0,"",IF('Percent change'!AA206="",0,'Percent change'!AA206)+IF('HP filter final'!AA206="",0,'HP filter final'!AA206))</f>
        <v/>
      </c>
      <c r="AB87" s="12" t="str">
        <f>IF(IF('Percent change'!AB206="",0,'Percent change'!AB206)+IF('HP filter final'!AB206="",0,'HP filter final'!AB206)=0,"",IF('Percent change'!AB206="",0,'Percent change'!AB206)+IF('HP filter final'!AB206="",0,'HP filter final'!AB206))</f>
        <v/>
      </c>
      <c r="AC87" s="12">
        <f>IF(IF('Percent change'!AC206="",0,'Percent change'!AC206)+IF('HP filter final'!AC206="",0,'HP filter final'!AC206)=0,"",IF('Percent change'!AC206="",0,'Percent change'!AC206)+IF('HP filter final'!AC206="",0,'HP filter final'!AC206))</f>
        <v>1</v>
      </c>
      <c r="AD87" s="12" t="str">
        <f>IF(IF('Percent change'!AD206="",0,'Percent change'!AD206)+IF('HP filter final'!AD206="",0,'HP filter final'!AD206)=0,"",IF('Percent change'!AD206="",0,'Percent change'!AD206)+IF('HP filter final'!AD206="",0,'HP filter final'!AD206))</f>
        <v/>
      </c>
      <c r="AE87" s="12" t="str">
        <f>IF(IF('Percent change'!AE206="",0,'Percent change'!AE206)+IF('HP filter final'!AE206="",0,'HP filter final'!AE206)=0,"",IF('Percent change'!AE206="",0,'Percent change'!AE206)+IF('HP filter final'!AE206="",0,'HP filter final'!AE206))</f>
        <v/>
      </c>
      <c r="AF87" s="12">
        <f>IF(IF('Percent change'!AF206="",0,'Percent change'!AF206)+IF('HP filter final'!AF206="",0,'HP filter final'!AF206)=0,"",IF('Percent change'!AF206="",0,'Percent change'!AF206)+IF('HP filter final'!AF206="",0,'HP filter final'!AF206))</f>
        <v>1</v>
      </c>
      <c r="AG87" s="12">
        <f>IF(IF('Percent change'!AG206="",0,'Percent change'!AG206)+IF('HP filter final'!AG206="",0,'HP filter final'!AG206)=0,"",IF('Percent change'!AG206="",0,'Percent change'!AG206)+IF('HP filter final'!AG206="",0,'HP filter final'!AG206))</f>
        <v>1</v>
      </c>
      <c r="AH87" s="12">
        <f>IF(IF('Percent change'!AH206="",0,'Percent change'!AH206)+IF('HP filter final'!AH206="",0,'HP filter final'!AH206)=0,"",IF('Percent change'!AH206="",0,'Percent change'!AH206)+IF('HP filter final'!AH206="",0,'HP filter final'!AH206))</f>
        <v>1</v>
      </c>
      <c r="AI87" s="12" t="str">
        <f>IF(IF('Percent change'!AI206="",0,'Percent change'!AI206)+IF('HP filter final'!AI206="",0,'HP filter final'!AI206)=0,"",IF('Percent change'!AI206="",0,'Percent change'!AI206)+IF('HP filter final'!AI206="",0,'HP filter final'!AI206))</f>
        <v/>
      </c>
      <c r="AJ87" s="12" t="str">
        <f>IF(IF('Percent change'!AJ206="",0,'Percent change'!AJ206)+IF('HP filter final'!AJ206="",0,'HP filter final'!AJ206)=0,"",IF('Percent change'!AJ206="",0,'Percent change'!AJ206)+IF('HP filter final'!AJ206="",0,'HP filter final'!AJ206))</f>
        <v/>
      </c>
      <c r="AK87" s="12" t="str">
        <f>IF(IF('Percent change'!AK206="",0,'Percent change'!AK206)+IF('HP filter final'!AK206="",0,'HP filter final'!AK206)=0,"",IF('Percent change'!AK206="",0,'Percent change'!AK206)+IF('HP filter final'!AK206="",0,'HP filter final'!AK206))</f>
        <v/>
      </c>
      <c r="AL87" s="12" t="str">
        <f>IF(IF('Percent change'!AL206="",0,'Percent change'!AL206)+IF('HP filter final'!AL206="",0,'HP filter final'!AL206)=0,"",IF('Percent change'!AL206="",0,'Percent change'!AL206)+IF('HP filter final'!AL206="",0,'HP filter final'!AL206))</f>
        <v/>
      </c>
      <c r="AM87" s="12" t="str">
        <f>IF(IF('Percent change'!AM206="",0,'Percent change'!AM206)+IF('HP filter final'!AM206="",0,'HP filter final'!AM206)=0,"",IF('Percent change'!AM206="",0,'Percent change'!AM206)+IF('HP filter final'!AM206="",0,'HP filter final'!AM206))</f>
        <v/>
      </c>
      <c r="AN87" s="12" t="str">
        <f>IF(IF('Percent change'!AN206="",0,'Percent change'!AN206)+IF('HP filter final'!AN206="",0,'HP filter final'!AN206)=0,"",IF('Percent change'!AN206="",0,'Percent change'!AN206)+IF('HP filter final'!AN206="",0,'HP filter final'!AN206))</f>
        <v/>
      </c>
      <c r="AO87" s="12">
        <f>IF(IF('Percent change'!AO206="",0,'Percent change'!AO206)+IF('HP filter final'!AO206="",0,'HP filter final'!AO206)=0,"",IF('Percent change'!AO206="",0,'Percent change'!AO206)+IF('HP filter final'!AO206="",0,'HP filter final'!AO206))</f>
        <v>1</v>
      </c>
      <c r="AP87" s="12" t="str">
        <f>IF(IF('Percent change'!AP206="",0,'Percent change'!AP206)+IF('HP filter final'!AP206="",0,'HP filter final'!AP206)=0,"",IF('Percent change'!AP206="",0,'Percent change'!AP206)+IF('HP filter final'!AP206="",0,'HP filter final'!AP206))</f>
        <v/>
      </c>
      <c r="AQ87" s="12" t="str">
        <f>IF(IF('Percent change'!AQ206="",0,'Percent change'!AQ206)+IF('HP filter final'!AQ206="",0,'HP filter final'!AQ206)=0,"",IF('Percent change'!AQ206="",0,'Percent change'!AQ206)+IF('HP filter final'!AQ206="",0,'HP filter final'!AQ206))</f>
        <v/>
      </c>
      <c r="AR87" s="12" t="str">
        <f>IF(IF('Percent change'!AR206="",0,'Percent change'!AR206)+IF('HP filter final'!AR206="",0,'HP filter final'!AR206)=0,"",IF('Percent change'!AR206="",0,'Percent change'!AR206)+IF('HP filter final'!AR206="",0,'HP filter final'!AR206))</f>
        <v/>
      </c>
      <c r="AS87" s="12">
        <f>IF(IF('Percent change'!AS206="",0,'Percent change'!AS206)+IF('HP filter final'!AS206="",0,'HP filter final'!AS206)=0,"",IF('Percent change'!AS206="",0,'Percent change'!AS206)+IF('HP filter final'!AS206="",0,'HP filter final'!AS206))</f>
        <v>1</v>
      </c>
    </row>
    <row r="88" spans="1:45" x14ac:dyDescent="0.4">
      <c r="A88" t="s">
        <v>86</v>
      </c>
      <c r="B88" s="12" t="str">
        <f>IF(IF('Percent change'!B207="",0,'Percent change'!B207)+IF('HP filter final'!B207="",0,'HP filter final'!B207)=0,"",IF('Percent change'!B207="",0,'Percent change'!B207)+IF('HP filter final'!B207="",0,'HP filter final'!B207))</f>
        <v/>
      </c>
      <c r="C88" s="12" t="str">
        <f>IF(IF('Percent change'!C207="",0,'Percent change'!C207)+IF('HP filter final'!C207="",0,'HP filter final'!C207)=0,"",IF('Percent change'!C207="",0,'Percent change'!C207)+IF('HP filter final'!C207="",0,'HP filter final'!C207))</f>
        <v/>
      </c>
      <c r="D88" s="12" t="str">
        <f>IF(IF('Percent change'!D207="",0,'Percent change'!D207)+IF('HP filter final'!D207="",0,'HP filter final'!D207)=0,"",IF('Percent change'!D207="",0,'Percent change'!D207)+IF('HP filter final'!D207="",0,'HP filter final'!D207))</f>
        <v/>
      </c>
      <c r="E88" s="12">
        <f>IF(IF('Percent change'!E207="",0,'Percent change'!E207)+IF('HP filter final'!E207="",0,'HP filter final'!E207)=0,"",IF('Percent change'!E207="",0,'Percent change'!E207)+IF('HP filter final'!E207="",0,'HP filter final'!E207))</f>
        <v>1</v>
      </c>
      <c r="F88" s="12" t="str">
        <f>IF(IF('Percent change'!F207="",0,'Percent change'!F207)+IF('HP filter final'!F207="",0,'HP filter final'!F207)=0,"",IF('Percent change'!F207="",0,'Percent change'!F207)+IF('HP filter final'!F207="",0,'HP filter final'!F207))</f>
        <v/>
      </c>
      <c r="G88" s="12" t="str">
        <f>IF(IF('Percent change'!G207="",0,'Percent change'!G207)+IF('HP filter final'!G207="",0,'HP filter final'!G207)=0,"",IF('Percent change'!G207="",0,'Percent change'!G207)+IF('HP filter final'!G207="",0,'HP filter final'!G207))</f>
        <v/>
      </c>
      <c r="H88" s="12" t="str">
        <f>IF(IF('Percent change'!H207="",0,'Percent change'!H207)+IF('HP filter final'!H207="",0,'HP filter final'!H207)=0,"",IF('Percent change'!H207="",0,'Percent change'!H207)+IF('HP filter final'!H207="",0,'HP filter final'!H207))</f>
        <v/>
      </c>
      <c r="I88" s="12" t="str">
        <f>IF(IF('Percent change'!I207="",0,'Percent change'!I207)+IF('HP filter final'!I207="",0,'HP filter final'!I207)=0,"",IF('Percent change'!I207="",0,'Percent change'!I207)+IF('HP filter final'!I207="",0,'HP filter final'!I207))</f>
        <v/>
      </c>
      <c r="J88" s="12" t="str">
        <f>IF(IF('Percent change'!J207="",0,'Percent change'!J207)+IF('HP filter final'!J207="",0,'HP filter final'!J207)=0,"",IF('Percent change'!J207="",0,'Percent change'!J207)+IF('HP filter final'!J207="",0,'HP filter final'!J207))</f>
        <v/>
      </c>
      <c r="K88" s="12" t="str">
        <f>IF(IF('Percent change'!K207="",0,'Percent change'!K207)+IF('HP filter final'!K207="",0,'HP filter final'!K207)=0,"",IF('Percent change'!K207="",0,'Percent change'!K207)+IF('HP filter final'!K207="",0,'HP filter final'!K207))</f>
        <v/>
      </c>
      <c r="L88" s="12" t="str">
        <f>IF(IF('Percent change'!L207="",0,'Percent change'!L207)+IF('HP filter final'!L207="",0,'HP filter final'!L207)=0,"",IF('Percent change'!L207="",0,'Percent change'!L207)+IF('HP filter final'!L207="",0,'HP filter final'!L207))</f>
        <v/>
      </c>
      <c r="M88" s="12" t="str">
        <f>IF(IF('Percent change'!M207="",0,'Percent change'!M207)+IF('HP filter final'!M207="",0,'HP filter final'!M207)=0,"",IF('Percent change'!M207="",0,'Percent change'!M207)+IF('HP filter final'!M207="",0,'HP filter final'!M207))</f>
        <v/>
      </c>
      <c r="N88" s="12" t="str">
        <f>IF(IF('Percent change'!N207="",0,'Percent change'!N207)+IF('HP filter final'!N207="",0,'HP filter final'!N207)=0,"",IF('Percent change'!N207="",0,'Percent change'!N207)+IF('HP filter final'!N207="",0,'HP filter final'!N207))</f>
        <v/>
      </c>
      <c r="O88" s="12">
        <f>IF(IF('Percent change'!O207="",0,'Percent change'!O207)+IF('HP filter final'!O207="",0,'HP filter final'!O207)=0,"",IF('Percent change'!O207="",0,'Percent change'!O207)+IF('HP filter final'!O207="",0,'HP filter final'!O207))</f>
        <v>1</v>
      </c>
      <c r="P88" s="12" t="str">
        <f>IF(IF('Percent change'!P207="",0,'Percent change'!P207)+IF('HP filter final'!P207="",0,'HP filter final'!P207)=0,"",IF('Percent change'!P207="",0,'Percent change'!P207)+IF('HP filter final'!P207="",0,'HP filter final'!P207))</f>
        <v/>
      </c>
      <c r="Q88" s="12" t="str">
        <f>IF(IF('Percent change'!Q207="",0,'Percent change'!Q207)+IF('HP filter final'!Q207="",0,'HP filter final'!Q207)=0,"",IF('Percent change'!Q207="",0,'Percent change'!Q207)+IF('HP filter final'!Q207="",0,'HP filter final'!Q207))</f>
        <v/>
      </c>
      <c r="R88" s="12" t="str">
        <f>IF(IF('Percent change'!R207="",0,'Percent change'!R207)+IF('HP filter final'!R207="",0,'HP filter final'!R207)=0,"",IF('Percent change'!R207="",0,'Percent change'!R207)+IF('HP filter final'!R207="",0,'HP filter final'!R207))</f>
        <v/>
      </c>
      <c r="S88" s="12" t="str">
        <f>IF(IF('Percent change'!S207="",0,'Percent change'!S207)+IF('HP filter final'!S207="",0,'HP filter final'!S207)=0,"",IF('Percent change'!S207="",0,'Percent change'!S207)+IF('HP filter final'!S207="",0,'HP filter final'!S207))</f>
        <v/>
      </c>
      <c r="T88" s="12">
        <f>IF(IF('Percent change'!T207="",0,'Percent change'!T207)+IF('HP filter final'!T207="",0,'HP filter final'!T207)=0,"",IF('Percent change'!T207="",0,'Percent change'!T207)+IF('HP filter final'!T207="",0,'HP filter final'!T207))</f>
        <v>1</v>
      </c>
      <c r="U88" s="12" t="str">
        <f>IF(IF('Percent change'!U207="",0,'Percent change'!U207)+IF('HP filter final'!U207="",0,'HP filter final'!U207)=0,"",IF('Percent change'!U207="",0,'Percent change'!U207)+IF('HP filter final'!U207="",0,'HP filter final'!U207))</f>
        <v/>
      </c>
      <c r="V88" s="12" t="str">
        <f>IF(IF('Percent change'!V207="",0,'Percent change'!V207)+IF('HP filter final'!V207="",0,'HP filter final'!V207)=0,"",IF('Percent change'!V207="",0,'Percent change'!V207)+IF('HP filter final'!V207="",0,'HP filter final'!V207))</f>
        <v/>
      </c>
      <c r="W88" s="12" t="str">
        <f>IF(IF('Percent change'!W207="",0,'Percent change'!W207)+IF('HP filter final'!W207="",0,'HP filter final'!W207)=0,"",IF('Percent change'!W207="",0,'Percent change'!W207)+IF('HP filter final'!W207="",0,'HP filter final'!W207))</f>
        <v/>
      </c>
      <c r="X88" s="12">
        <f>IF(IF('Percent change'!X207="",0,'Percent change'!X207)+IF('HP filter final'!X207="",0,'HP filter final'!X207)=0,"",IF('Percent change'!X207="",0,'Percent change'!X207)+IF('HP filter final'!X207="",0,'HP filter final'!X207))</f>
        <v>1</v>
      </c>
      <c r="Y88" s="12">
        <f>IF(IF('Percent change'!Y207="",0,'Percent change'!Y207)+IF('HP filter final'!Y207="",0,'HP filter final'!Y207)=0,"",IF('Percent change'!Y207="",0,'Percent change'!Y207)+IF('HP filter final'!Y207="",0,'HP filter final'!Y207))</f>
        <v>1</v>
      </c>
      <c r="Z88" s="12" t="str">
        <f>IF(IF('Percent change'!Z207="",0,'Percent change'!Z207)+IF('HP filter final'!Z207="",0,'HP filter final'!Z207)=0,"",IF('Percent change'!Z207="",0,'Percent change'!Z207)+IF('HP filter final'!Z207="",0,'HP filter final'!Z207))</f>
        <v/>
      </c>
      <c r="AA88" s="12" t="str">
        <f>IF(IF('Percent change'!AA207="",0,'Percent change'!AA207)+IF('HP filter final'!AA207="",0,'HP filter final'!AA207)=0,"",IF('Percent change'!AA207="",0,'Percent change'!AA207)+IF('HP filter final'!AA207="",0,'HP filter final'!AA207))</f>
        <v/>
      </c>
      <c r="AB88" s="12" t="str">
        <f>IF(IF('Percent change'!AB207="",0,'Percent change'!AB207)+IF('HP filter final'!AB207="",0,'HP filter final'!AB207)=0,"",IF('Percent change'!AB207="",0,'Percent change'!AB207)+IF('HP filter final'!AB207="",0,'HP filter final'!AB207))</f>
        <v/>
      </c>
      <c r="AC88" s="12">
        <f>IF(IF('Percent change'!AC207="",0,'Percent change'!AC207)+IF('HP filter final'!AC207="",0,'HP filter final'!AC207)=0,"",IF('Percent change'!AC207="",0,'Percent change'!AC207)+IF('HP filter final'!AC207="",0,'HP filter final'!AC207))</f>
        <v>1</v>
      </c>
      <c r="AD88" s="12" t="str">
        <f>IF(IF('Percent change'!AD207="",0,'Percent change'!AD207)+IF('HP filter final'!AD207="",0,'HP filter final'!AD207)=0,"",IF('Percent change'!AD207="",0,'Percent change'!AD207)+IF('HP filter final'!AD207="",0,'HP filter final'!AD207))</f>
        <v/>
      </c>
      <c r="AE88" s="12" t="str">
        <f>IF(IF('Percent change'!AE207="",0,'Percent change'!AE207)+IF('HP filter final'!AE207="",0,'HP filter final'!AE207)=0,"",IF('Percent change'!AE207="",0,'Percent change'!AE207)+IF('HP filter final'!AE207="",0,'HP filter final'!AE207))</f>
        <v/>
      </c>
      <c r="AF88" s="12" t="str">
        <f>IF(IF('Percent change'!AF207="",0,'Percent change'!AF207)+IF('HP filter final'!AF207="",0,'HP filter final'!AF207)=0,"",IF('Percent change'!AF207="",0,'Percent change'!AF207)+IF('HP filter final'!AF207="",0,'HP filter final'!AF207))</f>
        <v/>
      </c>
      <c r="AG88" s="12" t="str">
        <f>IF(IF('Percent change'!AG207="",0,'Percent change'!AG207)+IF('HP filter final'!AG207="",0,'HP filter final'!AG207)=0,"",IF('Percent change'!AG207="",0,'Percent change'!AG207)+IF('HP filter final'!AG207="",0,'HP filter final'!AG207))</f>
        <v/>
      </c>
      <c r="AH88" s="12">
        <f>IF(IF('Percent change'!AH207="",0,'Percent change'!AH207)+IF('HP filter final'!AH207="",0,'HP filter final'!AH207)=0,"",IF('Percent change'!AH207="",0,'Percent change'!AH207)+IF('HP filter final'!AH207="",0,'HP filter final'!AH207))</f>
        <v>1</v>
      </c>
      <c r="AI88" s="12" t="str">
        <f>IF(IF('Percent change'!AI207="",0,'Percent change'!AI207)+IF('HP filter final'!AI207="",0,'HP filter final'!AI207)=0,"",IF('Percent change'!AI207="",0,'Percent change'!AI207)+IF('HP filter final'!AI207="",0,'HP filter final'!AI207))</f>
        <v/>
      </c>
      <c r="AJ88" s="12" t="str">
        <f>IF(IF('Percent change'!AJ207="",0,'Percent change'!AJ207)+IF('HP filter final'!AJ207="",0,'HP filter final'!AJ207)=0,"",IF('Percent change'!AJ207="",0,'Percent change'!AJ207)+IF('HP filter final'!AJ207="",0,'HP filter final'!AJ207))</f>
        <v/>
      </c>
      <c r="AK88" s="12" t="str">
        <f>IF(IF('Percent change'!AK207="",0,'Percent change'!AK207)+IF('HP filter final'!AK207="",0,'HP filter final'!AK207)=0,"",IF('Percent change'!AK207="",0,'Percent change'!AK207)+IF('HP filter final'!AK207="",0,'HP filter final'!AK207))</f>
        <v/>
      </c>
      <c r="AL88" s="12" t="str">
        <f>IF(IF('Percent change'!AL207="",0,'Percent change'!AL207)+IF('HP filter final'!AL207="",0,'HP filter final'!AL207)=0,"",IF('Percent change'!AL207="",0,'Percent change'!AL207)+IF('HP filter final'!AL207="",0,'HP filter final'!AL207))</f>
        <v/>
      </c>
      <c r="AM88" s="12" t="str">
        <f>IF(IF('Percent change'!AM207="",0,'Percent change'!AM207)+IF('HP filter final'!AM207="",0,'HP filter final'!AM207)=0,"",IF('Percent change'!AM207="",0,'Percent change'!AM207)+IF('HP filter final'!AM207="",0,'HP filter final'!AM207))</f>
        <v/>
      </c>
      <c r="AN88" s="12" t="str">
        <f>IF(IF('Percent change'!AN207="",0,'Percent change'!AN207)+IF('HP filter final'!AN207="",0,'HP filter final'!AN207)=0,"",IF('Percent change'!AN207="",0,'Percent change'!AN207)+IF('HP filter final'!AN207="",0,'HP filter final'!AN207))</f>
        <v/>
      </c>
      <c r="AO88" s="12">
        <f>IF(IF('Percent change'!AO207="",0,'Percent change'!AO207)+IF('HP filter final'!AO207="",0,'HP filter final'!AO207)=0,"",IF('Percent change'!AO207="",0,'Percent change'!AO207)+IF('HP filter final'!AO207="",0,'HP filter final'!AO207))</f>
        <v>1</v>
      </c>
      <c r="AP88" s="12" t="str">
        <f>IF(IF('Percent change'!AP207="",0,'Percent change'!AP207)+IF('HP filter final'!AP207="",0,'HP filter final'!AP207)=0,"",IF('Percent change'!AP207="",0,'Percent change'!AP207)+IF('HP filter final'!AP207="",0,'HP filter final'!AP207))</f>
        <v/>
      </c>
      <c r="AQ88" s="12" t="str">
        <f>IF(IF('Percent change'!AQ207="",0,'Percent change'!AQ207)+IF('HP filter final'!AQ207="",0,'HP filter final'!AQ207)=0,"",IF('Percent change'!AQ207="",0,'Percent change'!AQ207)+IF('HP filter final'!AQ207="",0,'HP filter final'!AQ207))</f>
        <v/>
      </c>
      <c r="AR88" s="12" t="str">
        <f>IF(IF('Percent change'!AR207="",0,'Percent change'!AR207)+IF('HP filter final'!AR207="",0,'HP filter final'!AR207)=0,"",IF('Percent change'!AR207="",0,'Percent change'!AR207)+IF('HP filter final'!AR207="",0,'HP filter final'!AR207))</f>
        <v/>
      </c>
      <c r="AS88" s="12">
        <f>IF(IF('Percent change'!AS207="",0,'Percent change'!AS207)+IF('HP filter final'!AS207="",0,'HP filter final'!AS207)=0,"",IF('Percent change'!AS207="",0,'Percent change'!AS207)+IF('HP filter final'!AS207="",0,'HP filter final'!AS207))</f>
        <v>1</v>
      </c>
    </row>
    <row r="89" spans="1:45" x14ac:dyDescent="0.4">
      <c r="A89" t="s">
        <v>87</v>
      </c>
      <c r="B89" s="12" t="str">
        <f>IF(IF('Percent change'!B208="",0,'Percent change'!B208)+IF('HP filter final'!B208="",0,'HP filter final'!B208)=0,"",IF('Percent change'!B208="",0,'Percent change'!B208)+IF('HP filter final'!B208="",0,'HP filter final'!B208))</f>
        <v/>
      </c>
      <c r="C89" s="12" t="str">
        <f>IF(IF('Percent change'!C208="",0,'Percent change'!C208)+IF('HP filter final'!C208="",0,'HP filter final'!C208)=0,"",IF('Percent change'!C208="",0,'Percent change'!C208)+IF('HP filter final'!C208="",0,'HP filter final'!C208))</f>
        <v/>
      </c>
      <c r="D89" s="12" t="str">
        <f>IF(IF('Percent change'!D208="",0,'Percent change'!D208)+IF('HP filter final'!D208="",0,'HP filter final'!D208)=0,"",IF('Percent change'!D208="",0,'Percent change'!D208)+IF('HP filter final'!D208="",0,'HP filter final'!D208))</f>
        <v/>
      </c>
      <c r="E89" s="12">
        <f>IF(IF('Percent change'!E208="",0,'Percent change'!E208)+IF('HP filter final'!E208="",0,'HP filter final'!E208)=0,"",IF('Percent change'!E208="",0,'Percent change'!E208)+IF('HP filter final'!E208="",0,'HP filter final'!E208))</f>
        <v>1</v>
      </c>
      <c r="F89" s="12" t="str">
        <f>IF(IF('Percent change'!F208="",0,'Percent change'!F208)+IF('HP filter final'!F208="",0,'HP filter final'!F208)=0,"",IF('Percent change'!F208="",0,'Percent change'!F208)+IF('HP filter final'!F208="",0,'HP filter final'!F208))</f>
        <v/>
      </c>
      <c r="G89" s="12" t="str">
        <f>IF(IF('Percent change'!G208="",0,'Percent change'!G208)+IF('HP filter final'!G208="",0,'HP filter final'!G208)=0,"",IF('Percent change'!G208="",0,'Percent change'!G208)+IF('HP filter final'!G208="",0,'HP filter final'!G208))</f>
        <v/>
      </c>
      <c r="H89" s="12" t="str">
        <f>IF(IF('Percent change'!H208="",0,'Percent change'!H208)+IF('HP filter final'!H208="",0,'HP filter final'!H208)=0,"",IF('Percent change'!H208="",0,'Percent change'!H208)+IF('HP filter final'!H208="",0,'HP filter final'!H208))</f>
        <v/>
      </c>
      <c r="I89" s="12" t="str">
        <f>IF(IF('Percent change'!I208="",0,'Percent change'!I208)+IF('HP filter final'!I208="",0,'HP filter final'!I208)=0,"",IF('Percent change'!I208="",0,'Percent change'!I208)+IF('HP filter final'!I208="",0,'HP filter final'!I208))</f>
        <v/>
      </c>
      <c r="J89" s="12" t="str">
        <f>IF(IF('Percent change'!J208="",0,'Percent change'!J208)+IF('HP filter final'!J208="",0,'HP filter final'!J208)=0,"",IF('Percent change'!J208="",0,'Percent change'!J208)+IF('HP filter final'!J208="",0,'HP filter final'!J208))</f>
        <v/>
      </c>
      <c r="K89" s="12" t="str">
        <f>IF(IF('Percent change'!K208="",0,'Percent change'!K208)+IF('HP filter final'!K208="",0,'HP filter final'!K208)=0,"",IF('Percent change'!K208="",0,'Percent change'!K208)+IF('HP filter final'!K208="",0,'HP filter final'!K208))</f>
        <v/>
      </c>
      <c r="L89" s="12" t="str">
        <f>IF(IF('Percent change'!L208="",0,'Percent change'!L208)+IF('HP filter final'!L208="",0,'HP filter final'!L208)=0,"",IF('Percent change'!L208="",0,'Percent change'!L208)+IF('HP filter final'!L208="",0,'HP filter final'!L208))</f>
        <v/>
      </c>
      <c r="M89" s="12" t="str">
        <f>IF(IF('Percent change'!M208="",0,'Percent change'!M208)+IF('HP filter final'!M208="",0,'HP filter final'!M208)=0,"",IF('Percent change'!M208="",0,'Percent change'!M208)+IF('HP filter final'!M208="",0,'HP filter final'!M208))</f>
        <v/>
      </c>
      <c r="N89" s="12" t="str">
        <f>IF(IF('Percent change'!N208="",0,'Percent change'!N208)+IF('HP filter final'!N208="",0,'HP filter final'!N208)=0,"",IF('Percent change'!N208="",0,'Percent change'!N208)+IF('HP filter final'!N208="",0,'HP filter final'!N208))</f>
        <v/>
      </c>
      <c r="O89" s="12">
        <f>IF(IF('Percent change'!O208="",0,'Percent change'!O208)+IF('HP filter final'!O208="",0,'HP filter final'!O208)=0,"",IF('Percent change'!O208="",0,'Percent change'!O208)+IF('HP filter final'!O208="",0,'HP filter final'!O208))</f>
        <v>1</v>
      </c>
      <c r="P89" s="12" t="str">
        <f>IF(IF('Percent change'!P208="",0,'Percent change'!P208)+IF('HP filter final'!P208="",0,'HP filter final'!P208)=0,"",IF('Percent change'!P208="",0,'Percent change'!P208)+IF('HP filter final'!P208="",0,'HP filter final'!P208))</f>
        <v/>
      </c>
      <c r="Q89" s="12" t="str">
        <f>IF(IF('Percent change'!Q208="",0,'Percent change'!Q208)+IF('HP filter final'!Q208="",0,'HP filter final'!Q208)=0,"",IF('Percent change'!Q208="",0,'Percent change'!Q208)+IF('HP filter final'!Q208="",0,'HP filter final'!Q208))</f>
        <v/>
      </c>
      <c r="R89" s="12" t="str">
        <f>IF(IF('Percent change'!R208="",0,'Percent change'!R208)+IF('HP filter final'!R208="",0,'HP filter final'!R208)=0,"",IF('Percent change'!R208="",0,'Percent change'!R208)+IF('HP filter final'!R208="",0,'HP filter final'!R208))</f>
        <v/>
      </c>
      <c r="S89" s="12" t="str">
        <f>IF(IF('Percent change'!S208="",0,'Percent change'!S208)+IF('HP filter final'!S208="",0,'HP filter final'!S208)=0,"",IF('Percent change'!S208="",0,'Percent change'!S208)+IF('HP filter final'!S208="",0,'HP filter final'!S208))</f>
        <v/>
      </c>
      <c r="T89" s="12">
        <f>IF(IF('Percent change'!T208="",0,'Percent change'!T208)+IF('HP filter final'!T208="",0,'HP filter final'!T208)=0,"",IF('Percent change'!T208="",0,'Percent change'!T208)+IF('HP filter final'!T208="",0,'HP filter final'!T208))</f>
        <v>1</v>
      </c>
      <c r="U89" s="12" t="str">
        <f>IF(IF('Percent change'!U208="",0,'Percent change'!U208)+IF('HP filter final'!U208="",0,'HP filter final'!U208)=0,"",IF('Percent change'!U208="",0,'Percent change'!U208)+IF('HP filter final'!U208="",0,'HP filter final'!U208))</f>
        <v/>
      </c>
      <c r="V89" s="12" t="str">
        <f>IF(IF('Percent change'!V208="",0,'Percent change'!V208)+IF('HP filter final'!V208="",0,'HP filter final'!V208)=0,"",IF('Percent change'!V208="",0,'Percent change'!V208)+IF('HP filter final'!V208="",0,'HP filter final'!V208))</f>
        <v/>
      </c>
      <c r="W89" s="12" t="str">
        <f>IF(IF('Percent change'!W208="",0,'Percent change'!W208)+IF('HP filter final'!W208="",0,'HP filter final'!W208)=0,"",IF('Percent change'!W208="",0,'Percent change'!W208)+IF('HP filter final'!W208="",0,'HP filter final'!W208))</f>
        <v/>
      </c>
      <c r="X89" s="12">
        <f>IF(IF('Percent change'!X208="",0,'Percent change'!X208)+IF('HP filter final'!X208="",0,'HP filter final'!X208)=0,"",IF('Percent change'!X208="",0,'Percent change'!X208)+IF('HP filter final'!X208="",0,'HP filter final'!X208))</f>
        <v>1</v>
      </c>
      <c r="Y89" s="12">
        <f>IF(IF('Percent change'!Y208="",0,'Percent change'!Y208)+IF('HP filter final'!Y208="",0,'HP filter final'!Y208)=0,"",IF('Percent change'!Y208="",0,'Percent change'!Y208)+IF('HP filter final'!Y208="",0,'HP filter final'!Y208))</f>
        <v>1</v>
      </c>
      <c r="Z89" s="12" t="str">
        <f>IF(IF('Percent change'!Z208="",0,'Percent change'!Z208)+IF('HP filter final'!Z208="",0,'HP filter final'!Z208)=0,"",IF('Percent change'!Z208="",0,'Percent change'!Z208)+IF('HP filter final'!Z208="",0,'HP filter final'!Z208))</f>
        <v/>
      </c>
      <c r="AA89" s="12" t="str">
        <f>IF(IF('Percent change'!AA208="",0,'Percent change'!AA208)+IF('HP filter final'!AA208="",0,'HP filter final'!AA208)=0,"",IF('Percent change'!AA208="",0,'Percent change'!AA208)+IF('HP filter final'!AA208="",0,'HP filter final'!AA208))</f>
        <v/>
      </c>
      <c r="AB89" s="12" t="str">
        <f>IF(IF('Percent change'!AB208="",0,'Percent change'!AB208)+IF('HP filter final'!AB208="",0,'HP filter final'!AB208)=0,"",IF('Percent change'!AB208="",0,'Percent change'!AB208)+IF('HP filter final'!AB208="",0,'HP filter final'!AB208))</f>
        <v/>
      </c>
      <c r="AC89" s="12">
        <f>IF(IF('Percent change'!AC208="",0,'Percent change'!AC208)+IF('HP filter final'!AC208="",0,'HP filter final'!AC208)=0,"",IF('Percent change'!AC208="",0,'Percent change'!AC208)+IF('HP filter final'!AC208="",0,'HP filter final'!AC208))</f>
        <v>1</v>
      </c>
      <c r="AD89" s="12" t="str">
        <f>IF(IF('Percent change'!AD208="",0,'Percent change'!AD208)+IF('HP filter final'!AD208="",0,'HP filter final'!AD208)=0,"",IF('Percent change'!AD208="",0,'Percent change'!AD208)+IF('HP filter final'!AD208="",0,'HP filter final'!AD208))</f>
        <v/>
      </c>
      <c r="AE89" s="12" t="str">
        <f>IF(IF('Percent change'!AE208="",0,'Percent change'!AE208)+IF('HP filter final'!AE208="",0,'HP filter final'!AE208)=0,"",IF('Percent change'!AE208="",0,'Percent change'!AE208)+IF('HP filter final'!AE208="",0,'HP filter final'!AE208))</f>
        <v/>
      </c>
      <c r="AF89" s="12" t="str">
        <f>IF(IF('Percent change'!AF208="",0,'Percent change'!AF208)+IF('HP filter final'!AF208="",0,'HP filter final'!AF208)=0,"",IF('Percent change'!AF208="",0,'Percent change'!AF208)+IF('HP filter final'!AF208="",0,'HP filter final'!AF208))</f>
        <v/>
      </c>
      <c r="AG89" s="12" t="str">
        <f>IF(IF('Percent change'!AG208="",0,'Percent change'!AG208)+IF('HP filter final'!AG208="",0,'HP filter final'!AG208)=0,"",IF('Percent change'!AG208="",0,'Percent change'!AG208)+IF('HP filter final'!AG208="",0,'HP filter final'!AG208))</f>
        <v/>
      </c>
      <c r="AH89" s="12">
        <f>IF(IF('Percent change'!AH208="",0,'Percent change'!AH208)+IF('HP filter final'!AH208="",0,'HP filter final'!AH208)=0,"",IF('Percent change'!AH208="",0,'Percent change'!AH208)+IF('HP filter final'!AH208="",0,'HP filter final'!AH208))</f>
        <v>1</v>
      </c>
      <c r="AI89" s="12" t="str">
        <f>IF(IF('Percent change'!AI208="",0,'Percent change'!AI208)+IF('HP filter final'!AI208="",0,'HP filter final'!AI208)=0,"",IF('Percent change'!AI208="",0,'Percent change'!AI208)+IF('HP filter final'!AI208="",0,'HP filter final'!AI208))</f>
        <v/>
      </c>
      <c r="AJ89" s="12" t="str">
        <f>IF(IF('Percent change'!AJ208="",0,'Percent change'!AJ208)+IF('HP filter final'!AJ208="",0,'HP filter final'!AJ208)=0,"",IF('Percent change'!AJ208="",0,'Percent change'!AJ208)+IF('HP filter final'!AJ208="",0,'HP filter final'!AJ208))</f>
        <v/>
      </c>
      <c r="AK89" s="12" t="str">
        <f>IF(IF('Percent change'!AK208="",0,'Percent change'!AK208)+IF('HP filter final'!AK208="",0,'HP filter final'!AK208)=0,"",IF('Percent change'!AK208="",0,'Percent change'!AK208)+IF('HP filter final'!AK208="",0,'HP filter final'!AK208))</f>
        <v/>
      </c>
      <c r="AL89" s="12" t="str">
        <f>IF(IF('Percent change'!AL208="",0,'Percent change'!AL208)+IF('HP filter final'!AL208="",0,'HP filter final'!AL208)=0,"",IF('Percent change'!AL208="",0,'Percent change'!AL208)+IF('HP filter final'!AL208="",0,'HP filter final'!AL208))</f>
        <v/>
      </c>
      <c r="AM89" s="12" t="str">
        <f>IF(IF('Percent change'!AM208="",0,'Percent change'!AM208)+IF('HP filter final'!AM208="",0,'HP filter final'!AM208)=0,"",IF('Percent change'!AM208="",0,'Percent change'!AM208)+IF('HP filter final'!AM208="",0,'HP filter final'!AM208))</f>
        <v/>
      </c>
      <c r="AN89" s="12" t="str">
        <f>IF(IF('Percent change'!AN208="",0,'Percent change'!AN208)+IF('HP filter final'!AN208="",0,'HP filter final'!AN208)=0,"",IF('Percent change'!AN208="",0,'Percent change'!AN208)+IF('HP filter final'!AN208="",0,'HP filter final'!AN208))</f>
        <v/>
      </c>
      <c r="AO89" s="12">
        <f>IF(IF('Percent change'!AO208="",0,'Percent change'!AO208)+IF('HP filter final'!AO208="",0,'HP filter final'!AO208)=0,"",IF('Percent change'!AO208="",0,'Percent change'!AO208)+IF('HP filter final'!AO208="",0,'HP filter final'!AO208))</f>
        <v>1</v>
      </c>
      <c r="AP89" s="12" t="str">
        <f>IF(IF('Percent change'!AP208="",0,'Percent change'!AP208)+IF('HP filter final'!AP208="",0,'HP filter final'!AP208)=0,"",IF('Percent change'!AP208="",0,'Percent change'!AP208)+IF('HP filter final'!AP208="",0,'HP filter final'!AP208))</f>
        <v/>
      </c>
      <c r="AQ89" s="12" t="str">
        <f>IF(IF('Percent change'!AQ208="",0,'Percent change'!AQ208)+IF('HP filter final'!AQ208="",0,'HP filter final'!AQ208)=0,"",IF('Percent change'!AQ208="",0,'Percent change'!AQ208)+IF('HP filter final'!AQ208="",0,'HP filter final'!AQ208))</f>
        <v/>
      </c>
      <c r="AR89" s="12" t="str">
        <f>IF(IF('Percent change'!AR208="",0,'Percent change'!AR208)+IF('HP filter final'!AR208="",0,'HP filter final'!AR208)=0,"",IF('Percent change'!AR208="",0,'Percent change'!AR208)+IF('HP filter final'!AR208="",0,'HP filter final'!AR208))</f>
        <v/>
      </c>
      <c r="AS89" s="12" t="str">
        <f>IF(IF('Percent change'!AS208="",0,'Percent change'!AS208)+IF('HP filter final'!AS208="",0,'HP filter final'!AS208)=0,"",IF('Percent change'!AS208="",0,'Percent change'!AS208)+IF('HP filter final'!AS208="",0,'HP filter final'!AS208))</f>
        <v/>
      </c>
    </row>
    <row r="90" spans="1:45" x14ac:dyDescent="0.4">
      <c r="A90" t="s">
        <v>88</v>
      </c>
      <c r="B90" s="12" t="str">
        <f>IF(IF('Percent change'!B209="",0,'Percent change'!B209)+IF('HP filter final'!B209="",0,'HP filter final'!B209)=0,"",IF('Percent change'!B209="",0,'Percent change'!B209)+IF('HP filter final'!B209="",0,'HP filter final'!B209))</f>
        <v/>
      </c>
      <c r="C90" s="12" t="str">
        <f>IF(IF('Percent change'!C209="",0,'Percent change'!C209)+IF('HP filter final'!C209="",0,'HP filter final'!C209)=0,"",IF('Percent change'!C209="",0,'Percent change'!C209)+IF('HP filter final'!C209="",0,'HP filter final'!C209))</f>
        <v/>
      </c>
      <c r="D90" s="12" t="str">
        <f>IF(IF('Percent change'!D209="",0,'Percent change'!D209)+IF('HP filter final'!D209="",0,'HP filter final'!D209)=0,"",IF('Percent change'!D209="",0,'Percent change'!D209)+IF('HP filter final'!D209="",0,'HP filter final'!D209))</f>
        <v/>
      </c>
      <c r="E90" s="12">
        <f>IF(IF('Percent change'!E209="",0,'Percent change'!E209)+IF('HP filter final'!E209="",0,'HP filter final'!E209)=0,"",IF('Percent change'!E209="",0,'Percent change'!E209)+IF('HP filter final'!E209="",0,'HP filter final'!E209))</f>
        <v>1</v>
      </c>
      <c r="F90" s="12" t="str">
        <f>IF(IF('Percent change'!F209="",0,'Percent change'!F209)+IF('HP filter final'!F209="",0,'HP filter final'!F209)=0,"",IF('Percent change'!F209="",0,'Percent change'!F209)+IF('HP filter final'!F209="",0,'HP filter final'!F209))</f>
        <v/>
      </c>
      <c r="G90" s="12" t="str">
        <f>IF(IF('Percent change'!G209="",0,'Percent change'!G209)+IF('HP filter final'!G209="",0,'HP filter final'!G209)=0,"",IF('Percent change'!G209="",0,'Percent change'!G209)+IF('HP filter final'!G209="",0,'HP filter final'!G209))</f>
        <v/>
      </c>
      <c r="H90" s="12" t="str">
        <f>IF(IF('Percent change'!H209="",0,'Percent change'!H209)+IF('HP filter final'!H209="",0,'HP filter final'!H209)=0,"",IF('Percent change'!H209="",0,'Percent change'!H209)+IF('HP filter final'!H209="",0,'HP filter final'!H209))</f>
        <v/>
      </c>
      <c r="I90" s="12" t="str">
        <f>IF(IF('Percent change'!I209="",0,'Percent change'!I209)+IF('HP filter final'!I209="",0,'HP filter final'!I209)=0,"",IF('Percent change'!I209="",0,'Percent change'!I209)+IF('HP filter final'!I209="",0,'HP filter final'!I209))</f>
        <v/>
      </c>
      <c r="J90" s="12" t="str">
        <f>IF(IF('Percent change'!J209="",0,'Percent change'!J209)+IF('HP filter final'!J209="",0,'HP filter final'!J209)=0,"",IF('Percent change'!J209="",0,'Percent change'!J209)+IF('HP filter final'!J209="",0,'HP filter final'!J209))</f>
        <v/>
      </c>
      <c r="K90" s="12" t="str">
        <f>IF(IF('Percent change'!K209="",0,'Percent change'!K209)+IF('HP filter final'!K209="",0,'HP filter final'!K209)=0,"",IF('Percent change'!K209="",0,'Percent change'!K209)+IF('HP filter final'!K209="",0,'HP filter final'!K209))</f>
        <v/>
      </c>
      <c r="L90" s="12" t="str">
        <f>IF(IF('Percent change'!L209="",0,'Percent change'!L209)+IF('HP filter final'!L209="",0,'HP filter final'!L209)=0,"",IF('Percent change'!L209="",0,'Percent change'!L209)+IF('HP filter final'!L209="",0,'HP filter final'!L209))</f>
        <v/>
      </c>
      <c r="M90" s="12" t="str">
        <f>IF(IF('Percent change'!M209="",0,'Percent change'!M209)+IF('HP filter final'!M209="",0,'HP filter final'!M209)=0,"",IF('Percent change'!M209="",0,'Percent change'!M209)+IF('HP filter final'!M209="",0,'HP filter final'!M209))</f>
        <v/>
      </c>
      <c r="N90" s="12" t="str">
        <f>IF(IF('Percent change'!N209="",0,'Percent change'!N209)+IF('HP filter final'!N209="",0,'HP filter final'!N209)=0,"",IF('Percent change'!N209="",0,'Percent change'!N209)+IF('HP filter final'!N209="",0,'HP filter final'!N209))</f>
        <v/>
      </c>
      <c r="O90" s="12">
        <f>IF(IF('Percent change'!O209="",0,'Percent change'!O209)+IF('HP filter final'!O209="",0,'HP filter final'!O209)=0,"",IF('Percent change'!O209="",0,'Percent change'!O209)+IF('HP filter final'!O209="",0,'HP filter final'!O209))</f>
        <v>1</v>
      </c>
      <c r="P90" s="12" t="str">
        <f>IF(IF('Percent change'!P209="",0,'Percent change'!P209)+IF('HP filter final'!P209="",0,'HP filter final'!P209)=0,"",IF('Percent change'!P209="",0,'Percent change'!P209)+IF('HP filter final'!P209="",0,'HP filter final'!P209))</f>
        <v/>
      </c>
      <c r="Q90" s="12" t="str">
        <f>IF(IF('Percent change'!Q209="",0,'Percent change'!Q209)+IF('HP filter final'!Q209="",0,'HP filter final'!Q209)=0,"",IF('Percent change'!Q209="",0,'Percent change'!Q209)+IF('HP filter final'!Q209="",0,'HP filter final'!Q209))</f>
        <v/>
      </c>
      <c r="R90" s="12" t="str">
        <f>IF(IF('Percent change'!R209="",0,'Percent change'!R209)+IF('HP filter final'!R209="",0,'HP filter final'!R209)=0,"",IF('Percent change'!R209="",0,'Percent change'!R209)+IF('HP filter final'!R209="",0,'HP filter final'!R209))</f>
        <v/>
      </c>
      <c r="S90" s="12" t="str">
        <f>IF(IF('Percent change'!S209="",0,'Percent change'!S209)+IF('HP filter final'!S209="",0,'HP filter final'!S209)=0,"",IF('Percent change'!S209="",0,'Percent change'!S209)+IF('HP filter final'!S209="",0,'HP filter final'!S209))</f>
        <v/>
      </c>
      <c r="T90" s="12">
        <f>IF(IF('Percent change'!T209="",0,'Percent change'!T209)+IF('HP filter final'!T209="",0,'HP filter final'!T209)=0,"",IF('Percent change'!T209="",0,'Percent change'!T209)+IF('HP filter final'!T209="",0,'HP filter final'!T209))</f>
        <v>1</v>
      </c>
      <c r="U90" s="12" t="str">
        <f>IF(IF('Percent change'!U209="",0,'Percent change'!U209)+IF('HP filter final'!U209="",0,'HP filter final'!U209)=0,"",IF('Percent change'!U209="",0,'Percent change'!U209)+IF('HP filter final'!U209="",0,'HP filter final'!U209))</f>
        <v/>
      </c>
      <c r="V90" s="12" t="str">
        <f>IF(IF('Percent change'!V209="",0,'Percent change'!V209)+IF('HP filter final'!V209="",0,'HP filter final'!V209)=0,"",IF('Percent change'!V209="",0,'Percent change'!V209)+IF('HP filter final'!V209="",0,'HP filter final'!V209))</f>
        <v/>
      </c>
      <c r="W90" s="12" t="str">
        <f>IF(IF('Percent change'!W209="",0,'Percent change'!W209)+IF('HP filter final'!W209="",0,'HP filter final'!W209)=0,"",IF('Percent change'!W209="",0,'Percent change'!W209)+IF('HP filter final'!W209="",0,'HP filter final'!W209))</f>
        <v/>
      </c>
      <c r="X90" s="12">
        <f>IF(IF('Percent change'!X209="",0,'Percent change'!X209)+IF('HP filter final'!X209="",0,'HP filter final'!X209)=0,"",IF('Percent change'!X209="",0,'Percent change'!X209)+IF('HP filter final'!X209="",0,'HP filter final'!X209))</f>
        <v>1</v>
      </c>
      <c r="Y90" s="12">
        <f>IF(IF('Percent change'!Y209="",0,'Percent change'!Y209)+IF('HP filter final'!Y209="",0,'HP filter final'!Y209)=0,"",IF('Percent change'!Y209="",0,'Percent change'!Y209)+IF('HP filter final'!Y209="",0,'HP filter final'!Y209))</f>
        <v>1</v>
      </c>
      <c r="Z90" s="12" t="str">
        <f>IF(IF('Percent change'!Z209="",0,'Percent change'!Z209)+IF('HP filter final'!Z209="",0,'HP filter final'!Z209)=0,"",IF('Percent change'!Z209="",0,'Percent change'!Z209)+IF('HP filter final'!Z209="",0,'HP filter final'!Z209))</f>
        <v/>
      </c>
      <c r="AA90" s="12" t="str">
        <f>IF(IF('Percent change'!AA209="",0,'Percent change'!AA209)+IF('HP filter final'!AA209="",0,'HP filter final'!AA209)=0,"",IF('Percent change'!AA209="",0,'Percent change'!AA209)+IF('HP filter final'!AA209="",0,'HP filter final'!AA209))</f>
        <v/>
      </c>
      <c r="AB90" s="12" t="str">
        <f>IF(IF('Percent change'!AB209="",0,'Percent change'!AB209)+IF('HP filter final'!AB209="",0,'HP filter final'!AB209)=0,"",IF('Percent change'!AB209="",0,'Percent change'!AB209)+IF('HP filter final'!AB209="",0,'HP filter final'!AB209))</f>
        <v/>
      </c>
      <c r="AC90" s="12">
        <f>IF(IF('Percent change'!AC209="",0,'Percent change'!AC209)+IF('HP filter final'!AC209="",0,'HP filter final'!AC209)=0,"",IF('Percent change'!AC209="",0,'Percent change'!AC209)+IF('HP filter final'!AC209="",0,'HP filter final'!AC209))</f>
        <v>1</v>
      </c>
      <c r="AD90" s="12" t="str">
        <f>IF(IF('Percent change'!AD209="",0,'Percent change'!AD209)+IF('HP filter final'!AD209="",0,'HP filter final'!AD209)=0,"",IF('Percent change'!AD209="",0,'Percent change'!AD209)+IF('HP filter final'!AD209="",0,'HP filter final'!AD209))</f>
        <v/>
      </c>
      <c r="AE90" s="12" t="str">
        <f>IF(IF('Percent change'!AE209="",0,'Percent change'!AE209)+IF('HP filter final'!AE209="",0,'HP filter final'!AE209)=0,"",IF('Percent change'!AE209="",0,'Percent change'!AE209)+IF('HP filter final'!AE209="",0,'HP filter final'!AE209))</f>
        <v/>
      </c>
      <c r="AF90" s="12">
        <f>IF(IF('Percent change'!AF209="",0,'Percent change'!AF209)+IF('HP filter final'!AF209="",0,'HP filter final'!AF209)=0,"",IF('Percent change'!AF209="",0,'Percent change'!AF209)+IF('HP filter final'!AF209="",0,'HP filter final'!AF209))</f>
        <v>1</v>
      </c>
      <c r="AG90" s="12" t="str">
        <f>IF(IF('Percent change'!AG209="",0,'Percent change'!AG209)+IF('HP filter final'!AG209="",0,'HP filter final'!AG209)=0,"",IF('Percent change'!AG209="",0,'Percent change'!AG209)+IF('HP filter final'!AG209="",0,'HP filter final'!AG209))</f>
        <v/>
      </c>
      <c r="AH90" s="12">
        <f>IF(IF('Percent change'!AH209="",0,'Percent change'!AH209)+IF('HP filter final'!AH209="",0,'HP filter final'!AH209)=0,"",IF('Percent change'!AH209="",0,'Percent change'!AH209)+IF('HP filter final'!AH209="",0,'HP filter final'!AH209))</f>
        <v>1</v>
      </c>
      <c r="AI90" s="12" t="str">
        <f>IF(IF('Percent change'!AI209="",0,'Percent change'!AI209)+IF('HP filter final'!AI209="",0,'HP filter final'!AI209)=0,"",IF('Percent change'!AI209="",0,'Percent change'!AI209)+IF('HP filter final'!AI209="",0,'HP filter final'!AI209))</f>
        <v/>
      </c>
      <c r="AJ90" s="12" t="str">
        <f>IF(IF('Percent change'!AJ209="",0,'Percent change'!AJ209)+IF('HP filter final'!AJ209="",0,'HP filter final'!AJ209)=0,"",IF('Percent change'!AJ209="",0,'Percent change'!AJ209)+IF('HP filter final'!AJ209="",0,'HP filter final'!AJ209))</f>
        <v/>
      </c>
      <c r="AK90" s="12" t="str">
        <f>IF(IF('Percent change'!AK209="",0,'Percent change'!AK209)+IF('HP filter final'!AK209="",0,'HP filter final'!AK209)=0,"",IF('Percent change'!AK209="",0,'Percent change'!AK209)+IF('HP filter final'!AK209="",0,'HP filter final'!AK209))</f>
        <v/>
      </c>
      <c r="AL90" s="12" t="str">
        <f>IF(IF('Percent change'!AL209="",0,'Percent change'!AL209)+IF('HP filter final'!AL209="",0,'HP filter final'!AL209)=0,"",IF('Percent change'!AL209="",0,'Percent change'!AL209)+IF('HP filter final'!AL209="",0,'HP filter final'!AL209))</f>
        <v/>
      </c>
      <c r="AM90" s="12" t="str">
        <f>IF(IF('Percent change'!AM209="",0,'Percent change'!AM209)+IF('HP filter final'!AM209="",0,'HP filter final'!AM209)=0,"",IF('Percent change'!AM209="",0,'Percent change'!AM209)+IF('HP filter final'!AM209="",0,'HP filter final'!AM209))</f>
        <v/>
      </c>
      <c r="AN90" s="12" t="str">
        <f>IF(IF('Percent change'!AN209="",0,'Percent change'!AN209)+IF('HP filter final'!AN209="",0,'HP filter final'!AN209)=0,"",IF('Percent change'!AN209="",0,'Percent change'!AN209)+IF('HP filter final'!AN209="",0,'HP filter final'!AN209))</f>
        <v/>
      </c>
      <c r="AO90" s="12" t="str">
        <f>IF(IF('Percent change'!AO209="",0,'Percent change'!AO209)+IF('HP filter final'!AO209="",0,'HP filter final'!AO209)=0,"",IF('Percent change'!AO209="",0,'Percent change'!AO209)+IF('HP filter final'!AO209="",0,'HP filter final'!AO209))</f>
        <v/>
      </c>
      <c r="AP90" s="12" t="str">
        <f>IF(IF('Percent change'!AP209="",0,'Percent change'!AP209)+IF('HP filter final'!AP209="",0,'HP filter final'!AP209)=0,"",IF('Percent change'!AP209="",0,'Percent change'!AP209)+IF('HP filter final'!AP209="",0,'HP filter final'!AP209))</f>
        <v/>
      </c>
      <c r="AQ90" s="12" t="str">
        <f>IF(IF('Percent change'!AQ209="",0,'Percent change'!AQ209)+IF('HP filter final'!AQ209="",0,'HP filter final'!AQ209)=0,"",IF('Percent change'!AQ209="",0,'Percent change'!AQ209)+IF('HP filter final'!AQ209="",0,'HP filter final'!AQ209))</f>
        <v/>
      </c>
      <c r="AR90" s="12" t="str">
        <f>IF(IF('Percent change'!AR209="",0,'Percent change'!AR209)+IF('HP filter final'!AR209="",0,'HP filter final'!AR209)=0,"",IF('Percent change'!AR209="",0,'Percent change'!AR209)+IF('HP filter final'!AR209="",0,'HP filter final'!AR209))</f>
        <v/>
      </c>
      <c r="AS90" s="12" t="str">
        <f>IF(IF('Percent change'!AS209="",0,'Percent change'!AS209)+IF('HP filter final'!AS209="",0,'HP filter final'!AS209)=0,"",IF('Percent change'!AS209="",0,'Percent change'!AS209)+IF('HP filter final'!AS209="",0,'HP filter final'!AS209))</f>
        <v/>
      </c>
    </row>
    <row r="91" spans="1:45" x14ac:dyDescent="0.4">
      <c r="A91" t="s">
        <v>89</v>
      </c>
      <c r="B91" s="12" t="str">
        <f>IF(IF('Percent change'!B210="",0,'Percent change'!B210)+IF('HP filter final'!B210="",0,'HP filter final'!B210)=0,"",IF('Percent change'!B210="",0,'Percent change'!B210)+IF('HP filter final'!B210="",0,'HP filter final'!B210))</f>
        <v/>
      </c>
      <c r="C91" s="12" t="str">
        <f>IF(IF('Percent change'!C210="",0,'Percent change'!C210)+IF('HP filter final'!C210="",0,'HP filter final'!C210)=0,"",IF('Percent change'!C210="",0,'Percent change'!C210)+IF('HP filter final'!C210="",0,'HP filter final'!C210))</f>
        <v/>
      </c>
      <c r="D91" s="12" t="str">
        <f>IF(IF('Percent change'!D210="",0,'Percent change'!D210)+IF('HP filter final'!D210="",0,'HP filter final'!D210)=0,"",IF('Percent change'!D210="",0,'Percent change'!D210)+IF('HP filter final'!D210="",0,'HP filter final'!D210))</f>
        <v/>
      </c>
      <c r="E91" s="12">
        <f>IF(IF('Percent change'!E210="",0,'Percent change'!E210)+IF('HP filter final'!E210="",0,'HP filter final'!E210)=0,"",IF('Percent change'!E210="",0,'Percent change'!E210)+IF('HP filter final'!E210="",0,'HP filter final'!E210))</f>
        <v>1</v>
      </c>
      <c r="F91" s="12" t="str">
        <f>IF(IF('Percent change'!F210="",0,'Percent change'!F210)+IF('HP filter final'!F210="",0,'HP filter final'!F210)=0,"",IF('Percent change'!F210="",0,'Percent change'!F210)+IF('HP filter final'!F210="",0,'HP filter final'!F210))</f>
        <v/>
      </c>
      <c r="G91" s="12" t="str">
        <f>IF(IF('Percent change'!G210="",0,'Percent change'!G210)+IF('HP filter final'!G210="",0,'HP filter final'!G210)=0,"",IF('Percent change'!G210="",0,'Percent change'!G210)+IF('HP filter final'!G210="",0,'HP filter final'!G210))</f>
        <v/>
      </c>
      <c r="H91" s="12" t="str">
        <f>IF(IF('Percent change'!H210="",0,'Percent change'!H210)+IF('HP filter final'!H210="",0,'HP filter final'!H210)=0,"",IF('Percent change'!H210="",0,'Percent change'!H210)+IF('HP filter final'!H210="",0,'HP filter final'!H210))</f>
        <v/>
      </c>
      <c r="I91" s="12" t="str">
        <f>IF(IF('Percent change'!I210="",0,'Percent change'!I210)+IF('HP filter final'!I210="",0,'HP filter final'!I210)=0,"",IF('Percent change'!I210="",0,'Percent change'!I210)+IF('HP filter final'!I210="",0,'HP filter final'!I210))</f>
        <v/>
      </c>
      <c r="J91" s="12" t="str">
        <f>IF(IF('Percent change'!J210="",0,'Percent change'!J210)+IF('HP filter final'!J210="",0,'HP filter final'!J210)=0,"",IF('Percent change'!J210="",0,'Percent change'!J210)+IF('HP filter final'!J210="",0,'HP filter final'!J210))</f>
        <v/>
      </c>
      <c r="K91" s="12" t="str">
        <f>IF(IF('Percent change'!K210="",0,'Percent change'!K210)+IF('HP filter final'!K210="",0,'HP filter final'!K210)=0,"",IF('Percent change'!K210="",0,'Percent change'!K210)+IF('HP filter final'!K210="",0,'HP filter final'!K210))</f>
        <v/>
      </c>
      <c r="L91" s="12" t="str">
        <f>IF(IF('Percent change'!L210="",0,'Percent change'!L210)+IF('HP filter final'!L210="",0,'HP filter final'!L210)=0,"",IF('Percent change'!L210="",0,'Percent change'!L210)+IF('HP filter final'!L210="",0,'HP filter final'!L210))</f>
        <v/>
      </c>
      <c r="M91" s="12" t="str">
        <f>IF(IF('Percent change'!M210="",0,'Percent change'!M210)+IF('HP filter final'!M210="",0,'HP filter final'!M210)=0,"",IF('Percent change'!M210="",0,'Percent change'!M210)+IF('HP filter final'!M210="",0,'HP filter final'!M210))</f>
        <v/>
      </c>
      <c r="N91" s="12" t="str">
        <f>IF(IF('Percent change'!N210="",0,'Percent change'!N210)+IF('HP filter final'!N210="",0,'HP filter final'!N210)=0,"",IF('Percent change'!N210="",0,'Percent change'!N210)+IF('HP filter final'!N210="",0,'HP filter final'!N210))</f>
        <v/>
      </c>
      <c r="O91" s="12">
        <f>IF(IF('Percent change'!O210="",0,'Percent change'!O210)+IF('HP filter final'!O210="",0,'HP filter final'!O210)=0,"",IF('Percent change'!O210="",0,'Percent change'!O210)+IF('HP filter final'!O210="",0,'HP filter final'!O210))</f>
        <v>1</v>
      </c>
      <c r="P91" s="12" t="str">
        <f>IF(IF('Percent change'!P210="",0,'Percent change'!P210)+IF('HP filter final'!P210="",0,'HP filter final'!P210)=0,"",IF('Percent change'!P210="",0,'Percent change'!P210)+IF('HP filter final'!P210="",0,'HP filter final'!P210))</f>
        <v/>
      </c>
      <c r="Q91" s="12" t="str">
        <f>IF(IF('Percent change'!Q210="",0,'Percent change'!Q210)+IF('HP filter final'!Q210="",0,'HP filter final'!Q210)=0,"",IF('Percent change'!Q210="",0,'Percent change'!Q210)+IF('HP filter final'!Q210="",0,'HP filter final'!Q210))</f>
        <v/>
      </c>
      <c r="R91" s="12" t="str">
        <f>IF(IF('Percent change'!R210="",0,'Percent change'!R210)+IF('HP filter final'!R210="",0,'HP filter final'!R210)=0,"",IF('Percent change'!R210="",0,'Percent change'!R210)+IF('HP filter final'!R210="",0,'HP filter final'!R210))</f>
        <v/>
      </c>
      <c r="S91" s="12" t="str">
        <f>IF(IF('Percent change'!S210="",0,'Percent change'!S210)+IF('HP filter final'!S210="",0,'HP filter final'!S210)=0,"",IF('Percent change'!S210="",0,'Percent change'!S210)+IF('HP filter final'!S210="",0,'HP filter final'!S210))</f>
        <v/>
      </c>
      <c r="T91" s="12" t="str">
        <f>IF(IF('Percent change'!T210="",0,'Percent change'!T210)+IF('HP filter final'!T210="",0,'HP filter final'!T210)=0,"",IF('Percent change'!T210="",0,'Percent change'!T210)+IF('HP filter final'!T210="",0,'HP filter final'!T210))</f>
        <v/>
      </c>
      <c r="U91" s="12" t="str">
        <f>IF(IF('Percent change'!U210="",0,'Percent change'!U210)+IF('HP filter final'!U210="",0,'HP filter final'!U210)=0,"",IF('Percent change'!U210="",0,'Percent change'!U210)+IF('HP filter final'!U210="",0,'HP filter final'!U210))</f>
        <v/>
      </c>
      <c r="V91" s="12" t="str">
        <f>IF(IF('Percent change'!V210="",0,'Percent change'!V210)+IF('HP filter final'!V210="",0,'HP filter final'!V210)=0,"",IF('Percent change'!V210="",0,'Percent change'!V210)+IF('HP filter final'!V210="",0,'HP filter final'!V210))</f>
        <v/>
      </c>
      <c r="W91" s="12" t="str">
        <f>IF(IF('Percent change'!W210="",0,'Percent change'!W210)+IF('HP filter final'!W210="",0,'HP filter final'!W210)=0,"",IF('Percent change'!W210="",0,'Percent change'!W210)+IF('HP filter final'!W210="",0,'HP filter final'!W210))</f>
        <v/>
      </c>
      <c r="X91" s="12">
        <f>IF(IF('Percent change'!X210="",0,'Percent change'!X210)+IF('HP filter final'!X210="",0,'HP filter final'!X210)=0,"",IF('Percent change'!X210="",0,'Percent change'!X210)+IF('HP filter final'!X210="",0,'HP filter final'!X210))</f>
        <v>1</v>
      </c>
      <c r="Y91" s="12">
        <f>IF(IF('Percent change'!Y210="",0,'Percent change'!Y210)+IF('HP filter final'!Y210="",0,'HP filter final'!Y210)=0,"",IF('Percent change'!Y210="",0,'Percent change'!Y210)+IF('HP filter final'!Y210="",0,'HP filter final'!Y210))</f>
        <v>1</v>
      </c>
      <c r="Z91" s="12" t="str">
        <f>IF(IF('Percent change'!Z210="",0,'Percent change'!Z210)+IF('HP filter final'!Z210="",0,'HP filter final'!Z210)=0,"",IF('Percent change'!Z210="",0,'Percent change'!Z210)+IF('HP filter final'!Z210="",0,'HP filter final'!Z210))</f>
        <v/>
      </c>
      <c r="AA91" s="12" t="str">
        <f>IF(IF('Percent change'!AA210="",0,'Percent change'!AA210)+IF('HP filter final'!AA210="",0,'HP filter final'!AA210)=0,"",IF('Percent change'!AA210="",0,'Percent change'!AA210)+IF('HP filter final'!AA210="",0,'HP filter final'!AA210))</f>
        <v/>
      </c>
      <c r="AB91" s="12" t="str">
        <f>IF(IF('Percent change'!AB210="",0,'Percent change'!AB210)+IF('HP filter final'!AB210="",0,'HP filter final'!AB210)=0,"",IF('Percent change'!AB210="",0,'Percent change'!AB210)+IF('HP filter final'!AB210="",0,'HP filter final'!AB210))</f>
        <v/>
      </c>
      <c r="AC91" s="12">
        <f>IF(IF('Percent change'!AC210="",0,'Percent change'!AC210)+IF('HP filter final'!AC210="",0,'HP filter final'!AC210)=0,"",IF('Percent change'!AC210="",0,'Percent change'!AC210)+IF('HP filter final'!AC210="",0,'HP filter final'!AC210))</f>
        <v>1</v>
      </c>
      <c r="AD91" s="12" t="str">
        <f>IF(IF('Percent change'!AD210="",0,'Percent change'!AD210)+IF('HP filter final'!AD210="",0,'HP filter final'!AD210)=0,"",IF('Percent change'!AD210="",0,'Percent change'!AD210)+IF('HP filter final'!AD210="",0,'HP filter final'!AD210))</f>
        <v/>
      </c>
      <c r="AE91" s="12" t="str">
        <f>IF(IF('Percent change'!AE210="",0,'Percent change'!AE210)+IF('HP filter final'!AE210="",0,'HP filter final'!AE210)=0,"",IF('Percent change'!AE210="",0,'Percent change'!AE210)+IF('HP filter final'!AE210="",0,'HP filter final'!AE210))</f>
        <v/>
      </c>
      <c r="AF91" s="12">
        <f>IF(IF('Percent change'!AF210="",0,'Percent change'!AF210)+IF('HP filter final'!AF210="",0,'HP filter final'!AF210)=0,"",IF('Percent change'!AF210="",0,'Percent change'!AF210)+IF('HP filter final'!AF210="",0,'HP filter final'!AF210))</f>
        <v>1</v>
      </c>
      <c r="AG91" s="12" t="str">
        <f>IF(IF('Percent change'!AG210="",0,'Percent change'!AG210)+IF('HP filter final'!AG210="",0,'HP filter final'!AG210)=0,"",IF('Percent change'!AG210="",0,'Percent change'!AG210)+IF('HP filter final'!AG210="",0,'HP filter final'!AG210))</f>
        <v/>
      </c>
      <c r="AH91" s="12" t="str">
        <f>IF(IF('Percent change'!AH210="",0,'Percent change'!AH210)+IF('HP filter final'!AH210="",0,'HP filter final'!AH210)=0,"",IF('Percent change'!AH210="",0,'Percent change'!AH210)+IF('HP filter final'!AH210="",0,'HP filter final'!AH210))</f>
        <v/>
      </c>
      <c r="AI91" s="12" t="str">
        <f>IF(IF('Percent change'!AI210="",0,'Percent change'!AI210)+IF('HP filter final'!AI210="",0,'HP filter final'!AI210)=0,"",IF('Percent change'!AI210="",0,'Percent change'!AI210)+IF('HP filter final'!AI210="",0,'HP filter final'!AI210))</f>
        <v/>
      </c>
      <c r="AJ91" s="12" t="str">
        <f>IF(IF('Percent change'!AJ210="",0,'Percent change'!AJ210)+IF('HP filter final'!AJ210="",0,'HP filter final'!AJ210)=0,"",IF('Percent change'!AJ210="",0,'Percent change'!AJ210)+IF('HP filter final'!AJ210="",0,'HP filter final'!AJ210))</f>
        <v/>
      </c>
      <c r="AK91" s="12" t="str">
        <f>IF(IF('Percent change'!AK210="",0,'Percent change'!AK210)+IF('HP filter final'!AK210="",0,'HP filter final'!AK210)=0,"",IF('Percent change'!AK210="",0,'Percent change'!AK210)+IF('HP filter final'!AK210="",0,'HP filter final'!AK210))</f>
        <v/>
      </c>
      <c r="AL91" s="12" t="str">
        <f>IF(IF('Percent change'!AL210="",0,'Percent change'!AL210)+IF('HP filter final'!AL210="",0,'HP filter final'!AL210)=0,"",IF('Percent change'!AL210="",0,'Percent change'!AL210)+IF('HP filter final'!AL210="",0,'HP filter final'!AL210))</f>
        <v/>
      </c>
      <c r="AM91" s="12" t="str">
        <f>IF(IF('Percent change'!AM210="",0,'Percent change'!AM210)+IF('HP filter final'!AM210="",0,'HP filter final'!AM210)=0,"",IF('Percent change'!AM210="",0,'Percent change'!AM210)+IF('HP filter final'!AM210="",0,'HP filter final'!AM210))</f>
        <v/>
      </c>
      <c r="AN91" s="12" t="str">
        <f>IF(IF('Percent change'!AN210="",0,'Percent change'!AN210)+IF('HP filter final'!AN210="",0,'HP filter final'!AN210)=0,"",IF('Percent change'!AN210="",0,'Percent change'!AN210)+IF('HP filter final'!AN210="",0,'HP filter final'!AN210))</f>
        <v/>
      </c>
      <c r="AO91" s="12" t="str">
        <f>IF(IF('Percent change'!AO210="",0,'Percent change'!AO210)+IF('HP filter final'!AO210="",0,'HP filter final'!AO210)=0,"",IF('Percent change'!AO210="",0,'Percent change'!AO210)+IF('HP filter final'!AO210="",0,'HP filter final'!AO210))</f>
        <v/>
      </c>
      <c r="AP91" s="12" t="str">
        <f>IF(IF('Percent change'!AP210="",0,'Percent change'!AP210)+IF('HP filter final'!AP210="",0,'HP filter final'!AP210)=0,"",IF('Percent change'!AP210="",0,'Percent change'!AP210)+IF('HP filter final'!AP210="",0,'HP filter final'!AP210))</f>
        <v/>
      </c>
      <c r="AQ91" s="12" t="str">
        <f>IF(IF('Percent change'!AQ210="",0,'Percent change'!AQ210)+IF('HP filter final'!AQ210="",0,'HP filter final'!AQ210)=0,"",IF('Percent change'!AQ210="",0,'Percent change'!AQ210)+IF('HP filter final'!AQ210="",0,'HP filter final'!AQ210))</f>
        <v/>
      </c>
      <c r="AR91" s="12" t="str">
        <f>IF(IF('Percent change'!AR210="",0,'Percent change'!AR210)+IF('HP filter final'!AR210="",0,'HP filter final'!AR210)=0,"",IF('Percent change'!AR210="",0,'Percent change'!AR210)+IF('HP filter final'!AR210="",0,'HP filter final'!AR210))</f>
        <v/>
      </c>
      <c r="AS91" s="12" t="str">
        <f>IF(IF('Percent change'!AS210="",0,'Percent change'!AS210)+IF('HP filter final'!AS210="",0,'HP filter final'!AS210)=0,"",IF('Percent change'!AS210="",0,'Percent change'!AS210)+IF('HP filter final'!AS210="",0,'HP filter final'!AS210))</f>
        <v/>
      </c>
    </row>
    <row r="92" spans="1:45" x14ac:dyDescent="0.4">
      <c r="A92" t="s">
        <v>90</v>
      </c>
      <c r="B92" s="12" t="str">
        <f>IF(IF('Percent change'!B211="",0,'Percent change'!B211)+IF('HP filter final'!B211="",0,'HP filter final'!B211)=0,"",IF('Percent change'!B211="",0,'Percent change'!B211)+IF('HP filter final'!B211="",0,'HP filter final'!B211))</f>
        <v/>
      </c>
      <c r="C92" s="12" t="str">
        <f>IF(IF('Percent change'!C211="",0,'Percent change'!C211)+IF('HP filter final'!C211="",0,'HP filter final'!C211)=0,"",IF('Percent change'!C211="",0,'Percent change'!C211)+IF('HP filter final'!C211="",0,'HP filter final'!C211))</f>
        <v/>
      </c>
      <c r="D92" s="12" t="str">
        <f>IF(IF('Percent change'!D211="",0,'Percent change'!D211)+IF('HP filter final'!D211="",0,'HP filter final'!D211)=0,"",IF('Percent change'!D211="",0,'Percent change'!D211)+IF('HP filter final'!D211="",0,'HP filter final'!D211))</f>
        <v/>
      </c>
      <c r="E92" s="12">
        <f>IF(IF('Percent change'!E211="",0,'Percent change'!E211)+IF('HP filter final'!E211="",0,'HP filter final'!E211)=0,"",IF('Percent change'!E211="",0,'Percent change'!E211)+IF('HP filter final'!E211="",0,'HP filter final'!E211))</f>
        <v>1</v>
      </c>
      <c r="F92" s="12" t="str">
        <f>IF(IF('Percent change'!F211="",0,'Percent change'!F211)+IF('HP filter final'!F211="",0,'HP filter final'!F211)=0,"",IF('Percent change'!F211="",0,'Percent change'!F211)+IF('HP filter final'!F211="",0,'HP filter final'!F211))</f>
        <v/>
      </c>
      <c r="G92" s="12" t="str">
        <f>IF(IF('Percent change'!G211="",0,'Percent change'!G211)+IF('HP filter final'!G211="",0,'HP filter final'!G211)=0,"",IF('Percent change'!G211="",0,'Percent change'!G211)+IF('HP filter final'!G211="",0,'HP filter final'!G211))</f>
        <v/>
      </c>
      <c r="H92" s="12" t="str">
        <f>IF(IF('Percent change'!H211="",0,'Percent change'!H211)+IF('HP filter final'!H211="",0,'HP filter final'!H211)=0,"",IF('Percent change'!H211="",0,'Percent change'!H211)+IF('HP filter final'!H211="",0,'HP filter final'!H211))</f>
        <v/>
      </c>
      <c r="I92" s="12">
        <f>IF(IF('Percent change'!I211="",0,'Percent change'!I211)+IF('HP filter final'!I211="",0,'HP filter final'!I211)=0,"",IF('Percent change'!I211="",0,'Percent change'!I211)+IF('HP filter final'!I211="",0,'HP filter final'!I211))</f>
        <v>1</v>
      </c>
      <c r="J92" s="12" t="str">
        <f>IF(IF('Percent change'!J211="",0,'Percent change'!J211)+IF('HP filter final'!J211="",0,'HP filter final'!J211)=0,"",IF('Percent change'!J211="",0,'Percent change'!J211)+IF('HP filter final'!J211="",0,'HP filter final'!J211))</f>
        <v/>
      </c>
      <c r="K92" s="12" t="str">
        <f>IF(IF('Percent change'!K211="",0,'Percent change'!K211)+IF('HP filter final'!K211="",0,'HP filter final'!K211)=0,"",IF('Percent change'!K211="",0,'Percent change'!K211)+IF('HP filter final'!K211="",0,'HP filter final'!K211))</f>
        <v/>
      </c>
      <c r="L92" s="12" t="str">
        <f>IF(IF('Percent change'!L211="",0,'Percent change'!L211)+IF('HP filter final'!L211="",0,'HP filter final'!L211)=0,"",IF('Percent change'!L211="",0,'Percent change'!L211)+IF('HP filter final'!L211="",0,'HP filter final'!L211))</f>
        <v/>
      </c>
      <c r="M92" s="12" t="str">
        <f>IF(IF('Percent change'!M211="",0,'Percent change'!M211)+IF('HP filter final'!M211="",0,'HP filter final'!M211)=0,"",IF('Percent change'!M211="",0,'Percent change'!M211)+IF('HP filter final'!M211="",0,'HP filter final'!M211))</f>
        <v/>
      </c>
      <c r="N92" s="12" t="str">
        <f>IF(IF('Percent change'!N211="",0,'Percent change'!N211)+IF('HP filter final'!N211="",0,'HP filter final'!N211)=0,"",IF('Percent change'!N211="",0,'Percent change'!N211)+IF('HP filter final'!N211="",0,'HP filter final'!N211))</f>
        <v/>
      </c>
      <c r="O92" s="12">
        <f>IF(IF('Percent change'!O211="",0,'Percent change'!O211)+IF('HP filter final'!O211="",0,'HP filter final'!O211)=0,"",IF('Percent change'!O211="",0,'Percent change'!O211)+IF('HP filter final'!O211="",0,'HP filter final'!O211))</f>
        <v>1</v>
      </c>
      <c r="P92" s="12">
        <f>IF(IF('Percent change'!P211="",0,'Percent change'!P211)+IF('HP filter final'!P211="",0,'HP filter final'!P211)=0,"",IF('Percent change'!P211="",0,'Percent change'!P211)+IF('HP filter final'!P211="",0,'HP filter final'!P211))</f>
        <v>1</v>
      </c>
      <c r="Q92" s="12" t="str">
        <f>IF(IF('Percent change'!Q211="",0,'Percent change'!Q211)+IF('HP filter final'!Q211="",0,'HP filter final'!Q211)=0,"",IF('Percent change'!Q211="",0,'Percent change'!Q211)+IF('HP filter final'!Q211="",0,'HP filter final'!Q211))</f>
        <v/>
      </c>
      <c r="R92" s="12" t="str">
        <f>IF(IF('Percent change'!R211="",0,'Percent change'!R211)+IF('HP filter final'!R211="",0,'HP filter final'!R211)=0,"",IF('Percent change'!R211="",0,'Percent change'!R211)+IF('HP filter final'!R211="",0,'HP filter final'!R211))</f>
        <v/>
      </c>
      <c r="S92" s="12" t="str">
        <f>IF(IF('Percent change'!S211="",0,'Percent change'!S211)+IF('HP filter final'!S211="",0,'HP filter final'!S211)=0,"",IF('Percent change'!S211="",0,'Percent change'!S211)+IF('HP filter final'!S211="",0,'HP filter final'!S211))</f>
        <v/>
      </c>
      <c r="T92" s="12" t="str">
        <f>IF(IF('Percent change'!T211="",0,'Percent change'!T211)+IF('HP filter final'!T211="",0,'HP filter final'!T211)=0,"",IF('Percent change'!T211="",0,'Percent change'!T211)+IF('HP filter final'!T211="",0,'HP filter final'!T211))</f>
        <v/>
      </c>
      <c r="U92" s="12" t="str">
        <f>IF(IF('Percent change'!U211="",0,'Percent change'!U211)+IF('HP filter final'!U211="",0,'HP filter final'!U211)=0,"",IF('Percent change'!U211="",0,'Percent change'!U211)+IF('HP filter final'!U211="",0,'HP filter final'!U211))</f>
        <v/>
      </c>
      <c r="V92" s="12" t="str">
        <f>IF(IF('Percent change'!V211="",0,'Percent change'!V211)+IF('HP filter final'!V211="",0,'HP filter final'!V211)=0,"",IF('Percent change'!V211="",0,'Percent change'!V211)+IF('HP filter final'!V211="",0,'HP filter final'!V211))</f>
        <v/>
      </c>
      <c r="W92" s="12" t="str">
        <f>IF(IF('Percent change'!W211="",0,'Percent change'!W211)+IF('HP filter final'!W211="",0,'HP filter final'!W211)=0,"",IF('Percent change'!W211="",0,'Percent change'!W211)+IF('HP filter final'!W211="",0,'HP filter final'!W211))</f>
        <v/>
      </c>
      <c r="X92" s="12">
        <f>IF(IF('Percent change'!X211="",0,'Percent change'!X211)+IF('HP filter final'!X211="",0,'HP filter final'!X211)=0,"",IF('Percent change'!X211="",0,'Percent change'!X211)+IF('HP filter final'!X211="",0,'HP filter final'!X211))</f>
        <v>1</v>
      </c>
      <c r="Y92" s="12">
        <f>IF(IF('Percent change'!Y211="",0,'Percent change'!Y211)+IF('HP filter final'!Y211="",0,'HP filter final'!Y211)=0,"",IF('Percent change'!Y211="",0,'Percent change'!Y211)+IF('HP filter final'!Y211="",0,'HP filter final'!Y211))</f>
        <v>1</v>
      </c>
      <c r="Z92" s="12" t="str">
        <f>IF(IF('Percent change'!Z211="",0,'Percent change'!Z211)+IF('HP filter final'!Z211="",0,'HP filter final'!Z211)=0,"",IF('Percent change'!Z211="",0,'Percent change'!Z211)+IF('HP filter final'!Z211="",0,'HP filter final'!Z211))</f>
        <v/>
      </c>
      <c r="AA92" s="12" t="str">
        <f>IF(IF('Percent change'!AA211="",0,'Percent change'!AA211)+IF('HP filter final'!AA211="",0,'HP filter final'!AA211)=0,"",IF('Percent change'!AA211="",0,'Percent change'!AA211)+IF('HP filter final'!AA211="",0,'HP filter final'!AA211))</f>
        <v/>
      </c>
      <c r="AB92" s="12" t="str">
        <f>IF(IF('Percent change'!AB211="",0,'Percent change'!AB211)+IF('HP filter final'!AB211="",0,'HP filter final'!AB211)=0,"",IF('Percent change'!AB211="",0,'Percent change'!AB211)+IF('HP filter final'!AB211="",0,'HP filter final'!AB211))</f>
        <v/>
      </c>
      <c r="AC92" s="12">
        <f>IF(IF('Percent change'!AC211="",0,'Percent change'!AC211)+IF('HP filter final'!AC211="",0,'HP filter final'!AC211)=0,"",IF('Percent change'!AC211="",0,'Percent change'!AC211)+IF('HP filter final'!AC211="",0,'HP filter final'!AC211))</f>
        <v>1</v>
      </c>
      <c r="AD92" s="12" t="str">
        <f>IF(IF('Percent change'!AD211="",0,'Percent change'!AD211)+IF('HP filter final'!AD211="",0,'HP filter final'!AD211)=0,"",IF('Percent change'!AD211="",0,'Percent change'!AD211)+IF('HP filter final'!AD211="",0,'HP filter final'!AD211))</f>
        <v/>
      </c>
      <c r="AE92" s="12" t="str">
        <f>IF(IF('Percent change'!AE211="",0,'Percent change'!AE211)+IF('HP filter final'!AE211="",0,'HP filter final'!AE211)=0,"",IF('Percent change'!AE211="",0,'Percent change'!AE211)+IF('HP filter final'!AE211="",0,'HP filter final'!AE211))</f>
        <v/>
      </c>
      <c r="AF92" s="12">
        <f>IF(IF('Percent change'!AF211="",0,'Percent change'!AF211)+IF('HP filter final'!AF211="",0,'HP filter final'!AF211)=0,"",IF('Percent change'!AF211="",0,'Percent change'!AF211)+IF('HP filter final'!AF211="",0,'HP filter final'!AF211))</f>
        <v>1</v>
      </c>
      <c r="AG92" s="12" t="str">
        <f>IF(IF('Percent change'!AG211="",0,'Percent change'!AG211)+IF('HP filter final'!AG211="",0,'HP filter final'!AG211)=0,"",IF('Percent change'!AG211="",0,'Percent change'!AG211)+IF('HP filter final'!AG211="",0,'HP filter final'!AG211))</f>
        <v/>
      </c>
      <c r="AH92" s="12" t="str">
        <f>IF(IF('Percent change'!AH211="",0,'Percent change'!AH211)+IF('HP filter final'!AH211="",0,'HP filter final'!AH211)=0,"",IF('Percent change'!AH211="",0,'Percent change'!AH211)+IF('HP filter final'!AH211="",0,'HP filter final'!AH211))</f>
        <v/>
      </c>
      <c r="AI92" s="12" t="str">
        <f>IF(IF('Percent change'!AI211="",0,'Percent change'!AI211)+IF('HP filter final'!AI211="",0,'HP filter final'!AI211)=0,"",IF('Percent change'!AI211="",0,'Percent change'!AI211)+IF('HP filter final'!AI211="",0,'HP filter final'!AI211))</f>
        <v/>
      </c>
      <c r="AJ92" s="12" t="str">
        <f>IF(IF('Percent change'!AJ211="",0,'Percent change'!AJ211)+IF('HP filter final'!AJ211="",0,'HP filter final'!AJ211)=0,"",IF('Percent change'!AJ211="",0,'Percent change'!AJ211)+IF('HP filter final'!AJ211="",0,'HP filter final'!AJ211))</f>
        <v/>
      </c>
      <c r="AK92" s="12" t="str">
        <f>IF(IF('Percent change'!AK211="",0,'Percent change'!AK211)+IF('HP filter final'!AK211="",0,'HP filter final'!AK211)=0,"",IF('Percent change'!AK211="",0,'Percent change'!AK211)+IF('HP filter final'!AK211="",0,'HP filter final'!AK211))</f>
        <v/>
      </c>
      <c r="AL92" s="12" t="str">
        <f>IF(IF('Percent change'!AL211="",0,'Percent change'!AL211)+IF('HP filter final'!AL211="",0,'HP filter final'!AL211)=0,"",IF('Percent change'!AL211="",0,'Percent change'!AL211)+IF('HP filter final'!AL211="",0,'HP filter final'!AL211))</f>
        <v/>
      </c>
      <c r="AM92" s="12" t="str">
        <f>IF(IF('Percent change'!AM211="",0,'Percent change'!AM211)+IF('HP filter final'!AM211="",0,'HP filter final'!AM211)=0,"",IF('Percent change'!AM211="",0,'Percent change'!AM211)+IF('HP filter final'!AM211="",0,'HP filter final'!AM211))</f>
        <v/>
      </c>
      <c r="AN92" s="12" t="str">
        <f>IF(IF('Percent change'!AN211="",0,'Percent change'!AN211)+IF('HP filter final'!AN211="",0,'HP filter final'!AN211)=0,"",IF('Percent change'!AN211="",0,'Percent change'!AN211)+IF('HP filter final'!AN211="",0,'HP filter final'!AN211))</f>
        <v/>
      </c>
      <c r="AO92" s="12" t="str">
        <f>IF(IF('Percent change'!AO211="",0,'Percent change'!AO211)+IF('HP filter final'!AO211="",0,'HP filter final'!AO211)=0,"",IF('Percent change'!AO211="",0,'Percent change'!AO211)+IF('HP filter final'!AO211="",0,'HP filter final'!AO211))</f>
        <v/>
      </c>
      <c r="AP92" s="12" t="str">
        <f>IF(IF('Percent change'!AP211="",0,'Percent change'!AP211)+IF('HP filter final'!AP211="",0,'HP filter final'!AP211)=0,"",IF('Percent change'!AP211="",0,'Percent change'!AP211)+IF('HP filter final'!AP211="",0,'HP filter final'!AP211))</f>
        <v/>
      </c>
      <c r="AQ92" s="12" t="str">
        <f>IF(IF('Percent change'!AQ211="",0,'Percent change'!AQ211)+IF('HP filter final'!AQ211="",0,'HP filter final'!AQ211)=0,"",IF('Percent change'!AQ211="",0,'Percent change'!AQ211)+IF('HP filter final'!AQ211="",0,'HP filter final'!AQ211))</f>
        <v/>
      </c>
      <c r="AR92" s="12" t="str">
        <f>IF(IF('Percent change'!AR211="",0,'Percent change'!AR211)+IF('HP filter final'!AR211="",0,'HP filter final'!AR211)=0,"",IF('Percent change'!AR211="",0,'Percent change'!AR211)+IF('HP filter final'!AR211="",0,'HP filter final'!AR211))</f>
        <v/>
      </c>
      <c r="AS92" s="12" t="str">
        <f>IF(IF('Percent change'!AS211="",0,'Percent change'!AS211)+IF('HP filter final'!AS211="",0,'HP filter final'!AS211)=0,"",IF('Percent change'!AS211="",0,'Percent change'!AS211)+IF('HP filter final'!AS211="",0,'HP filter final'!AS211))</f>
        <v/>
      </c>
    </row>
    <row r="93" spans="1:45" x14ac:dyDescent="0.4">
      <c r="A93" t="s">
        <v>91</v>
      </c>
      <c r="B93" s="12" t="str">
        <f>IF(IF('Percent change'!B212="",0,'Percent change'!B212)+IF('HP filter final'!B212="",0,'HP filter final'!B212)=0,"",IF('Percent change'!B212="",0,'Percent change'!B212)+IF('HP filter final'!B212="",0,'HP filter final'!B212))</f>
        <v/>
      </c>
      <c r="C93" s="12" t="str">
        <f>IF(IF('Percent change'!C212="",0,'Percent change'!C212)+IF('HP filter final'!C212="",0,'HP filter final'!C212)=0,"",IF('Percent change'!C212="",0,'Percent change'!C212)+IF('HP filter final'!C212="",0,'HP filter final'!C212))</f>
        <v/>
      </c>
      <c r="D93" s="12" t="str">
        <f>IF(IF('Percent change'!D212="",0,'Percent change'!D212)+IF('HP filter final'!D212="",0,'HP filter final'!D212)=0,"",IF('Percent change'!D212="",0,'Percent change'!D212)+IF('HP filter final'!D212="",0,'HP filter final'!D212))</f>
        <v/>
      </c>
      <c r="E93" s="12">
        <f>IF(IF('Percent change'!E212="",0,'Percent change'!E212)+IF('HP filter final'!E212="",0,'HP filter final'!E212)=0,"",IF('Percent change'!E212="",0,'Percent change'!E212)+IF('HP filter final'!E212="",0,'HP filter final'!E212))</f>
        <v>1</v>
      </c>
      <c r="F93" s="12" t="str">
        <f>IF(IF('Percent change'!F212="",0,'Percent change'!F212)+IF('HP filter final'!F212="",0,'HP filter final'!F212)=0,"",IF('Percent change'!F212="",0,'Percent change'!F212)+IF('HP filter final'!F212="",0,'HP filter final'!F212))</f>
        <v/>
      </c>
      <c r="G93" s="12" t="str">
        <f>IF(IF('Percent change'!G212="",0,'Percent change'!G212)+IF('HP filter final'!G212="",0,'HP filter final'!G212)=0,"",IF('Percent change'!G212="",0,'Percent change'!G212)+IF('HP filter final'!G212="",0,'HP filter final'!G212))</f>
        <v/>
      </c>
      <c r="H93" s="12" t="str">
        <f>IF(IF('Percent change'!H212="",0,'Percent change'!H212)+IF('HP filter final'!H212="",0,'HP filter final'!H212)=0,"",IF('Percent change'!H212="",0,'Percent change'!H212)+IF('HP filter final'!H212="",0,'HP filter final'!H212))</f>
        <v/>
      </c>
      <c r="I93" s="12">
        <f>IF(IF('Percent change'!I212="",0,'Percent change'!I212)+IF('HP filter final'!I212="",0,'HP filter final'!I212)=0,"",IF('Percent change'!I212="",0,'Percent change'!I212)+IF('HP filter final'!I212="",0,'HP filter final'!I212))</f>
        <v>1</v>
      </c>
      <c r="J93" s="12">
        <f>IF(IF('Percent change'!J212="",0,'Percent change'!J212)+IF('HP filter final'!J212="",0,'HP filter final'!J212)=0,"",IF('Percent change'!J212="",0,'Percent change'!J212)+IF('HP filter final'!J212="",0,'HP filter final'!J212))</f>
        <v>1</v>
      </c>
      <c r="K93" s="12" t="str">
        <f>IF(IF('Percent change'!K212="",0,'Percent change'!K212)+IF('HP filter final'!K212="",0,'HP filter final'!K212)=0,"",IF('Percent change'!K212="",0,'Percent change'!K212)+IF('HP filter final'!K212="",0,'HP filter final'!K212))</f>
        <v/>
      </c>
      <c r="L93" s="12" t="str">
        <f>IF(IF('Percent change'!L212="",0,'Percent change'!L212)+IF('HP filter final'!L212="",0,'HP filter final'!L212)=0,"",IF('Percent change'!L212="",0,'Percent change'!L212)+IF('HP filter final'!L212="",0,'HP filter final'!L212))</f>
        <v/>
      </c>
      <c r="M93" s="12" t="str">
        <f>IF(IF('Percent change'!M212="",0,'Percent change'!M212)+IF('HP filter final'!M212="",0,'HP filter final'!M212)=0,"",IF('Percent change'!M212="",0,'Percent change'!M212)+IF('HP filter final'!M212="",0,'HP filter final'!M212))</f>
        <v/>
      </c>
      <c r="N93" s="12" t="str">
        <f>IF(IF('Percent change'!N212="",0,'Percent change'!N212)+IF('HP filter final'!N212="",0,'HP filter final'!N212)=0,"",IF('Percent change'!N212="",0,'Percent change'!N212)+IF('HP filter final'!N212="",0,'HP filter final'!N212))</f>
        <v/>
      </c>
      <c r="O93" s="12">
        <f>IF(IF('Percent change'!O212="",0,'Percent change'!O212)+IF('HP filter final'!O212="",0,'HP filter final'!O212)=0,"",IF('Percent change'!O212="",0,'Percent change'!O212)+IF('HP filter final'!O212="",0,'HP filter final'!O212))</f>
        <v>1</v>
      </c>
      <c r="P93" s="12">
        <f>IF(IF('Percent change'!P212="",0,'Percent change'!P212)+IF('HP filter final'!P212="",0,'HP filter final'!P212)=0,"",IF('Percent change'!P212="",0,'Percent change'!P212)+IF('HP filter final'!P212="",0,'HP filter final'!P212))</f>
        <v>1</v>
      </c>
      <c r="Q93" s="12" t="str">
        <f>IF(IF('Percent change'!Q212="",0,'Percent change'!Q212)+IF('HP filter final'!Q212="",0,'HP filter final'!Q212)=0,"",IF('Percent change'!Q212="",0,'Percent change'!Q212)+IF('HP filter final'!Q212="",0,'HP filter final'!Q212))</f>
        <v/>
      </c>
      <c r="R93" s="12" t="str">
        <f>IF(IF('Percent change'!R212="",0,'Percent change'!R212)+IF('HP filter final'!R212="",0,'HP filter final'!R212)=0,"",IF('Percent change'!R212="",0,'Percent change'!R212)+IF('HP filter final'!R212="",0,'HP filter final'!R212))</f>
        <v/>
      </c>
      <c r="S93" s="12" t="str">
        <f>IF(IF('Percent change'!S212="",0,'Percent change'!S212)+IF('HP filter final'!S212="",0,'HP filter final'!S212)=0,"",IF('Percent change'!S212="",0,'Percent change'!S212)+IF('HP filter final'!S212="",0,'HP filter final'!S212))</f>
        <v/>
      </c>
      <c r="T93" s="12" t="str">
        <f>IF(IF('Percent change'!T212="",0,'Percent change'!T212)+IF('HP filter final'!T212="",0,'HP filter final'!T212)=0,"",IF('Percent change'!T212="",0,'Percent change'!T212)+IF('HP filter final'!T212="",0,'HP filter final'!T212))</f>
        <v/>
      </c>
      <c r="U93" s="12" t="str">
        <f>IF(IF('Percent change'!U212="",0,'Percent change'!U212)+IF('HP filter final'!U212="",0,'HP filter final'!U212)=0,"",IF('Percent change'!U212="",0,'Percent change'!U212)+IF('HP filter final'!U212="",0,'HP filter final'!U212))</f>
        <v/>
      </c>
      <c r="V93" s="12" t="str">
        <f>IF(IF('Percent change'!V212="",0,'Percent change'!V212)+IF('HP filter final'!V212="",0,'HP filter final'!V212)=0,"",IF('Percent change'!V212="",0,'Percent change'!V212)+IF('HP filter final'!V212="",0,'HP filter final'!V212))</f>
        <v/>
      </c>
      <c r="W93" s="12" t="str">
        <f>IF(IF('Percent change'!W212="",0,'Percent change'!W212)+IF('HP filter final'!W212="",0,'HP filter final'!W212)=0,"",IF('Percent change'!W212="",0,'Percent change'!W212)+IF('HP filter final'!W212="",0,'HP filter final'!W212))</f>
        <v/>
      </c>
      <c r="X93" s="12">
        <f>IF(IF('Percent change'!X212="",0,'Percent change'!X212)+IF('HP filter final'!X212="",0,'HP filter final'!X212)=0,"",IF('Percent change'!X212="",0,'Percent change'!X212)+IF('HP filter final'!X212="",0,'HP filter final'!X212))</f>
        <v>1</v>
      </c>
      <c r="Y93" s="12">
        <f>IF(IF('Percent change'!Y212="",0,'Percent change'!Y212)+IF('HP filter final'!Y212="",0,'HP filter final'!Y212)=0,"",IF('Percent change'!Y212="",0,'Percent change'!Y212)+IF('HP filter final'!Y212="",0,'HP filter final'!Y212))</f>
        <v>1</v>
      </c>
      <c r="Z93" s="12" t="str">
        <f>IF(IF('Percent change'!Z212="",0,'Percent change'!Z212)+IF('HP filter final'!Z212="",0,'HP filter final'!Z212)=0,"",IF('Percent change'!Z212="",0,'Percent change'!Z212)+IF('HP filter final'!Z212="",0,'HP filter final'!Z212))</f>
        <v/>
      </c>
      <c r="AA93" s="12" t="str">
        <f>IF(IF('Percent change'!AA212="",0,'Percent change'!AA212)+IF('HP filter final'!AA212="",0,'HP filter final'!AA212)=0,"",IF('Percent change'!AA212="",0,'Percent change'!AA212)+IF('HP filter final'!AA212="",0,'HP filter final'!AA212))</f>
        <v/>
      </c>
      <c r="AB93" s="12" t="str">
        <f>IF(IF('Percent change'!AB212="",0,'Percent change'!AB212)+IF('HP filter final'!AB212="",0,'HP filter final'!AB212)=0,"",IF('Percent change'!AB212="",0,'Percent change'!AB212)+IF('HP filter final'!AB212="",0,'HP filter final'!AB212))</f>
        <v/>
      </c>
      <c r="AC93" s="12">
        <f>IF(IF('Percent change'!AC212="",0,'Percent change'!AC212)+IF('HP filter final'!AC212="",0,'HP filter final'!AC212)=0,"",IF('Percent change'!AC212="",0,'Percent change'!AC212)+IF('HP filter final'!AC212="",0,'HP filter final'!AC212))</f>
        <v>1</v>
      </c>
      <c r="AD93" s="12" t="str">
        <f>IF(IF('Percent change'!AD212="",0,'Percent change'!AD212)+IF('HP filter final'!AD212="",0,'HP filter final'!AD212)=0,"",IF('Percent change'!AD212="",0,'Percent change'!AD212)+IF('HP filter final'!AD212="",0,'HP filter final'!AD212))</f>
        <v/>
      </c>
      <c r="AE93" s="12" t="str">
        <f>IF(IF('Percent change'!AE212="",0,'Percent change'!AE212)+IF('HP filter final'!AE212="",0,'HP filter final'!AE212)=0,"",IF('Percent change'!AE212="",0,'Percent change'!AE212)+IF('HP filter final'!AE212="",0,'HP filter final'!AE212))</f>
        <v/>
      </c>
      <c r="AF93" s="12" t="str">
        <f>IF(IF('Percent change'!AF212="",0,'Percent change'!AF212)+IF('HP filter final'!AF212="",0,'HP filter final'!AF212)=0,"",IF('Percent change'!AF212="",0,'Percent change'!AF212)+IF('HP filter final'!AF212="",0,'HP filter final'!AF212))</f>
        <v/>
      </c>
      <c r="AG93" s="12" t="str">
        <f>IF(IF('Percent change'!AG212="",0,'Percent change'!AG212)+IF('HP filter final'!AG212="",0,'HP filter final'!AG212)=0,"",IF('Percent change'!AG212="",0,'Percent change'!AG212)+IF('HP filter final'!AG212="",0,'HP filter final'!AG212))</f>
        <v/>
      </c>
      <c r="AH93" s="12" t="str">
        <f>IF(IF('Percent change'!AH212="",0,'Percent change'!AH212)+IF('HP filter final'!AH212="",0,'HP filter final'!AH212)=0,"",IF('Percent change'!AH212="",0,'Percent change'!AH212)+IF('HP filter final'!AH212="",0,'HP filter final'!AH212))</f>
        <v/>
      </c>
      <c r="AI93" s="12" t="str">
        <f>IF(IF('Percent change'!AI212="",0,'Percent change'!AI212)+IF('HP filter final'!AI212="",0,'HP filter final'!AI212)=0,"",IF('Percent change'!AI212="",0,'Percent change'!AI212)+IF('HP filter final'!AI212="",0,'HP filter final'!AI212))</f>
        <v/>
      </c>
      <c r="AJ93" s="12" t="str">
        <f>IF(IF('Percent change'!AJ212="",0,'Percent change'!AJ212)+IF('HP filter final'!AJ212="",0,'HP filter final'!AJ212)=0,"",IF('Percent change'!AJ212="",0,'Percent change'!AJ212)+IF('HP filter final'!AJ212="",0,'HP filter final'!AJ212))</f>
        <v/>
      </c>
      <c r="AK93" s="12" t="str">
        <f>IF(IF('Percent change'!AK212="",0,'Percent change'!AK212)+IF('HP filter final'!AK212="",0,'HP filter final'!AK212)=0,"",IF('Percent change'!AK212="",0,'Percent change'!AK212)+IF('HP filter final'!AK212="",0,'HP filter final'!AK212))</f>
        <v/>
      </c>
      <c r="AL93" s="12" t="str">
        <f>IF(IF('Percent change'!AL212="",0,'Percent change'!AL212)+IF('HP filter final'!AL212="",0,'HP filter final'!AL212)=0,"",IF('Percent change'!AL212="",0,'Percent change'!AL212)+IF('HP filter final'!AL212="",0,'HP filter final'!AL212))</f>
        <v/>
      </c>
      <c r="AM93" s="12" t="str">
        <f>IF(IF('Percent change'!AM212="",0,'Percent change'!AM212)+IF('HP filter final'!AM212="",0,'HP filter final'!AM212)=0,"",IF('Percent change'!AM212="",0,'Percent change'!AM212)+IF('HP filter final'!AM212="",0,'HP filter final'!AM212))</f>
        <v/>
      </c>
      <c r="AN93" s="12" t="str">
        <f>IF(IF('Percent change'!AN212="",0,'Percent change'!AN212)+IF('HP filter final'!AN212="",0,'HP filter final'!AN212)=0,"",IF('Percent change'!AN212="",0,'Percent change'!AN212)+IF('HP filter final'!AN212="",0,'HP filter final'!AN212))</f>
        <v/>
      </c>
      <c r="AO93" s="12" t="str">
        <f>IF(IF('Percent change'!AO212="",0,'Percent change'!AO212)+IF('HP filter final'!AO212="",0,'HP filter final'!AO212)=0,"",IF('Percent change'!AO212="",0,'Percent change'!AO212)+IF('HP filter final'!AO212="",0,'HP filter final'!AO212))</f>
        <v/>
      </c>
      <c r="AP93" s="12" t="str">
        <f>IF(IF('Percent change'!AP212="",0,'Percent change'!AP212)+IF('HP filter final'!AP212="",0,'HP filter final'!AP212)=0,"",IF('Percent change'!AP212="",0,'Percent change'!AP212)+IF('HP filter final'!AP212="",0,'HP filter final'!AP212))</f>
        <v/>
      </c>
      <c r="AQ93" s="12" t="str">
        <f>IF(IF('Percent change'!AQ212="",0,'Percent change'!AQ212)+IF('HP filter final'!AQ212="",0,'HP filter final'!AQ212)=0,"",IF('Percent change'!AQ212="",0,'Percent change'!AQ212)+IF('HP filter final'!AQ212="",0,'HP filter final'!AQ212))</f>
        <v/>
      </c>
      <c r="AR93" s="12" t="str">
        <f>IF(IF('Percent change'!AR212="",0,'Percent change'!AR212)+IF('HP filter final'!AR212="",0,'HP filter final'!AR212)=0,"",IF('Percent change'!AR212="",0,'Percent change'!AR212)+IF('HP filter final'!AR212="",0,'HP filter final'!AR212))</f>
        <v/>
      </c>
      <c r="AS93" s="12" t="str">
        <f>IF(IF('Percent change'!AS212="",0,'Percent change'!AS212)+IF('HP filter final'!AS212="",0,'HP filter final'!AS212)=0,"",IF('Percent change'!AS212="",0,'Percent change'!AS212)+IF('HP filter final'!AS212="",0,'HP filter final'!AS212))</f>
        <v/>
      </c>
    </row>
    <row r="94" spans="1:45" x14ac:dyDescent="0.4">
      <c r="A94" t="s">
        <v>92</v>
      </c>
      <c r="B94" s="12" t="str">
        <f>IF(IF('Percent change'!B213="",0,'Percent change'!B213)+IF('HP filter final'!B213="",0,'HP filter final'!B213)=0,"",IF('Percent change'!B213="",0,'Percent change'!B213)+IF('HP filter final'!B213="",0,'HP filter final'!B213))</f>
        <v/>
      </c>
      <c r="C94" s="12" t="str">
        <f>IF(IF('Percent change'!C213="",0,'Percent change'!C213)+IF('HP filter final'!C213="",0,'HP filter final'!C213)=0,"",IF('Percent change'!C213="",0,'Percent change'!C213)+IF('HP filter final'!C213="",0,'HP filter final'!C213))</f>
        <v/>
      </c>
      <c r="D94" s="12" t="str">
        <f>IF(IF('Percent change'!D213="",0,'Percent change'!D213)+IF('HP filter final'!D213="",0,'HP filter final'!D213)=0,"",IF('Percent change'!D213="",0,'Percent change'!D213)+IF('HP filter final'!D213="",0,'HP filter final'!D213))</f>
        <v/>
      </c>
      <c r="E94" s="12">
        <f>IF(IF('Percent change'!E213="",0,'Percent change'!E213)+IF('HP filter final'!E213="",0,'HP filter final'!E213)=0,"",IF('Percent change'!E213="",0,'Percent change'!E213)+IF('HP filter final'!E213="",0,'HP filter final'!E213))</f>
        <v>1</v>
      </c>
      <c r="F94" s="12" t="str">
        <f>IF(IF('Percent change'!F213="",0,'Percent change'!F213)+IF('HP filter final'!F213="",0,'HP filter final'!F213)=0,"",IF('Percent change'!F213="",0,'Percent change'!F213)+IF('HP filter final'!F213="",0,'HP filter final'!F213))</f>
        <v/>
      </c>
      <c r="G94" s="12" t="str">
        <f>IF(IF('Percent change'!G213="",0,'Percent change'!G213)+IF('HP filter final'!G213="",0,'HP filter final'!G213)=0,"",IF('Percent change'!G213="",0,'Percent change'!G213)+IF('HP filter final'!G213="",0,'HP filter final'!G213))</f>
        <v/>
      </c>
      <c r="H94" s="12" t="str">
        <f>IF(IF('Percent change'!H213="",0,'Percent change'!H213)+IF('HP filter final'!H213="",0,'HP filter final'!H213)=0,"",IF('Percent change'!H213="",0,'Percent change'!H213)+IF('HP filter final'!H213="",0,'HP filter final'!H213))</f>
        <v/>
      </c>
      <c r="I94" s="12">
        <f>IF(IF('Percent change'!I213="",0,'Percent change'!I213)+IF('HP filter final'!I213="",0,'HP filter final'!I213)=0,"",IF('Percent change'!I213="",0,'Percent change'!I213)+IF('HP filter final'!I213="",0,'HP filter final'!I213))</f>
        <v>1</v>
      </c>
      <c r="J94" s="12">
        <f>IF(IF('Percent change'!J213="",0,'Percent change'!J213)+IF('HP filter final'!J213="",0,'HP filter final'!J213)=0,"",IF('Percent change'!J213="",0,'Percent change'!J213)+IF('HP filter final'!J213="",0,'HP filter final'!J213))</f>
        <v>1</v>
      </c>
      <c r="K94" s="12" t="str">
        <f>IF(IF('Percent change'!K213="",0,'Percent change'!K213)+IF('HP filter final'!K213="",0,'HP filter final'!K213)=0,"",IF('Percent change'!K213="",0,'Percent change'!K213)+IF('HP filter final'!K213="",0,'HP filter final'!K213))</f>
        <v/>
      </c>
      <c r="L94" s="12" t="str">
        <f>IF(IF('Percent change'!L213="",0,'Percent change'!L213)+IF('HP filter final'!L213="",0,'HP filter final'!L213)=0,"",IF('Percent change'!L213="",0,'Percent change'!L213)+IF('HP filter final'!L213="",0,'HP filter final'!L213))</f>
        <v/>
      </c>
      <c r="M94" s="12" t="str">
        <f>IF(IF('Percent change'!M213="",0,'Percent change'!M213)+IF('HP filter final'!M213="",0,'HP filter final'!M213)=0,"",IF('Percent change'!M213="",0,'Percent change'!M213)+IF('HP filter final'!M213="",0,'HP filter final'!M213))</f>
        <v/>
      </c>
      <c r="N94" s="12" t="str">
        <f>IF(IF('Percent change'!N213="",0,'Percent change'!N213)+IF('HP filter final'!N213="",0,'HP filter final'!N213)=0,"",IF('Percent change'!N213="",0,'Percent change'!N213)+IF('HP filter final'!N213="",0,'HP filter final'!N213))</f>
        <v/>
      </c>
      <c r="O94" s="12" t="str">
        <f>IF(IF('Percent change'!O213="",0,'Percent change'!O213)+IF('HP filter final'!O213="",0,'HP filter final'!O213)=0,"",IF('Percent change'!O213="",0,'Percent change'!O213)+IF('HP filter final'!O213="",0,'HP filter final'!O213))</f>
        <v/>
      </c>
      <c r="P94" s="12" t="str">
        <f>IF(IF('Percent change'!P213="",0,'Percent change'!P213)+IF('HP filter final'!P213="",0,'HP filter final'!P213)=0,"",IF('Percent change'!P213="",0,'Percent change'!P213)+IF('HP filter final'!P213="",0,'HP filter final'!P213))</f>
        <v/>
      </c>
      <c r="Q94" s="12" t="str">
        <f>IF(IF('Percent change'!Q213="",0,'Percent change'!Q213)+IF('HP filter final'!Q213="",0,'HP filter final'!Q213)=0,"",IF('Percent change'!Q213="",0,'Percent change'!Q213)+IF('HP filter final'!Q213="",0,'HP filter final'!Q213))</f>
        <v/>
      </c>
      <c r="R94" s="12" t="str">
        <f>IF(IF('Percent change'!R213="",0,'Percent change'!R213)+IF('HP filter final'!R213="",0,'HP filter final'!R213)=0,"",IF('Percent change'!R213="",0,'Percent change'!R213)+IF('HP filter final'!R213="",0,'HP filter final'!R213))</f>
        <v/>
      </c>
      <c r="S94" s="12" t="str">
        <f>IF(IF('Percent change'!S213="",0,'Percent change'!S213)+IF('HP filter final'!S213="",0,'HP filter final'!S213)=0,"",IF('Percent change'!S213="",0,'Percent change'!S213)+IF('HP filter final'!S213="",0,'HP filter final'!S213))</f>
        <v/>
      </c>
      <c r="T94" s="12" t="str">
        <f>IF(IF('Percent change'!T213="",0,'Percent change'!T213)+IF('HP filter final'!T213="",0,'HP filter final'!T213)=0,"",IF('Percent change'!T213="",0,'Percent change'!T213)+IF('HP filter final'!T213="",0,'HP filter final'!T213))</f>
        <v/>
      </c>
      <c r="U94" s="12" t="str">
        <f>IF(IF('Percent change'!U213="",0,'Percent change'!U213)+IF('HP filter final'!U213="",0,'HP filter final'!U213)=0,"",IF('Percent change'!U213="",0,'Percent change'!U213)+IF('HP filter final'!U213="",0,'HP filter final'!U213))</f>
        <v/>
      </c>
      <c r="V94" s="12" t="str">
        <f>IF(IF('Percent change'!V213="",0,'Percent change'!V213)+IF('HP filter final'!V213="",0,'HP filter final'!V213)=0,"",IF('Percent change'!V213="",0,'Percent change'!V213)+IF('HP filter final'!V213="",0,'HP filter final'!V213))</f>
        <v/>
      </c>
      <c r="W94" s="12" t="str">
        <f>IF(IF('Percent change'!W213="",0,'Percent change'!W213)+IF('HP filter final'!W213="",0,'HP filter final'!W213)=0,"",IF('Percent change'!W213="",0,'Percent change'!W213)+IF('HP filter final'!W213="",0,'HP filter final'!W213))</f>
        <v/>
      </c>
      <c r="X94" s="12">
        <f>IF(IF('Percent change'!X213="",0,'Percent change'!X213)+IF('HP filter final'!X213="",0,'HP filter final'!X213)=0,"",IF('Percent change'!X213="",0,'Percent change'!X213)+IF('HP filter final'!X213="",0,'HP filter final'!X213))</f>
        <v>1</v>
      </c>
      <c r="Y94" s="12" t="str">
        <f>IF(IF('Percent change'!Y213="",0,'Percent change'!Y213)+IF('HP filter final'!Y213="",0,'HP filter final'!Y213)=0,"",IF('Percent change'!Y213="",0,'Percent change'!Y213)+IF('HP filter final'!Y213="",0,'HP filter final'!Y213))</f>
        <v/>
      </c>
      <c r="Z94" s="12" t="str">
        <f>IF(IF('Percent change'!Z213="",0,'Percent change'!Z213)+IF('HP filter final'!Z213="",0,'HP filter final'!Z213)=0,"",IF('Percent change'!Z213="",0,'Percent change'!Z213)+IF('HP filter final'!Z213="",0,'HP filter final'!Z213))</f>
        <v/>
      </c>
      <c r="AA94" s="12" t="str">
        <f>IF(IF('Percent change'!AA213="",0,'Percent change'!AA213)+IF('HP filter final'!AA213="",0,'HP filter final'!AA213)=0,"",IF('Percent change'!AA213="",0,'Percent change'!AA213)+IF('HP filter final'!AA213="",0,'HP filter final'!AA213))</f>
        <v/>
      </c>
      <c r="AB94" s="12" t="str">
        <f>IF(IF('Percent change'!AB213="",0,'Percent change'!AB213)+IF('HP filter final'!AB213="",0,'HP filter final'!AB213)=0,"",IF('Percent change'!AB213="",0,'Percent change'!AB213)+IF('HP filter final'!AB213="",0,'HP filter final'!AB213))</f>
        <v/>
      </c>
      <c r="AC94" s="12">
        <f>IF(IF('Percent change'!AC213="",0,'Percent change'!AC213)+IF('HP filter final'!AC213="",0,'HP filter final'!AC213)=0,"",IF('Percent change'!AC213="",0,'Percent change'!AC213)+IF('HP filter final'!AC213="",0,'HP filter final'!AC213))</f>
        <v>1</v>
      </c>
      <c r="AD94" s="12" t="str">
        <f>IF(IF('Percent change'!AD213="",0,'Percent change'!AD213)+IF('HP filter final'!AD213="",0,'HP filter final'!AD213)=0,"",IF('Percent change'!AD213="",0,'Percent change'!AD213)+IF('HP filter final'!AD213="",0,'HP filter final'!AD213))</f>
        <v/>
      </c>
      <c r="AE94" s="12" t="str">
        <f>IF(IF('Percent change'!AE213="",0,'Percent change'!AE213)+IF('HP filter final'!AE213="",0,'HP filter final'!AE213)=0,"",IF('Percent change'!AE213="",0,'Percent change'!AE213)+IF('HP filter final'!AE213="",0,'HP filter final'!AE213))</f>
        <v/>
      </c>
      <c r="AF94" s="12" t="str">
        <f>IF(IF('Percent change'!AF213="",0,'Percent change'!AF213)+IF('HP filter final'!AF213="",0,'HP filter final'!AF213)=0,"",IF('Percent change'!AF213="",0,'Percent change'!AF213)+IF('HP filter final'!AF213="",0,'HP filter final'!AF213))</f>
        <v/>
      </c>
      <c r="AG94" s="12" t="str">
        <f>IF(IF('Percent change'!AG213="",0,'Percent change'!AG213)+IF('HP filter final'!AG213="",0,'HP filter final'!AG213)=0,"",IF('Percent change'!AG213="",0,'Percent change'!AG213)+IF('HP filter final'!AG213="",0,'HP filter final'!AG213))</f>
        <v/>
      </c>
      <c r="AH94" s="12" t="str">
        <f>IF(IF('Percent change'!AH213="",0,'Percent change'!AH213)+IF('HP filter final'!AH213="",0,'HP filter final'!AH213)=0,"",IF('Percent change'!AH213="",0,'Percent change'!AH213)+IF('HP filter final'!AH213="",0,'HP filter final'!AH213))</f>
        <v/>
      </c>
      <c r="AI94" s="12" t="str">
        <f>IF(IF('Percent change'!AI213="",0,'Percent change'!AI213)+IF('HP filter final'!AI213="",0,'HP filter final'!AI213)=0,"",IF('Percent change'!AI213="",0,'Percent change'!AI213)+IF('HP filter final'!AI213="",0,'HP filter final'!AI213))</f>
        <v/>
      </c>
      <c r="AJ94" s="12" t="str">
        <f>IF(IF('Percent change'!AJ213="",0,'Percent change'!AJ213)+IF('HP filter final'!AJ213="",0,'HP filter final'!AJ213)=0,"",IF('Percent change'!AJ213="",0,'Percent change'!AJ213)+IF('HP filter final'!AJ213="",0,'HP filter final'!AJ213))</f>
        <v/>
      </c>
      <c r="AK94" s="12" t="str">
        <f>IF(IF('Percent change'!AK213="",0,'Percent change'!AK213)+IF('HP filter final'!AK213="",0,'HP filter final'!AK213)=0,"",IF('Percent change'!AK213="",0,'Percent change'!AK213)+IF('HP filter final'!AK213="",0,'HP filter final'!AK213))</f>
        <v/>
      </c>
      <c r="AL94" s="12" t="str">
        <f>IF(IF('Percent change'!AL213="",0,'Percent change'!AL213)+IF('HP filter final'!AL213="",0,'HP filter final'!AL213)=0,"",IF('Percent change'!AL213="",0,'Percent change'!AL213)+IF('HP filter final'!AL213="",0,'HP filter final'!AL213))</f>
        <v/>
      </c>
      <c r="AM94" s="12" t="str">
        <f>IF(IF('Percent change'!AM213="",0,'Percent change'!AM213)+IF('HP filter final'!AM213="",0,'HP filter final'!AM213)=0,"",IF('Percent change'!AM213="",0,'Percent change'!AM213)+IF('HP filter final'!AM213="",0,'HP filter final'!AM213))</f>
        <v/>
      </c>
      <c r="AN94" s="12" t="str">
        <f>IF(IF('Percent change'!AN213="",0,'Percent change'!AN213)+IF('HP filter final'!AN213="",0,'HP filter final'!AN213)=0,"",IF('Percent change'!AN213="",0,'Percent change'!AN213)+IF('HP filter final'!AN213="",0,'HP filter final'!AN213))</f>
        <v/>
      </c>
      <c r="AO94" s="12" t="str">
        <f>IF(IF('Percent change'!AO213="",0,'Percent change'!AO213)+IF('HP filter final'!AO213="",0,'HP filter final'!AO213)=0,"",IF('Percent change'!AO213="",0,'Percent change'!AO213)+IF('HP filter final'!AO213="",0,'HP filter final'!AO213))</f>
        <v/>
      </c>
      <c r="AP94" s="12" t="str">
        <f>IF(IF('Percent change'!AP213="",0,'Percent change'!AP213)+IF('HP filter final'!AP213="",0,'HP filter final'!AP213)=0,"",IF('Percent change'!AP213="",0,'Percent change'!AP213)+IF('HP filter final'!AP213="",0,'HP filter final'!AP213))</f>
        <v/>
      </c>
      <c r="AQ94" s="12" t="str">
        <f>IF(IF('Percent change'!AQ213="",0,'Percent change'!AQ213)+IF('HP filter final'!AQ213="",0,'HP filter final'!AQ213)=0,"",IF('Percent change'!AQ213="",0,'Percent change'!AQ213)+IF('HP filter final'!AQ213="",0,'HP filter final'!AQ213))</f>
        <v/>
      </c>
      <c r="AR94" s="12" t="str">
        <f>IF(IF('Percent change'!AR213="",0,'Percent change'!AR213)+IF('HP filter final'!AR213="",0,'HP filter final'!AR213)=0,"",IF('Percent change'!AR213="",0,'Percent change'!AR213)+IF('HP filter final'!AR213="",0,'HP filter final'!AR213))</f>
        <v/>
      </c>
      <c r="AS94" s="12" t="str">
        <f>IF(IF('Percent change'!AS213="",0,'Percent change'!AS213)+IF('HP filter final'!AS213="",0,'HP filter final'!AS213)=0,"",IF('Percent change'!AS213="",0,'Percent change'!AS213)+IF('HP filter final'!AS213="",0,'HP filter final'!AS213))</f>
        <v/>
      </c>
    </row>
    <row r="95" spans="1:45" x14ac:dyDescent="0.4">
      <c r="A95" t="s">
        <v>93</v>
      </c>
      <c r="B95" s="12" t="str">
        <f>IF(IF('Percent change'!B214="",0,'Percent change'!B214)+IF('HP filter final'!B214="",0,'HP filter final'!B214)=0,"",IF('Percent change'!B214="",0,'Percent change'!B214)+IF('HP filter final'!B214="",0,'HP filter final'!B214))</f>
        <v/>
      </c>
      <c r="C95" s="12" t="str">
        <f>IF(IF('Percent change'!C214="",0,'Percent change'!C214)+IF('HP filter final'!C214="",0,'HP filter final'!C214)=0,"",IF('Percent change'!C214="",0,'Percent change'!C214)+IF('HP filter final'!C214="",0,'HP filter final'!C214))</f>
        <v/>
      </c>
      <c r="D95" s="12" t="str">
        <f>IF(IF('Percent change'!D214="",0,'Percent change'!D214)+IF('HP filter final'!D214="",0,'HP filter final'!D214)=0,"",IF('Percent change'!D214="",0,'Percent change'!D214)+IF('HP filter final'!D214="",0,'HP filter final'!D214))</f>
        <v/>
      </c>
      <c r="E95" s="12">
        <f>IF(IF('Percent change'!E214="",0,'Percent change'!E214)+IF('HP filter final'!E214="",0,'HP filter final'!E214)=0,"",IF('Percent change'!E214="",0,'Percent change'!E214)+IF('HP filter final'!E214="",0,'HP filter final'!E214))</f>
        <v>1</v>
      </c>
      <c r="F95" s="12" t="str">
        <f>IF(IF('Percent change'!F214="",0,'Percent change'!F214)+IF('HP filter final'!F214="",0,'HP filter final'!F214)=0,"",IF('Percent change'!F214="",0,'Percent change'!F214)+IF('HP filter final'!F214="",0,'HP filter final'!F214))</f>
        <v/>
      </c>
      <c r="G95" s="12" t="str">
        <f>IF(IF('Percent change'!G214="",0,'Percent change'!G214)+IF('HP filter final'!G214="",0,'HP filter final'!G214)=0,"",IF('Percent change'!G214="",0,'Percent change'!G214)+IF('HP filter final'!G214="",0,'HP filter final'!G214))</f>
        <v/>
      </c>
      <c r="H95" s="12" t="str">
        <f>IF(IF('Percent change'!H214="",0,'Percent change'!H214)+IF('HP filter final'!H214="",0,'HP filter final'!H214)=0,"",IF('Percent change'!H214="",0,'Percent change'!H214)+IF('HP filter final'!H214="",0,'HP filter final'!H214))</f>
        <v/>
      </c>
      <c r="I95" s="12">
        <f>IF(IF('Percent change'!I214="",0,'Percent change'!I214)+IF('HP filter final'!I214="",0,'HP filter final'!I214)=0,"",IF('Percent change'!I214="",0,'Percent change'!I214)+IF('HP filter final'!I214="",0,'HP filter final'!I214))</f>
        <v>1</v>
      </c>
      <c r="J95" s="12">
        <f>IF(IF('Percent change'!J214="",0,'Percent change'!J214)+IF('HP filter final'!J214="",0,'HP filter final'!J214)=0,"",IF('Percent change'!J214="",0,'Percent change'!J214)+IF('HP filter final'!J214="",0,'HP filter final'!J214))</f>
        <v>1</v>
      </c>
      <c r="K95" s="12" t="str">
        <f>IF(IF('Percent change'!K214="",0,'Percent change'!K214)+IF('HP filter final'!K214="",0,'HP filter final'!K214)=0,"",IF('Percent change'!K214="",0,'Percent change'!K214)+IF('HP filter final'!K214="",0,'HP filter final'!K214))</f>
        <v/>
      </c>
      <c r="L95" s="12" t="str">
        <f>IF(IF('Percent change'!L214="",0,'Percent change'!L214)+IF('HP filter final'!L214="",0,'HP filter final'!L214)=0,"",IF('Percent change'!L214="",0,'Percent change'!L214)+IF('HP filter final'!L214="",0,'HP filter final'!L214))</f>
        <v/>
      </c>
      <c r="M95" s="12" t="str">
        <f>IF(IF('Percent change'!M214="",0,'Percent change'!M214)+IF('HP filter final'!M214="",0,'HP filter final'!M214)=0,"",IF('Percent change'!M214="",0,'Percent change'!M214)+IF('HP filter final'!M214="",0,'HP filter final'!M214))</f>
        <v/>
      </c>
      <c r="N95" s="12" t="str">
        <f>IF(IF('Percent change'!N214="",0,'Percent change'!N214)+IF('HP filter final'!N214="",0,'HP filter final'!N214)=0,"",IF('Percent change'!N214="",0,'Percent change'!N214)+IF('HP filter final'!N214="",0,'HP filter final'!N214))</f>
        <v/>
      </c>
      <c r="O95" s="12" t="str">
        <f>IF(IF('Percent change'!O214="",0,'Percent change'!O214)+IF('HP filter final'!O214="",0,'HP filter final'!O214)=0,"",IF('Percent change'!O214="",0,'Percent change'!O214)+IF('HP filter final'!O214="",0,'HP filter final'!O214))</f>
        <v/>
      </c>
      <c r="P95" s="12" t="str">
        <f>IF(IF('Percent change'!P214="",0,'Percent change'!P214)+IF('HP filter final'!P214="",0,'HP filter final'!P214)=0,"",IF('Percent change'!P214="",0,'Percent change'!P214)+IF('HP filter final'!P214="",0,'HP filter final'!P214))</f>
        <v/>
      </c>
      <c r="Q95" s="12" t="str">
        <f>IF(IF('Percent change'!Q214="",0,'Percent change'!Q214)+IF('HP filter final'!Q214="",0,'HP filter final'!Q214)=0,"",IF('Percent change'!Q214="",0,'Percent change'!Q214)+IF('HP filter final'!Q214="",0,'HP filter final'!Q214))</f>
        <v/>
      </c>
      <c r="R95" s="12" t="str">
        <f>IF(IF('Percent change'!R214="",0,'Percent change'!R214)+IF('HP filter final'!R214="",0,'HP filter final'!R214)=0,"",IF('Percent change'!R214="",0,'Percent change'!R214)+IF('HP filter final'!R214="",0,'HP filter final'!R214))</f>
        <v/>
      </c>
      <c r="S95" s="12" t="str">
        <f>IF(IF('Percent change'!S214="",0,'Percent change'!S214)+IF('HP filter final'!S214="",0,'HP filter final'!S214)=0,"",IF('Percent change'!S214="",0,'Percent change'!S214)+IF('HP filter final'!S214="",0,'HP filter final'!S214))</f>
        <v/>
      </c>
      <c r="T95" s="12" t="str">
        <f>IF(IF('Percent change'!T214="",0,'Percent change'!T214)+IF('HP filter final'!T214="",0,'HP filter final'!T214)=0,"",IF('Percent change'!T214="",0,'Percent change'!T214)+IF('HP filter final'!T214="",0,'HP filter final'!T214))</f>
        <v/>
      </c>
      <c r="U95" s="12" t="str">
        <f>IF(IF('Percent change'!U214="",0,'Percent change'!U214)+IF('HP filter final'!U214="",0,'HP filter final'!U214)=0,"",IF('Percent change'!U214="",0,'Percent change'!U214)+IF('HP filter final'!U214="",0,'HP filter final'!U214))</f>
        <v/>
      </c>
      <c r="V95" s="12" t="str">
        <f>IF(IF('Percent change'!V214="",0,'Percent change'!V214)+IF('HP filter final'!V214="",0,'HP filter final'!V214)=0,"",IF('Percent change'!V214="",0,'Percent change'!V214)+IF('HP filter final'!V214="",0,'HP filter final'!V214))</f>
        <v/>
      </c>
      <c r="W95" s="12" t="str">
        <f>IF(IF('Percent change'!W214="",0,'Percent change'!W214)+IF('HP filter final'!W214="",0,'HP filter final'!W214)=0,"",IF('Percent change'!W214="",0,'Percent change'!W214)+IF('HP filter final'!W214="",0,'HP filter final'!W214))</f>
        <v/>
      </c>
      <c r="X95" s="12">
        <f>IF(IF('Percent change'!X214="",0,'Percent change'!X214)+IF('HP filter final'!X214="",0,'HP filter final'!X214)=0,"",IF('Percent change'!X214="",0,'Percent change'!X214)+IF('HP filter final'!X214="",0,'HP filter final'!X214))</f>
        <v>1</v>
      </c>
      <c r="Y95" s="12" t="str">
        <f>IF(IF('Percent change'!Y214="",0,'Percent change'!Y214)+IF('HP filter final'!Y214="",0,'HP filter final'!Y214)=0,"",IF('Percent change'!Y214="",0,'Percent change'!Y214)+IF('HP filter final'!Y214="",0,'HP filter final'!Y214))</f>
        <v/>
      </c>
      <c r="Z95" s="12" t="str">
        <f>IF(IF('Percent change'!Z214="",0,'Percent change'!Z214)+IF('HP filter final'!Z214="",0,'HP filter final'!Z214)=0,"",IF('Percent change'!Z214="",0,'Percent change'!Z214)+IF('HP filter final'!Z214="",0,'HP filter final'!Z214))</f>
        <v/>
      </c>
      <c r="AA95" s="12" t="str">
        <f>IF(IF('Percent change'!AA214="",0,'Percent change'!AA214)+IF('HP filter final'!AA214="",0,'HP filter final'!AA214)=0,"",IF('Percent change'!AA214="",0,'Percent change'!AA214)+IF('HP filter final'!AA214="",0,'HP filter final'!AA214))</f>
        <v/>
      </c>
      <c r="AB95" s="12" t="str">
        <f>IF(IF('Percent change'!AB214="",0,'Percent change'!AB214)+IF('HP filter final'!AB214="",0,'HP filter final'!AB214)=0,"",IF('Percent change'!AB214="",0,'Percent change'!AB214)+IF('HP filter final'!AB214="",0,'HP filter final'!AB214))</f>
        <v/>
      </c>
      <c r="AC95" s="12">
        <f>IF(IF('Percent change'!AC214="",0,'Percent change'!AC214)+IF('HP filter final'!AC214="",0,'HP filter final'!AC214)=0,"",IF('Percent change'!AC214="",0,'Percent change'!AC214)+IF('HP filter final'!AC214="",0,'HP filter final'!AC214))</f>
        <v>1</v>
      </c>
      <c r="AD95" s="12" t="str">
        <f>IF(IF('Percent change'!AD214="",0,'Percent change'!AD214)+IF('HP filter final'!AD214="",0,'HP filter final'!AD214)=0,"",IF('Percent change'!AD214="",0,'Percent change'!AD214)+IF('HP filter final'!AD214="",0,'HP filter final'!AD214))</f>
        <v/>
      </c>
      <c r="AE95" s="12">
        <f>IF(IF('Percent change'!AE214="",0,'Percent change'!AE214)+IF('HP filter final'!AE214="",0,'HP filter final'!AE214)=0,"",IF('Percent change'!AE214="",0,'Percent change'!AE214)+IF('HP filter final'!AE214="",0,'HP filter final'!AE214))</f>
        <v>1</v>
      </c>
      <c r="AF95" s="12" t="str">
        <f>IF(IF('Percent change'!AF214="",0,'Percent change'!AF214)+IF('HP filter final'!AF214="",0,'HP filter final'!AF214)=0,"",IF('Percent change'!AF214="",0,'Percent change'!AF214)+IF('HP filter final'!AF214="",0,'HP filter final'!AF214))</f>
        <v/>
      </c>
      <c r="AG95" s="12" t="str">
        <f>IF(IF('Percent change'!AG214="",0,'Percent change'!AG214)+IF('HP filter final'!AG214="",0,'HP filter final'!AG214)=0,"",IF('Percent change'!AG214="",0,'Percent change'!AG214)+IF('HP filter final'!AG214="",0,'HP filter final'!AG214))</f>
        <v/>
      </c>
      <c r="AH95" s="12" t="str">
        <f>IF(IF('Percent change'!AH214="",0,'Percent change'!AH214)+IF('HP filter final'!AH214="",0,'HP filter final'!AH214)=0,"",IF('Percent change'!AH214="",0,'Percent change'!AH214)+IF('HP filter final'!AH214="",0,'HP filter final'!AH214))</f>
        <v/>
      </c>
      <c r="AI95" s="12" t="str">
        <f>IF(IF('Percent change'!AI214="",0,'Percent change'!AI214)+IF('HP filter final'!AI214="",0,'HP filter final'!AI214)=0,"",IF('Percent change'!AI214="",0,'Percent change'!AI214)+IF('HP filter final'!AI214="",0,'HP filter final'!AI214))</f>
        <v/>
      </c>
      <c r="AJ95" s="12" t="str">
        <f>IF(IF('Percent change'!AJ214="",0,'Percent change'!AJ214)+IF('HP filter final'!AJ214="",0,'HP filter final'!AJ214)=0,"",IF('Percent change'!AJ214="",0,'Percent change'!AJ214)+IF('HP filter final'!AJ214="",0,'HP filter final'!AJ214))</f>
        <v/>
      </c>
      <c r="AK95" s="12" t="str">
        <f>IF(IF('Percent change'!AK214="",0,'Percent change'!AK214)+IF('HP filter final'!AK214="",0,'HP filter final'!AK214)=0,"",IF('Percent change'!AK214="",0,'Percent change'!AK214)+IF('HP filter final'!AK214="",0,'HP filter final'!AK214))</f>
        <v/>
      </c>
      <c r="AL95" s="12" t="str">
        <f>IF(IF('Percent change'!AL214="",0,'Percent change'!AL214)+IF('HP filter final'!AL214="",0,'HP filter final'!AL214)=0,"",IF('Percent change'!AL214="",0,'Percent change'!AL214)+IF('HP filter final'!AL214="",0,'HP filter final'!AL214))</f>
        <v/>
      </c>
      <c r="AM95" s="12" t="str">
        <f>IF(IF('Percent change'!AM214="",0,'Percent change'!AM214)+IF('HP filter final'!AM214="",0,'HP filter final'!AM214)=0,"",IF('Percent change'!AM214="",0,'Percent change'!AM214)+IF('HP filter final'!AM214="",0,'HP filter final'!AM214))</f>
        <v/>
      </c>
      <c r="AN95" s="12" t="str">
        <f>IF(IF('Percent change'!AN214="",0,'Percent change'!AN214)+IF('HP filter final'!AN214="",0,'HP filter final'!AN214)=0,"",IF('Percent change'!AN214="",0,'Percent change'!AN214)+IF('HP filter final'!AN214="",0,'HP filter final'!AN214))</f>
        <v/>
      </c>
      <c r="AO95" s="12" t="str">
        <f>IF(IF('Percent change'!AO214="",0,'Percent change'!AO214)+IF('HP filter final'!AO214="",0,'HP filter final'!AO214)=0,"",IF('Percent change'!AO214="",0,'Percent change'!AO214)+IF('HP filter final'!AO214="",0,'HP filter final'!AO214))</f>
        <v/>
      </c>
      <c r="AP95" s="12" t="str">
        <f>IF(IF('Percent change'!AP214="",0,'Percent change'!AP214)+IF('HP filter final'!AP214="",0,'HP filter final'!AP214)=0,"",IF('Percent change'!AP214="",0,'Percent change'!AP214)+IF('HP filter final'!AP214="",0,'HP filter final'!AP214))</f>
        <v/>
      </c>
      <c r="AQ95" s="12" t="str">
        <f>IF(IF('Percent change'!AQ214="",0,'Percent change'!AQ214)+IF('HP filter final'!AQ214="",0,'HP filter final'!AQ214)=0,"",IF('Percent change'!AQ214="",0,'Percent change'!AQ214)+IF('HP filter final'!AQ214="",0,'HP filter final'!AQ214))</f>
        <v/>
      </c>
      <c r="AR95" s="12" t="str">
        <f>IF(IF('Percent change'!AR214="",0,'Percent change'!AR214)+IF('HP filter final'!AR214="",0,'HP filter final'!AR214)=0,"",IF('Percent change'!AR214="",0,'Percent change'!AR214)+IF('HP filter final'!AR214="",0,'HP filter final'!AR214))</f>
        <v/>
      </c>
      <c r="AS95" s="12" t="str">
        <f>IF(IF('Percent change'!AS214="",0,'Percent change'!AS214)+IF('HP filter final'!AS214="",0,'HP filter final'!AS214)=0,"",IF('Percent change'!AS214="",0,'Percent change'!AS214)+IF('HP filter final'!AS214="",0,'HP filter final'!AS214))</f>
        <v/>
      </c>
    </row>
    <row r="96" spans="1:45" x14ac:dyDescent="0.4">
      <c r="A96" t="s">
        <v>94</v>
      </c>
      <c r="B96" s="12" t="str">
        <f>IF(IF('Percent change'!B215="",0,'Percent change'!B215)+IF('HP filter final'!B215="",0,'HP filter final'!B215)=0,"",IF('Percent change'!B215="",0,'Percent change'!B215)+IF('HP filter final'!B215="",0,'HP filter final'!B215))</f>
        <v/>
      </c>
      <c r="C96" s="12" t="str">
        <f>IF(IF('Percent change'!C215="",0,'Percent change'!C215)+IF('HP filter final'!C215="",0,'HP filter final'!C215)=0,"",IF('Percent change'!C215="",0,'Percent change'!C215)+IF('HP filter final'!C215="",0,'HP filter final'!C215))</f>
        <v/>
      </c>
      <c r="D96" s="12" t="str">
        <f>IF(IF('Percent change'!D215="",0,'Percent change'!D215)+IF('HP filter final'!D215="",0,'HP filter final'!D215)=0,"",IF('Percent change'!D215="",0,'Percent change'!D215)+IF('HP filter final'!D215="",0,'HP filter final'!D215))</f>
        <v/>
      </c>
      <c r="E96" s="12" t="str">
        <f>IF(IF('Percent change'!E215="",0,'Percent change'!E215)+IF('HP filter final'!E215="",0,'HP filter final'!E215)=0,"",IF('Percent change'!E215="",0,'Percent change'!E215)+IF('HP filter final'!E215="",0,'HP filter final'!E215))</f>
        <v/>
      </c>
      <c r="F96" s="12" t="str">
        <f>IF(IF('Percent change'!F215="",0,'Percent change'!F215)+IF('HP filter final'!F215="",0,'HP filter final'!F215)=0,"",IF('Percent change'!F215="",0,'Percent change'!F215)+IF('HP filter final'!F215="",0,'HP filter final'!F215))</f>
        <v/>
      </c>
      <c r="G96" s="12" t="str">
        <f>IF(IF('Percent change'!G215="",0,'Percent change'!G215)+IF('HP filter final'!G215="",0,'HP filter final'!G215)=0,"",IF('Percent change'!G215="",0,'Percent change'!G215)+IF('HP filter final'!G215="",0,'HP filter final'!G215))</f>
        <v/>
      </c>
      <c r="H96" s="12" t="str">
        <f>IF(IF('Percent change'!H215="",0,'Percent change'!H215)+IF('HP filter final'!H215="",0,'HP filter final'!H215)=0,"",IF('Percent change'!H215="",0,'Percent change'!H215)+IF('HP filter final'!H215="",0,'HP filter final'!H215))</f>
        <v/>
      </c>
      <c r="I96" s="12" t="str">
        <f>IF(IF('Percent change'!I215="",0,'Percent change'!I215)+IF('HP filter final'!I215="",0,'HP filter final'!I215)=0,"",IF('Percent change'!I215="",0,'Percent change'!I215)+IF('HP filter final'!I215="",0,'HP filter final'!I215))</f>
        <v/>
      </c>
      <c r="J96" s="12" t="str">
        <f>IF(IF('Percent change'!J215="",0,'Percent change'!J215)+IF('HP filter final'!J215="",0,'HP filter final'!J215)=0,"",IF('Percent change'!J215="",0,'Percent change'!J215)+IF('HP filter final'!J215="",0,'HP filter final'!J215))</f>
        <v/>
      </c>
      <c r="K96" s="12" t="str">
        <f>IF(IF('Percent change'!K215="",0,'Percent change'!K215)+IF('HP filter final'!K215="",0,'HP filter final'!K215)=0,"",IF('Percent change'!K215="",0,'Percent change'!K215)+IF('HP filter final'!K215="",0,'HP filter final'!K215))</f>
        <v/>
      </c>
      <c r="L96" s="12" t="str">
        <f>IF(IF('Percent change'!L215="",0,'Percent change'!L215)+IF('HP filter final'!L215="",0,'HP filter final'!L215)=0,"",IF('Percent change'!L215="",0,'Percent change'!L215)+IF('HP filter final'!L215="",0,'HP filter final'!L215))</f>
        <v/>
      </c>
      <c r="M96" s="12" t="str">
        <f>IF(IF('Percent change'!M215="",0,'Percent change'!M215)+IF('HP filter final'!M215="",0,'HP filter final'!M215)=0,"",IF('Percent change'!M215="",0,'Percent change'!M215)+IF('HP filter final'!M215="",0,'HP filter final'!M215))</f>
        <v/>
      </c>
      <c r="N96" s="12" t="str">
        <f>IF(IF('Percent change'!N215="",0,'Percent change'!N215)+IF('HP filter final'!N215="",0,'HP filter final'!N215)=0,"",IF('Percent change'!N215="",0,'Percent change'!N215)+IF('HP filter final'!N215="",0,'HP filter final'!N215))</f>
        <v/>
      </c>
      <c r="O96" s="12" t="str">
        <f>IF(IF('Percent change'!O215="",0,'Percent change'!O215)+IF('HP filter final'!O215="",0,'HP filter final'!O215)=0,"",IF('Percent change'!O215="",0,'Percent change'!O215)+IF('HP filter final'!O215="",0,'HP filter final'!O215))</f>
        <v/>
      </c>
      <c r="P96" s="12" t="str">
        <f>IF(IF('Percent change'!P215="",0,'Percent change'!P215)+IF('HP filter final'!P215="",0,'HP filter final'!P215)=0,"",IF('Percent change'!P215="",0,'Percent change'!P215)+IF('HP filter final'!P215="",0,'HP filter final'!P215))</f>
        <v/>
      </c>
      <c r="Q96" s="12" t="str">
        <f>IF(IF('Percent change'!Q215="",0,'Percent change'!Q215)+IF('HP filter final'!Q215="",0,'HP filter final'!Q215)=0,"",IF('Percent change'!Q215="",0,'Percent change'!Q215)+IF('HP filter final'!Q215="",0,'HP filter final'!Q215))</f>
        <v/>
      </c>
      <c r="R96" s="12" t="str">
        <f>IF(IF('Percent change'!R215="",0,'Percent change'!R215)+IF('HP filter final'!R215="",0,'HP filter final'!R215)=0,"",IF('Percent change'!R215="",0,'Percent change'!R215)+IF('HP filter final'!R215="",0,'HP filter final'!R215))</f>
        <v/>
      </c>
      <c r="S96" s="12" t="str">
        <f>IF(IF('Percent change'!S215="",0,'Percent change'!S215)+IF('HP filter final'!S215="",0,'HP filter final'!S215)=0,"",IF('Percent change'!S215="",0,'Percent change'!S215)+IF('HP filter final'!S215="",0,'HP filter final'!S215))</f>
        <v/>
      </c>
      <c r="T96" s="12" t="str">
        <f>IF(IF('Percent change'!T215="",0,'Percent change'!T215)+IF('HP filter final'!T215="",0,'HP filter final'!T215)=0,"",IF('Percent change'!T215="",0,'Percent change'!T215)+IF('HP filter final'!T215="",0,'HP filter final'!T215))</f>
        <v/>
      </c>
      <c r="U96" s="12" t="str">
        <f>IF(IF('Percent change'!U215="",0,'Percent change'!U215)+IF('HP filter final'!U215="",0,'HP filter final'!U215)=0,"",IF('Percent change'!U215="",0,'Percent change'!U215)+IF('HP filter final'!U215="",0,'HP filter final'!U215))</f>
        <v/>
      </c>
      <c r="V96" s="12" t="str">
        <f>IF(IF('Percent change'!V215="",0,'Percent change'!V215)+IF('HP filter final'!V215="",0,'HP filter final'!V215)=0,"",IF('Percent change'!V215="",0,'Percent change'!V215)+IF('HP filter final'!V215="",0,'HP filter final'!V215))</f>
        <v/>
      </c>
      <c r="W96" s="12" t="str">
        <f>IF(IF('Percent change'!W215="",0,'Percent change'!W215)+IF('HP filter final'!W215="",0,'HP filter final'!W215)=0,"",IF('Percent change'!W215="",0,'Percent change'!W215)+IF('HP filter final'!W215="",0,'HP filter final'!W215))</f>
        <v/>
      </c>
      <c r="X96" s="12">
        <f>IF(IF('Percent change'!X215="",0,'Percent change'!X215)+IF('HP filter final'!X215="",0,'HP filter final'!X215)=0,"",IF('Percent change'!X215="",0,'Percent change'!X215)+IF('HP filter final'!X215="",0,'HP filter final'!X215))</f>
        <v>1</v>
      </c>
      <c r="Y96" s="12" t="str">
        <f>IF(IF('Percent change'!Y215="",0,'Percent change'!Y215)+IF('HP filter final'!Y215="",0,'HP filter final'!Y215)=0,"",IF('Percent change'!Y215="",0,'Percent change'!Y215)+IF('HP filter final'!Y215="",0,'HP filter final'!Y215))</f>
        <v/>
      </c>
      <c r="Z96" s="12" t="str">
        <f>IF(IF('Percent change'!Z215="",0,'Percent change'!Z215)+IF('HP filter final'!Z215="",0,'HP filter final'!Z215)=0,"",IF('Percent change'!Z215="",0,'Percent change'!Z215)+IF('HP filter final'!Z215="",0,'HP filter final'!Z215))</f>
        <v/>
      </c>
      <c r="AA96" s="12" t="str">
        <f>IF(IF('Percent change'!AA215="",0,'Percent change'!AA215)+IF('HP filter final'!AA215="",0,'HP filter final'!AA215)=0,"",IF('Percent change'!AA215="",0,'Percent change'!AA215)+IF('HP filter final'!AA215="",0,'HP filter final'!AA215))</f>
        <v/>
      </c>
      <c r="AB96" s="12" t="str">
        <f>IF(IF('Percent change'!AB215="",0,'Percent change'!AB215)+IF('HP filter final'!AB215="",0,'HP filter final'!AB215)=0,"",IF('Percent change'!AB215="",0,'Percent change'!AB215)+IF('HP filter final'!AB215="",0,'HP filter final'!AB215))</f>
        <v/>
      </c>
      <c r="AC96" s="12">
        <f>IF(IF('Percent change'!AC215="",0,'Percent change'!AC215)+IF('HP filter final'!AC215="",0,'HP filter final'!AC215)=0,"",IF('Percent change'!AC215="",0,'Percent change'!AC215)+IF('HP filter final'!AC215="",0,'HP filter final'!AC215))</f>
        <v>1</v>
      </c>
      <c r="AD96" s="12" t="str">
        <f>IF(IF('Percent change'!AD215="",0,'Percent change'!AD215)+IF('HP filter final'!AD215="",0,'HP filter final'!AD215)=0,"",IF('Percent change'!AD215="",0,'Percent change'!AD215)+IF('HP filter final'!AD215="",0,'HP filter final'!AD215))</f>
        <v/>
      </c>
      <c r="AE96" s="12" t="str">
        <f>IF(IF('Percent change'!AE215="",0,'Percent change'!AE215)+IF('HP filter final'!AE215="",0,'HP filter final'!AE215)=0,"",IF('Percent change'!AE215="",0,'Percent change'!AE215)+IF('HP filter final'!AE215="",0,'HP filter final'!AE215))</f>
        <v/>
      </c>
      <c r="AF96" s="12" t="str">
        <f>IF(IF('Percent change'!AF215="",0,'Percent change'!AF215)+IF('HP filter final'!AF215="",0,'HP filter final'!AF215)=0,"",IF('Percent change'!AF215="",0,'Percent change'!AF215)+IF('HP filter final'!AF215="",0,'HP filter final'!AF215))</f>
        <v/>
      </c>
      <c r="AG96" s="12" t="str">
        <f>IF(IF('Percent change'!AG215="",0,'Percent change'!AG215)+IF('HP filter final'!AG215="",0,'HP filter final'!AG215)=0,"",IF('Percent change'!AG215="",0,'Percent change'!AG215)+IF('HP filter final'!AG215="",0,'HP filter final'!AG215))</f>
        <v/>
      </c>
      <c r="AH96" s="12" t="str">
        <f>IF(IF('Percent change'!AH215="",0,'Percent change'!AH215)+IF('HP filter final'!AH215="",0,'HP filter final'!AH215)=0,"",IF('Percent change'!AH215="",0,'Percent change'!AH215)+IF('HP filter final'!AH215="",0,'HP filter final'!AH215))</f>
        <v/>
      </c>
      <c r="AI96" s="12" t="str">
        <f>IF(IF('Percent change'!AI215="",0,'Percent change'!AI215)+IF('HP filter final'!AI215="",0,'HP filter final'!AI215)=0,"",IF('Percent change'!AI215="",0,'Percent change'!AI215)+IF('HP filter final'!AI215="",0,'HP filter final'!AI215))</f>
        <v/>
      </c>
      <c r="AJ96" s="12" t="str">
        <f>IF(IF('Percent change'!AJ215="",0,'Percent change'!AJ215)+IF('HP filter final'!AJ215="",0,'HP filter final'!AJ215)=0,"",IF('Percent change'!AJ215="",0,'Percent change'!AJ215)+IF('HP filter final'!AJ215="",0,'HP filter final'!AJ215))</f>
        <v/>
      </c>
      <c r="AK96" s="12" t="str">
        <f>IF(IF('Percent change'!AK215="",0,'Percent change'!AK215)+IF('HP filter final'!AK215="",0,'HP filter final'!AK215)=0,"",IF('Percent change'!AK215="",0,'Percent change'!AK215)+IF('HP filter final'!AK215="",0,'HP filter final'!AK215))</f>
        <v/>
      </c>
      <c r="AL96" s="12" t="str">
        <f>IF(IF('Percent change'!AL215="",0,'Percent change'!AL215)+IF('HP filter final'!AL215="",0,'HP filter final'!AL215)=0,"",IF('Percent change'!AL215="",0,'Percent change'!AL215)+IF('HP filter final'!AL215="",0,'HP filter final'!AL215))</f>
        <v/>
      </c>
      <c r="AM96" s="12" t="str">
        <f>IF(IF('Percent change'!AM215="",0,'Percent change'!AM215)+IF('HP filter final'!AM215="",0,'HP filter final'!AM215)=0,"",IF('Percent change'!AM215="",0,'Percent change'!AM215)+IF('HP filter final'!AM215="",0,'HP filter final'!AM215))</f>
        <v/>
      </c>
      <c r="AN96" s="12" t="str">
        <f>IF(IF('Percent change'!AN215="",0,'Percent change'!AN215)+IF('HP filter final'!AN215="",0,'HP filter final'!AN215)=0,"",IF('Percent change'!AN215="",0,'Percent change'!AN215)+IF('HP filter final'!AN215="",0,'HP filter final'!AN215))</f>
        <v/>
      </c>
      <c r="AO96" s="12" t="str">
        <f>IF(IF('Percent change'!AO215="",0,'Percent change'!AO215)+IF('HP filter final'!AO215="",0,'HP filter final'!AO215)=0,"",IF('Percent change'!AO215="",0,'Percent change'!AO215)+IF('HP filter final'!AO215="",0,'HP filter final'!AO215))</f>
        <v/>
      </c>
      <c r="AP96" s="12" t="str">
        <f>IF(IF('Percent change'!AP215="",0,'Percent change'!AP215)+IF('HP filter final'!AP215="",0,'HP filter final'!AP215)=0,"",IF('Percent change'!AP215="",0,'Percent change'!AP215)+IF('HP filter final'!AP215="",0,'HP filter final'!AP215))</f>
        <v/>
      </c>
      <c r="AQ96" s="12" t="str">
        <f>IF(IF('Percent change'!AQ215="",0,'Percent change'!AQ215)+IF('HP filter final'!AQ215="",0,'HP filter final'!AQ215)=0,"",IF('Percent change'!AQ215="",0,'Percent change'!AQ215)+IF('HP filter final'!AQ215="",0,'HP filter final'!AQ215))</f>
        <v/>
      </c>
      <c r="AR96" s="12" t="str">
        <f>IF(IF('Percent change'!AR215="",0,'Percent change'!AR215)+IF('HP filter final'!AR215="",0,'HP filter final'!AR215)=0,"",IF('Percent change'!AR215="",0,'Percent change'!AR215)+IF('HP filter final'!AR215="",0,'HP filter final'!AR215))</f>
        <v/>
      </c>
      <c r="AS96" s="12" t="str">
        <f>IF(IF('Percent change'!AS215="",0,'Percent change'!AS215)+IF('HP filter final'!AS215="",0,'HP filter final'!AS215)=0,"",IF('Percent change'!AS215="",0,'Percent change'!AS215)+IF('HP filter final'!AS215="",0,'HP filter final'!AS215))</f>
        <v/>
      </c>
    </row>
    <row r="97" spans="1:45" x14ac:dyDescent="0.4">
      <c r="A97" t="s">
        <v>95</v>
      </c>
      <c r="B97" s="12" t="str">
        <f>IF(IF('Percent change'!B216="",0,'Percent change'!B216)+IF('HP filter final'!B216="",0,'HP filter final'!B216)=0,"",IF('Percent change'!B216="",0,'Percent change'!B216)+IF('HP filter final'!B216="",0,'HP filter final'!B216))</f>
        <v/>
      </c>
      <c r="C97" s="12" t="str">
        <f>IF(IF('Percent change'!C216="",0,'Percent change'!C216)+IF('HP filter final'!C216="",0,'HP filter final'!C216)=0,"",IF('Percent change'!C216="",0,'Percent change'!C216)+IF('HP filter final'!C216="",0,'HP filter final'!C216))</f>
        <v/>
      </c>
      <c r="D97" s="12" t="str">
        <f>IF(IF('Percent change'!D216="",0,'Percent change'!D216)+IF('HP filter final'!D216="",0,'HP filter final'!D216)=0,"",IF('Percent change'!D216="",0,'Percent change'!D216)+IF('HP filter final'!D216="",0,'HP filter final'!D216))</f>
        <v/>
      </c>
      <c r="E97" s="12" t="str">
        <f>IF(IF('Percent change'!E216="",0,'Percent change'!E216)+IF('HP filter final'!E216="",0,'HP filter final'!E216)=0,"",IF('Percent change'!E216="",0,'Percent change'!E216)+IF('HP filter final'!E216="",0,'HP filter final'!E216))</f>
        <v/>
      </c>
      <c r="F97" s="12" t="str">
        <f>IF(IF('Percent change'!F216="",0,'Percent change'!F216)+IF('HP filter final'!F216="",0,'HP filter final'!F216)=0,"",IF('Percent change'!F216="",0,'Percent change'!F216)+IF('HP filter final'!F216="",0,'HP filter final'!F216))</f>
        <v/>
      </c>
      <c r="G97" s="12" t="str">
        <f>IF(IF('Percent change'!G216="",0,'Percent change'!G216)+IF('HP filter final'!G216="",0,'HP filter final'!G216)=0,"",IF('Percent change'!G216="",0,'Percent change'!G216)+IF('HP filter final'!G216="",0,'HP filter final'!G216))</f>
        <v/>
      </c>
      <c r="H97" s="12" t="str">
        <f>IF(IF('Percent change'!H216="",0,'Percent change'!H216)+IF('HP filter final'!H216="",0,'HP filter final'!H216)=0,"",IF('Percent change'!H216="",0,'Percent change'!H216)+IF('HP filter final'!H216="",0,'HP filter final'!H216))</f>
        <v/>
      </c>
      <c r="I97" s="12" t="str">
        <f>IF(IF('Percent change'!I216="",0,'Percent change'!I216)+IF('HP filter final'!I216="",0,'HP filter final'!I216)=0,"",IF('Percent change'!I216="",0,'Percent change'!I216)+IF('HP filter final'!I216="",0,'HP filter final'!I216))</f>
        <v/>
      </c>
      <c r="J97" s="12" t="str">
        <f>IF(IF('Percent change'!J216="",0,'Percent change'!J216)+IF('HP filter final'!J216="",0,'HP filter final'!J216)=0,"",IF('Percent change'!J216="",0,'Percent change'!J216)+IF('HP filter final'!J216="",0,'HP filter final'!J216))</f>
        <v/>
      </c>
      <c r="K97" s="12" t="str">
        <f>IF(IF('Percent change'!K216="",0,'Percent change'!K216)+IF('HP filter final'!K216="",0,'HP filter final'!K216)=0,"",IF('Percent change'!K216="",0,'Percent change'!K216)+IF('HP filter final'!K216="",0,'HP filter final'!K216))</f>
        <v/>
      </c>
      <c r="L97" s="12" t="str">
        <f>IF(IF('Percent change'!L216="",0,'Percent change'!L216)+IF('HP filter final'!L216="",0,'HP filter final'!L216)=0,"",IF('Percent change'!L216="",0,'Percent change'!L216)+IF('HP filter final'!L216="",0,'HP filter final'!L216))</f>
        <v/>
      </c>
      <c r="M97" s="12" t="str">
        <f>IF(IF('Percent change'!M216="",0,'Percent change'!M216)+IF('HP filter final'!M216="",0,'HP filter final'!M216)=0,"",IF('Percent change'!M216="",0,'Percent change'!M216)+IF('HP filter final'!M216="",0,'HP filter final'!M216))</f>
        <v/>
      </c>
      <c r="N97" s="12" t="str">
        <f>IF(IF('Percent change'!N216="",0,'Percent change'!N216)+IF('HP filter final'!N216="",0,'HP filter final'!N216)=0,"",IF('Percent change'!N216="",0,'Percent change'!N216)+IF('HP filter final'!N216="",0,'HP filter final'!N216))</f>
        <v/>
      </c>
      <c r="O97" s="12" t="str">
        <f>IF(IF('Percent change'!O216="",0,'Percent change'!O216)+IF('HP filter final'!O216="",0,'HP filter final'!O216)=0,"",IF('Percent change'!O216="",0,'Percent change'!O216)+IF('HP filter final'!O216="",0,'HP filter final'!O216))</f>
        <v/>
      </c>
      <c r="P97" s="12" t="str">
        <f>IF(IF('Percent change'!P216="",0,'Percent change'!P216)+IF('HP filter final'!P216="",0,'HP filter final'!P216)=0,"",IF('Percent change'!P216="",0,'Percent change'!P216)+IF('HP filter final'!P216="",0,'HP filter final'!P216))</f>
        <v/>
      </c>
      <c r="Q97" s="12" t="str">
        <f>IF(IF('Percent change'!Q216="",0,'Percent change'!Q216)+IF('HP filter final'!Q216="",0,'HP filter final'!Q216)=0,"",IF('Percent change'!Q216="",0,'Percent change'!Q216)+IF('HP filter final'!Q216="",0,'HP filter final'!Q216))</f>
        <v/>
      </c>
      <c r="R97" s="12" t="str">
        <f>IF(IF('Percent change'!R216="",0,'Percent change'!R216)+IF('HP filter final'!R216="",0,'HP filter final'!R216)=0,"",IF('Percent change'!R216="",0,'Percent change'!R216)+IF('HP filter final'!R216="",0,'HP filter final'!R216))</f>
        <v/>
      </c>
      <c r="S97" s="12" t="str">
        <f>IF(IF('Percent change'!S216="",0,'Percent change'!S216)+IF('HP filter final'!S216="",0,'HP filter final'!S216)=0,"",IF('Percent change'!S216="",0,'Percent change'!S216)+IF('HP filter final'!S216="",0,'HP filter final'!S216))</f>
        <v/>
      </c>
      <c r="T97" s="12" t="str">
        <f>IF(IF('Percent change'!T216="",0,'Percent change'!T216)+IF('HP filter final'!T216="",0,'HP filter final'!T216)=0,"",IF('Percent change'!T216="",0,'Percent change'!T216)+IF('HP filter final'!T216="",0,'HP filter final'!T216))</f>
        <v/>
      </c>
      <c r="U97" s="12" t="str">
        <f>IF(IF('Percent change'!U216="",0,'Percent change'!U216)+IF('HP filter final'!U216="",0,'HP filter final'!U216)=0,"",IF('Percent change'!U216="",0,'Percent change'!U216)+IF('HP filter final'!U216="",0,'HP filter final'!U216))</f>
        <v/>
      </c>
      <c r="V97" s="12" t="str">
        <f>IF(IF('Percent change'!V216="",0,'Percent change'!V216)+IF('HP filter final'!V216="",0,'HP filter final'!V216)=0,"",IF('Percent change'!V216="",0,'Percent change'!V216)+IF('HP filter final'!V216="",0,'HP filter final'!V216))</f>
        <v/>
      </c>
      <c r="W97" s="12" t="str">
        <f>IF(IF('Percent change'!W216="",0,'Percent change'!W216)+IF('HP filter final'!W216="",0,'HP filter final'!W216)=0,"",IF('Percent change'!W216="",0,'Percent change'!W216)+IF('HP filter final'!W216="",0,'HP filter final'!W216))</f>
        <v/>
      </c>
      <c r="X97" s="12" t="str">
        <f>IF(IF('Percent change'!X216="",0,'Percent change'!X216)+IF('HP filter final'!X216="",0,'HP filter final'!X216)=0,"",IF('Percent change'!X216="",0,'Percent change'!X216)+IF('HP filter final'!X216="",0,'HP filter final'!X216))</f>
        <v/>
      </c>
      <c r="Y97" s="12" t="str">
        <f>IF(IF('Percent change'!Y216="",0,'Percent change'!Y216)+IF('HP filter final'!Y216="",0,'HP filter final'!Y216)=0,"",IF('Percent change'!Y216="",0,'Percent change'!Y216)+IF('HP filter final'!Y216="",0,'HP filter final'!Y216))</f>
        <v/>
      </c>
      <c r="Z97" s="12" t="str">
        <f>IF(IF('Percent change'!Z216="",0,'Percent change'!Z216)+IF('HP filter final'!Z216="",0,'HP filter final'!Z216)=0,"",IF('Percent change'!Z216="",0,'Percent change'!Z216)+IF('HP filter final'!Z216="",0,'HP filter final'!Z216))</f>
        <v/>
      </c>
      <c r="AA97" s="12" t="str">
        <f>IF(IF('Percent change'!AA216="",0,'Percent change'!AA216)+IF('HP filter final'!AA216="",0,'HP filter final'!AA216)=0,"",IF('Percent change'!AA216="",0,'Percent change'!AA216)+IF('HP filter final'!AA216="",0,'HP filter final'!AA216))</f>
        <v/>
      </c>
      <c r="AB97" s="12" t="str">
        <f>IF(IF('Percent change'!AB216="",0,'Percent change'!AB216)+IF('HP filter final'!AB216="",0,'HP filter final'!AB216)=0,"",IF('Percent change'!AB216="",0,'Percent change'!AB216)+IF('HP filter final'!AB216="",0,'HP filter final'!AB216))</f>
        <v/>
      </c>
      <c r="AC97" s="12">
        <f>IF(IF('Percent change'!AC216="",0,'Percent change'!AC216)+IF('HP filter final'!AC216="",0,'HP filter final'!AC216)=0,"",IF('Percent change'!AC216="",0,'Percent change'!AC216)+IF('HP filter final'!AC216="",0,'HP filter final'!AC216))</f>
        <v>1</v>
      </c>
      <c r="AD97" s="12" t="str">
        <f>IF(IF('Percent change'!AD216="",0,'Percent change'!AD216)+IF('HP filter final'!AD216="",0,'HP filter final'!AD216)=0,"",IF('Percent change'!AD216="",0,'Percent change'!AD216)+IF('HP filter final'!AD216="",0,'HP filter final'!AD216))</f>
        <v/>
      </c>
      <c r="AE97" s="12" t="str">
        <f>IF(IF('Percent change'!AE216="",0,'Percent change'!AE216)+IF('HP filter final'!AE216="",0,'HP filter final'!AE216)=0,"",IF('Percent change'!AE216="",0,'Percent change'!AE216)+IF('HP filter final'!AE216="",0,'HP filter final'!AE216))</f>
        <v/>
      </c>
      <c r="AF97" s="12" t="str">
        <f>IF(IF('Percent change'!AF216="",0,'Percent change'!AF216)+IF('HP filter final'!AF216="",0,'HP filter final'!AF216)=0,"",IF('Percent change'!AF216="",0,'Percent change'!AF216)+IF('HP filter final'!AF216="",0,'HP filter final'!AF216))</f>
        <v/>
      </c>
      <c r="AG97" s="12" t="str">
        <f>IF(IF('Percent change'!AG216="",0,'Percent change'!AG216)+IF('HP filter final'!AG216="",0,'HP filter final'!AG216)=0,"",IF('Percent change'!AG216="",0,'Percent change'!AG216)+IF('HP filter final'!AG216="",0,'HP filter final'!AG216))</f>
        <v/>
      </c>
      <c r="AH97" s="12" t="str">
        <f>IF(IF('Percent change'!AH216="",0,'Percent change'!AH216)+IF('HP filter final'!AH216="",0,'HP filter final'!AH216)=0,"",IF('Percent change'!AH216="",0,'Percent change'!AH216)+IF('HP filter final'!AH216="",0,'HP filter final'!AH216))</f>
        <v/>
      </c>
      <c r="AI97" s="12" t="str">
        <f>IF(IF('Percent change'!AI216="",0,'Percent change'!AI216)+IF('HP filter final'!AI216="",0,'HP filter final'!AI216)=0,"",IF('Percent change'!AI216="",0,'Percent change'!AI216)+IF('HP filter final'!AI216="",0,'HP filter final'!AI216))</f>
        <v/>
      </c>
      <c r="AJ97" s="12" t="str">
        <f>IF(IF('Percent change'!AJ216="",0,'Percent change'!AJ216)+IF('HP filter final'!AJ216="",0,'HP filter final'!AJ216)=0,"",IF('Percent change'!AJ216="",0,'Percent change'!AJ216)+IF('HP filter final'!AJ216="",0,'HP filter final'!AJ216))</f>
        <v/>
      </c>
      <c r="AK97" s="12" t="str">
        <f>IF(IF('Percent change'!AK216="",0,'Percent change'!AK216)+IF('HP filter final'!AK216="",0,'HP filter final'!AK216)=0,"",IF('Percent change'!AK216="",0,'Percent change'!AK216)+IF('HP filter final'!AK216="",0,'HP filter final'!AK216))</f>
        <v/>
      </c>
      <c r="AL97" s="12" t="str">
        <f>IF(IF('Percent change'!AL216="",0,'Percent change'!AL216)+IF('HP filter final'!AL216="",0,'HP filter final'!AL216)=0,"",IF('Percent change'!AL216="",0,'Percent change'!AL216)+IF('HP filter final'!AL216="",0,'HP filter final'!AL216))</f>
        <v/>
      </c>
      <c r="AM97" s="12" t="str">
        <f>IF(IF('Percent change'!AM216="",0,'Percent change'!AM216)+IF('HP filter final'!AM216="",0,'HP filter final'!AM216)=0,"",IF('Percent change'!AM216="",0,'Percent change'!AM216)+IF('HP filter final'!AM216="",0,'HP filter final'!AM216))</f>
        <v/>
      </c>
      <c r="AN97" s="12" t="str">
        <f>IF(IF('Percent change'!AN216="",0,'Percent change'!AN216)+IF('HP filter final'!AN216="",0,'HP filter final'!AN216)=0,"",IF('Percent change'!AN216="",0,'Percent change'!AN216)+IF('HP filter final'!AN216="",0,'HP filter final'!AN216))</f>
        <v/>
      </c>
      <c r="AO97" s="12" t="str">
        <f>IF(IF('Percent change'!AO216="",0,'Percent change'!AO216)+IF('HP filter final'!AO216="",0,'HP filter final'!AO216)=0,"",IF('Percent change'!AO216="",0,'Percent change'!AO216)+IF('HP filter final'!AO216="",0,'HP filter final'!AO216))</f>
        <v/>
      </c>
      <c r="AP97" s="12" t="str">
        <f>IF(IF('Percent change'!AP216="",0,'Percent change'!AP216)+IF('HP filter final'!AP216="",0,'HP filter final'!AP216)=0,"",IF('Percent change'!AP216="",0,'Percent change'!AP216)+IF('HP filter final'!AP216="",0,'HP filter final'!AP216))</f>
        <v/>
      </c>
      <c r="AQ97" s="12" t="str">
        <f>IF(IF('Percent change'!AQ216="",0,'Percent change'!AQ216)+IF('HP filter final'!AQ216="",0,'HP filter final'!AQ216)=0,"",IF('Percent change'!AQ216="",0,'Percent change'!AQ216)+IF('HP filter final'!AQ216="",0,'HP filter final'!AQ216))</f>
        <v/>
      </c>
      <c r="AR97" s="12" t="str">
        <f>IF(IF('Percent change'!AR216="",0,'Percent change'!AR216)+IF('HP filter final'!AR216="",0,'HP filter final'!AR216)=0,"",IF('Percent change'!AR216="",0,'Percent change'!AR216)+IF('HP filter final'!AR216="",0,'HP filter final'!AR216))</f>
        <v/>
      </c>
      <c r="AS97" s="12" t="str">
        <f>IF(IF('Percent change'!AS216="",0,'Percent change'!AS216)+IF('HP filter final'!AS216="",0,'HP filter final'!AS216)=0,"",IF('Percent change'!AS216="",0,'Percent change'!AS216)+IF('HP filter final'!AS216="",0,'HP filter final'!AS216))</f>
        <v/>
      </c>
    </row>
    <row r="98" spans="1:45" x14ac:dyDescent="0.4">
      <c r="A98" t="s">
        <v>96</v>
      </c>
      <c r="B98" s="12">
        <f>IF(IF('Percent change'!B217="",0,'Percent change'!B217)+IF('HP filter final'!B217="",0,'HP filter final'!B217)=0,"",IF('Percent change'!B217="",0,'Percent change'!B217)+IF('HP filter final'!B217="",0,'HP filter final'!B217))</f>
        <v>1</v>
      </c>
      <c r="C98" s="12" t="str">
        <f>IF(IF('Percent change'!C217="",0,'Percent change'!C217)+IF('HP filter final'!C217="",0,'HP filter final'!C217)=0,"",IF('Percent change'!C217="",0,'Percent change'!C217)+IF('HP filter final'!C217="",0,'HP filter final'!C217))</f>
        <v/>
      </c>
      <c r="D98" s="12" t="str">
        <f>IF(IF('Percent change'!D217="",0,'Percent change'!D217)+IF('HP filter final'!D217="",0,'HP filter final'!D217)=0,"",IF('Percent change'!D217="",0,'Percent change'!D217)+IF('HP filter final'!D217="",0,'HP filter final'!D217))</f>
        <v/>
      </c>
      <c r="E98" s="12" t="str">
        <f>IF(IF('Percent change'!E217="",0,'Percent change'!E217)+IF('HP filter final'!E217="",0,'HP filter final'!E217)=0,"",IF('Percent change'!E217="",0,'Percent change'!E217)+IF('HP filter final'!E217="",0,'HP filter final'!E217))</f>
        <v/>
      </c>
      <c r="F98" s="12" t="str">
        <f>IF(IF('Percent change'!F217="",0,'Percent change'!F217)+IF('HP filter final'!F217="",0,'HP filter final'!F217)=0,"",IF('Percent change'!F217="",0,'Percent change'!F217)+IF('HP filter final'!F217="",0,'HP filter final'!F217))</f>
        <v/>
      </c>
      <c r="G98" s="12" t="str">
        <f>IF(IF('Percent change'!G217="",0,'Percent change'!G217)+IF('HP filter final'!G217="",0,'HP filter final'!G217)=0,"",IF('Percent change'!G217="",0,'Percent change'!G217)+IF('HP filter final'!G217="",0,'HP filter final'!G217))</f>
        <v/>
      </c>
      <c r="H98" s="12" t="str">
        <f>IF(IF('Percent change'!H217="",0,'Percent change'!H217)+IF('HP filter final'!H217="",0,'HP filter final'!H217)=0,"",IF('Percent change'!H217="",0,'Percent change'!H217)+IF('HP filter final'!H217="",0,'HP filter final'!H217))</f>
        <v/>
      </c>
      <c r="I98" s="12" t="str">
        <f>IF(IF('Percent change'!I217="",0,'Percent change'!I217)+IF('HP filter final'!I217="",0,'HP filter final'!I217)=0,"",IF('Percent change'!I217="",0,'Percent change'!I217)+IF('HP filter final'!I217="",0,'HP filter final'!I217))</f>
        <v/>
      </c>
      <c r="J98" s="12" t="str">
        <f>IF(IF('Percent change'!J217="",0,'Percent change'!J217)+IF('HP filter final'!J217="",0,'HP filter final'!J217)=0,"",IF('Percent change'!J217="",0,'Percent change'!J217)+IF('HP filter final'!J217="",0,'HP filter final'!J217))</f>
        <v/>
      </c>
      <c r="K98" s="12" t="str">
        <f>IF(IF('Percent change'!K217="",0,'Percent change'!K217)+IF('HP filter final'!K217="",0,'HP filter final'!K217)=0,"",IF('Percent change'!K217="",0,'Percent change'!K217)+IF('HP filter final'!K217="",0,'HP filter final'!K217))</f>
        <v/>
      </c>
      <c r="L98" s="12" t="str">
        <f>IF(IF('Percent change'!L217="",0,'Percent change'!L217)+IF('HP filter final'!L217="",0,'HP filter final'!L217)=0,"",IF('Percent change'!L217="",0,'Percent change'!L217)+IF('HP filter final'!L217="",0,'HP filter final'!L217))</f>
        <v/>
      </c>
      <c r="M98" s="12" t="str">
        <f>IF(IF('Percent change'!M217="",0,'Percent change'!M217)+IF('HP filter final'!M217="",0,'HP filter final'!M217)=0,"",IF('Percent change'!M217="",0,'Percent change'!M217)+IF('HP filter final'!M217="",0,'HP filter final'!M217))</f>
        <v/>
      </c>
      <c r="N98" s="12" t="str">
        <f>IF(IF('Percent change'!N217="",0,'Percent change'!N217)+IF('HP filter final'!N217="",0,'HP filter final'!N217)=0,"",IF('Percent change'!N217="",0,'Percent change'!N217)+IF('HP filter final'!N217="",0,'HP filter final'!N217))</f>
        <v/>
      </c>
      <c r="O98" s="12" t="str">
        <f>IF(IF('Percent change'!O217="",0,'Percent change'!O217)+IF('HP filter final'!O217="",0,'HP filter final'!O217)=0,"",IF('Percent change'!O217="",0,'Percent change'!O217)+IF('HP filter final'!O217="",0,'HP filter final'!O217))</f>
        <v/>
      </c>
      <c r="P98" s="12" t="str">
        <f>IF(IF('Percent change'!P217="",0,'Percent change'!P217)+IF('HP filter final'!P217="",0,'HP filter final'!P217)=0,"",IF('Percent change'!P217="",0,'Percent change'!P217)+IF('HP filter final'!P217="",0,'HP filter final'!P217))</f>
        <v/>
      </c>
      <c r="Q98" s="12" t="str">
        <f>IF(IF('Percent change'!Q217="",0,'Percent change'!Q217)+IF('HP filter final'!Q217="",0,'HP filter final'!Q217)=0,"",IF('Percent change'!Q217="",0,'Percent change'!Q217)+IF('HP filter final'!Q217="",0,'HP filter final'!Q217))</f>
        <v/>
      </c>
      <c r="R98" s="12" t="str">
        <f>IF(IF('Percent change'!R217="",0,'Percent change'!R217)+IF('HP filter final'!R217="",0,'HP filter final'!R217)=0,"",IF('Percent change'!R217="",0,'Percent change'!R217)+IF('HP filter final'!R217="",0,'HP filter final'!R217))</f>
        <v/>
      </c>
      <c r="S98" s="12" t="str">
        <f>IF(IF('Percent change'!S217="",0,'Percent change'!S217)+IF('HP filter final'!S217="",0,'HP filter final'!S217)=0,"",IF('Percent change'!S217="",0,'Percent change'!S217)+IF('HP filter final'!S217="",0,'HP filter final'!S217))</f>
        <v/>
      </c>
      <c r="T98" s="12" t="str">
        <f>IF(IF('Percent change'!T217="",0,'Percent change'!T217)+IF('HP filter final'!T217="",0,'HP filter final'!T217)=0,"",IF('Percent change'!T217="",0,'Percent change'!T217)+IF('HP filter final'!T217="",0,'HP filter final'!T217))</f>
        <v/>
      </c>
      <c r="U98" s="12" t="str">
        <f>IF(IF('Percent change'!U217="",0,'Percent change'!U217)+IF('HP filter final'!U217="",0,'HP filter final'!U217)=0,"",IF('Percent change'!U217="",0,'Percent change'!U217)+IF('HP filter final'!U217="",0,'HP filter final'!U217))</f>
        <v/>
      </c>
      <c r="V98" s="12" t="str">
        <f>IF(IF('Percent change'!V217="",0,'Percent change'!V217)+IF('HP filter final'!V217="",0,'HP filter final'!V217)=0,"",IF('Percent change'!V217="",0,'Percent change'!V217)+IF('HP filter final'!V217="",0,'HP filter final'!V217))</f>
        <v/>
      </c>
      <c r="W98" s="12" t="str">
        <f>IF(IF('Percent change'!W217="",0,'Percent change'!W217)+IF('HP filter final'!W217="",0,'HP filter final'!W217)=0,"",IF('Percent change'!W217="",0,'Percent change'!W217)+IF('HP filter final'!W217="",0,'HP filter final'!W217))</f>
        <v/>
      </c>
      <c r="X98" s="12" t="str">
        <f>IF(IF('Percent change'!X217="",0,'Percent change'!X217)+IF('HP filter final'!X217="",0,'HP filter final'!X217)=0,"",IF('Percent change'!X217="",0,'Percent change'!X217)+IF('HP filter final'!X217="",0,'HP filter final'!X217))</f>
        <v/>
      </c>
      <c r="Y98" s="12" t="str">
        <f>IF(IF('Percent change'!Y217="",0,'Percent change'!Y217)+IF('HP filter final'!Y217="",0,'HP filter final'!Y217)=0,"",IF('Percent change'!Y217="",0,'Percent change'!Y217)+IF('HP filter final'!Y217="",0,'HP filter final'!Y217))</f>
        <v/>
      </c>
      <c r="Z98" s="12" t="str">
        <f>IF(IF('Percent change'!Z217="",0,'Percent change'!Z217)+IF('HP filter final'!Z217="",0,'HP filter final'!Z217)=0,"",IF('Percent change'!Z217="",0,'Percent change'!Z217)+IF('HP filter final'!Z217="",0,'HP filter final'!Z217))</f>
        <v/>
      </c>
      <c r="AA98" s="12" t="str">
        <f>IF(IF('Percent change'!AA217="",0,'Percent change'!AA217)+IF('HP filter final'!AA217="",0,'HP filter final'!AA217)=0,"",IF('Percent change'!AA217="",0,'Percent change'!AA217)+IF('HP filter final'!AA217="",0,'HP filter final'!AA217))</f>
        <v/>
      </c>
      <c r="AB98" s="12" t="str">
        <f>IF(IF('Percent change'!AB217="",0,'Percent change'!AB217)+IF('HP filter final'!AB217="",0,'HP filter final'!AB217)=0,"",IF('Percent change'!AB217="",0,'Percent change'!AB217)+IF('HP filter final'!AB217="",0,'HP filter final'!AB217))</f>
        <v/>
      </c>
      <c r="AC98" s="12" t="str">
        <f>IF(IF('Percent change'!AC217="",0,'Percent change'!AC217)+IF('HP filter final'!AC217="",0,'HP filter final'!AC217)=0,"",IF('Percent change'!AC217="",0,'Percent change'!AC217)+IF('HP filter final'!AC217="",0,'HP filter final'!AC217))</f>
        <v/>
      </c>
      <c r="AD98" s="12" t="str">
        <f>IF(IF('Percent change'!AD217="",0,'Percent change'!AD217)+IF('HP filter final'!AD217="",0,'HP filter final'!AD217)=0,"",IF('Percent change'!AD217="",0,'Percent change'!AD217)+IF('HP filter final'!AD217="",0,'HP filter final'!AD217))</f>
        <v/>
      </c>
      <c r="AE98" s="12" t="str">
        <f>IF(IF('Percent change'!AE217="",0,'Percent change'!AE217)+IF('HP filter final'!AE217="",0,'HP filter final'!AE217)=0,"",IF('Percent change'!AE217="",0,'Percent change'!AE217)+IF('HP filter final'!AE217="",0,'HP filter final'!AE217))</f>
        <v/>
      </c>
      <c r="AF98" s="12" t="str">
        <f>IF(IF('Percent change'!AF217="",0,'Percent change'!AF217)+IF('HP filter final'!AF217="",0,'HP filter final'!AF217)=0,"",IF('Percent change'!AF217="",0,'Percent change'!AF217)+IF('HP filter final'!AF217="",0,'HP filter final'!AF217))</f>
        <v/>
      </c>
      <c r="AG98" s="12" t="str">
        <f>IF(IF('Percent change'!AG217="",0,'Percent change'!AG217)+IF('HP filter final'!AG217="",0,'HP filter final'!AG217)=0,"",IF('Percent change'!AG217="",0,'Percent change'!AG217)+IF('HP filter final'!AG217="",0,'HP filter final'!AG217))</f>
        <v/>
      </c>
      <c r="AH98" s="12" t="str">
        <f>IF(IF('Percent change'!AH217="",0,'Percent change'!AH217)+IF('HP filter final'!AH217="",0,'HP filter final'!AH217)=0,"",IF('Percent change'!AH217="",0,'Percent change'!AH217)+IF('HP filter final'!AH217="",0,'HP filter final'!AH217))</f>
        <v/>
      </c>
      <c r="AI98" s="12" t="str">
        <f>IF(IF('Percent change'!AI217="",0,'Percent change'!AI217)+IF('HP filter final'!AI217="",0,'HP filter final'!AI217)=0,"",IF('Percent change'!AI217="",0,'Percent change'!AI217)+IF('HP filter final'!AI217="",0,'HP filter final'!AI217))</f>
        <v/>
      </c>
      <c r="AJ98" s="12" t="str">
        <f>IF(IF('Percent change'!AJ217="",0,'Percent change'!AJ217)+IF('HP filter final'!AJ217="",0,'HP filter final'!AJ217)=0,"",IF('Percent change'!AJ217="",0,'Percent change'!AJ217)+IF('HP filter final'!AJ217="",0,'HP filter final'!AJ217))</f>
        <v/>
      </c>
      <c r="AK98" s="12" t="str">
        <f>IF(IF('Percent change'!AK217="",0,'Percent change'!AK217)+IF('HP filter final'!AK217="",0,'HP filter final'!AK217)=0,"",IF('Percent change'!AK217="",0,'Percent change'!AK217)+IF('HP filter final'!AK217="",0,'HP filter final'!AK217))</f>
        <v/>
      </c>
      <c r="AL98" s="12" t="str">
        <f>IF(IF('Percent change'!AL217="",0,'Percent change'!AL217)+IF('HP filter final'!AL217="",0,'HP filter final'!AL217)=0,"",IF('Percent change'!AL217="",0,'Percent change'!AL217)+IF('HP filter final'!AL217="",0,'HP filter final'!AL217))</f>
        <v/>
      </c>
      <c r="AM98" s="12" t="str">
        <f>IF(IF('Percent change'!AM217="",0,'Percent change'!AM217)+IF('HP filter final'!AM217="",0,'HP filter final'!AM217)=0,"",IF('Percent change'!AM217="",0,'Percent change'!AM217)+IF('HP filter final'!AM217="",0,'HP filter final'!AM217))</f>
        <v/>
      </c>
      <c r="AN98" s="12" t="str">
        <f>IF(IF('Percent change'!AN217="",0,'Percent change'!AN217)+IF('HP filter final'!AN217="",0,'HP filter final'!AN217)=0,"",IF('Percent change'!AN217="",0,'Percent change'!AN217)+IF('HP filter final'!AN217="",0,'HP filter final'!AN217))</f>
        <v/>
      </c>
      <c r="AO98" s="12" t="str">
        <f>IF(IF('Percent change'!AO217="",0,'Percent change'!AO217)+IF('HP filter final'!AO217="",0,'HP filter final'!AO217)=0,"",IF('Percent change'!AO217="",0,'Percent change'!AO217)+IF('HP filter final'!AO217="",0,'HP filter final'!AO217))</f>
        <v/>
      </c>
      <c r="AP98" s="12" t="str">
        <f>IF(IF('Percent change'!AP217="",0,'Percent change'!AP217)+IF('HP filter final'!AP217="",0,'HP filter final'!AP217)=0,"",IF('Percent change'!AP217="",0,'Percent change'!AP217)+IF('HP filter final'!AP217="",0,'HP filter final'!AP217))</f>
        <v/>
      </c>
      <c r="AQ98" s="12" t="str">
        <f>IF(IF('Percent change'!AQ217="",0,'Percent change'!AQ217)+IF('HP filter final'!AQ217="",0,'HP filter final'!AQ217)=0,"",IF('Percent change'!AQ217="",0,'Percent change'!AQ217)+IF('HP filter final'!AQ217="",0,'HP filter final'!AQ217))</f>
        <v/>
      </c>
      <c r="AR98" s="12" t="str">
        <f>IF(IF('Percent change'!AR217="",0,'Percent change'!AR217)+IF('HP filter final'!AR217="",0,'HP filter final'!AR217)=0,"",IF('Percent change'!AR217="",0,'Percent change'!AR217)+IF('HP filter final'!AR217="",0,'HP filter final'!AR217))</f>
        <v/>
      </c>
      <c r="AS98" s="12" t="str">
        <f>IF(IF('Percent change'!AS217="",0,'Percent change'!AS217)+IF('HP filter final'!AS217="",0,'HP filter final'!AS217)=0,"",IF('Percent change'!AS217="",0,'Percent change'!AS217)+IF('HP filter final'!AS217="",0,'HP filter final'!AS217))</f>
        <v/>
      </c>
    </row>
    <row r="99" spans="1:45" x14ac:dyDescent="0.4">
      <c r="A99" t="s">
        <v>97</v>
      </c>
      <c r="B99" s="12">
        <f>IF(IF('Percent change'!B218="",0,'Percent change'!B218)+IF('HP filter final'!B218="",0,'HP filter final'!B218)=0,"",IF('Percent change'!B218="",0,'Percent change'!B218)+IF('HP filter final'!B218="",0,'HP filter final'!B218))</f>
        <v>1</v>
      </c>
      <c r="C99" s="12" t="str">
        <f>IF(IF('Percent change'!C218="",0,'Percent change'!C218)+IF('HP filter final'!C218="",0,'HP filter final'!C218)=0,"",IF('Percent change'!C218="",0,'Percent change'!C218)+IF('HP filter final'!C218="",0,'HP filter final'!C218))</f>
        <v/>
      </c>
      <c r="D99" s="12" t="str">
        <f>IF(IF('Percent change'!D218="",0,'Percent change'!D218)+IF('HP filter final'!D218="",0,'HP filter final'!D218)=0,"",IF('Percent change'!D218="",0,'Percent change'!D218)+IF('HP filter final'!D218="",0,'HP filter final'!D218))</f>
        <v/>
      </c>
      <c r="E99" s="12" t="str">
        <f>IF(IF('Percent change'!E218="",0,'Percent change'!E218)+IF('HP filter final'!E218="",0,'HP filter final'!E218)=0,"",IF('Percent change'!E218="",0,'Percent change'!E218)+IF('HP filter final'!E218="",0,'HP filter final'!E218))</f>
        <v/>
      </c>
      <c r="F99" s="12" t="str">
        <f>IF(IF('Percent change'!F218="",0,'Percent change'!F218)+IF('HP filter final'!F218="",0,'HP filter final'!F218)=0,"",IF('Percent change'!F218="",0,'Percent change'!F218)+IF('HP filter final'!F218="",0,'HP filter final'!F218))</f>
        <v/>
      </c>
      <c r="G99" s="12" t="str">
        <f>IF(IF('Percent change'!G218="",0,'Percent change'!G218)+IF('HP filter final'!G218="",0,'HP filter final'!G218)=0,"",IF('Percent change'!G218="",0,'Percent change'!G218)+IF('HP filter final'!G218="",0,'HP filter final'!G218))</f>
        <v/>
      </c>
      <c r="H99" s="12" t="str">
        <f>IF(IF('Percent change'!H218="",0,'Percent change'!H218)+IF('HP filter final'!H218="",0,'HP filter final'!H218)=0,"",IF('Percent change'!H218="",0,'Percent change'!H218)+IF('HP filter final'!H218="",0,'HP filter final'!H218))</f>
        <v/>
      </c>
      <c r="I99" s="12" t="str">
        <f>IF(IF('Percent change'!I218="",0,'Percent change'!I218)+IF('HP filter final'!I218="",0,'HP filter final'!I218)=0,"",IF('Percent change'!I218="",0,'Percent change'!I218)+IF('HP filter final'!I218="",0,'HP filter final'!I218))</f>
        <v/>
      </c>
      <c r="J99" s="12" t="str">
        <f>IF(IF('Percent change'!J218="",0,'Percent change'!J218)+IF('HP filter final'!J218="",0,'HP filter final'!J218)=0,"",IF('Percent change'!J218="",0,'Percent change'!J218)+IF('HP filter final'!J218="",0,'HP filter final'!J218))</f>
        <v/>
      </c>
      <c r="K99" s="12" t="str">
        <f>IF(IF('Percent change'!K218="",0,'Percent change'!K218)+IF('HP filter final'!K218="",0,'HP filter final'!K218)=0,"",IF('Percent change'!K218="",0,'Percent change'!K218)+IF('HP filter final'!K218="",0,'HP filter final'!K218))</f>
        <v/>
      </c>
      <c r="L99" s="12" t="str">
        <f>IF(IF('Percent change'!L218="",0,'Percent change'!L218)+IF('HP filter final'!L218="",0,'HP filter final'!L218)=0,"",IF('Percent change'!L218="",0,'Percent change'!L218)+IF('HP filter final'!L218="",0,'HP filter final'!L218))</f>
        <v/>
      </c>
      <c r="M99" s="12" t="str">
        <f>IF(IF('Percent change'!M218="",0,'Percent change'!M218)+IF('HP filter final'!M218="",0,'HP filter final'!M218)=0,"",IF('Percent change'!M218="",0,'Percent change'!M218)+IF('HP filter final'!M218="",0,'HP filter final'!M218))</f>
        <v/>
      </c>
      <c r="N99" s="12" t="str">
        <f>IF(IF('Percent change'!N218="",0,'Percent change'!N218)+IF('HP filter final'!N218="",0,'HP filter final'!N218)=0,"",IF('Percent change'!N218="",0,'Percent change'!N218)+IF('HP filter final'!N218="",0,'HP filter final'!N218))</f>
        <v/>
      </c>
      <c r="O99" s="12" t="str">
        <f>IF(IF('Percent change'!O218="",0,'Percent change'!O218)+IF('HP filter final'!O218="",0,'HP filter final'!O218)=0,"",IF('Percent change'!O218="",0,'Percent change'!O218)+IF('HP filter final'!O218="",0,'HP filter final'!O218))</f>
        <v/>
      </c>
      <c r="P99" s="12" t="str">
        <f>IF(IF('Percent change'!P218="",0,'Percent change'!P218)+IF('HP filter final'!P218="",0,'HP filter final'!P218)=0,"",IF('Percent change'!P218="",0,'Percent change'!P218)+IF('HP filter final'!P218="",0,'HP filter final'!P218))</f>
        <v/>
      </c>
      <c r="Q99" s="12" t="str">
        <f>IF(IF('Percent change'!Q218="",0,'Percent change'!Q218)+IF('HP filter final'!Q218="",0,'HP filter final'!Q218)=0,"",IF('Percent change'!Q218="",0,'Percent change'!Q218)+IF('HP filter final'!Q218="",0,'HP filter final'!Q218))</f>
        <v/>
      </c>
      <c r="R99" s="12" t="str">
        <f>IF(IF('Percent change'!R218="",0,'Percent change'!R218)+IF('HP filter final'!R218="",0,'HP filter final'!R218)=0,"",IF('Percent change'!R218="",0,'Percent change'!R218)+IF('HP filter final'!R218="",0,'HP filter final'!R218))</f>
        <v/>
      </c>
      <c r="S99" s="12" t="str">
        <f>IF(IF('Percent change'!S218="",0,'Percent change'!S218)+IF('HP filter final'!S218="",0,'HP filter final'!S218)=0,"",IF('Percent change'!S218="",0,'Percent change'!S218)+IF('HP filter final'!S218="",0,'HP filter final'!S218))</f>
        <v/>
      </c>
      <c r="T99" s="12" t="str">
        <f>IF(IF('Percent change'!T218="",0,'Percent change'!T218)+IF('HP filter final'!T218="",0,'HP filter final'!T218)=0,"",IF('Percent change'!T218="",0,'Percent change'!T218)+IF('HP filter final'!T218="",0,'HP filter final'!T218))</f>
        <v/>
      </c>
      <c r="U99" s="12" t="str">
        <f>IF(IF('Percent change'!U218="",0,'Percent change'!U218)+IF('HP filter final'!U218="",0,'HP filter final'!U218)=0,"",IF('Percent change'!U218="",0,'Percent change'!U218)+IF('HP filter final'!U218="",0,'HP filter final'!U218))</f>
        <v/>
      </c>
      <c r="V99" s="12" t="str">
        <f>IF(IF('Percent change'!V218="",0,'Percent change'!V218)+IF('HP filter final'!V218="",0,'HP filter final'!V218)=0,"",IF('Percent change'!V218="",0,'Percent change'!V218)+IF('HP filter final'!V218="",0,'HP filter final'!V218))</f>
        <v/>
      </c>
      <c r="W99" s="12" t="str">
        <f>IF(IF('Percent change'!W218="",0,'Percent change'!W218)+IF('HP filter final'!W218="",0,'HP filter final'!W218)=0,"",IF('Percent change'!W218="",0,'Percent change'!W218)+IF('HP filter final'!W218="",0,'HP filter final'!W218))</f>
        <v/>
      </c>
      <c r="X99" s="12" t="str">
        <f>IF(IF('Percent change'!X218="",0,'Percent change'!X218)+IF('HP filter final'!X218="",0,'HP filter final'!X218)=0,"",IF('Percent change'!X218="",0,'Percent change'!X218)+IF('HP filter final'!X218="",0,'HP filter final'!X218))</f>
        <v/>
      </c>
      <c r="Y99" s="12" t="str">
        <f>IF(IF('Percent change'!Y218="",0,'Percent change'!Y218)+IF('HP filter final'!Y218="",0,'HP filter final'!Y218)=0,"",IF('Percent change'!Y218="",0,'Percent change'!Y218)+IF('HP filter final'!Y218="",0,'HP filter final'!Y218))</f>
        <v/>
      </c>
      <c r="Z99" s="12" t="str">
        <f>IF(IF('Percent change'!Z218="",0,'Percent change'!Z218)+IF('HP filter final'!Z218="",0,'HP filter final'!Z218)=0,"",IF('Percent change'!Z218="",0,'Percent change'!Z218)+IF('HP filter final'!Z218="",0,'HP filter final'!Z218))</f>
        <v/>
      </c>
      <c r="AA99" s="12" t="str">
        <f>IF(IF('Percent change'!AA218="",0,'Percent change'!AA218)+IF('HP filter final'!AA218="",0,'HP filter final'!AA218)=0,"",IF('Percent change'!AA218="",0,'Percent change'!AA218)+IF('HP filter final'!AA218="",0,'HP filter final'!AA218))</f>
        <v/>
      </c>
      <c r="AB99" s="12" t="str">
        <f>IF(IF('Percent change'!AB218="",0,'Percent change'!AB218)+IF('HP filter final'!AB218="",0,'HP filter final'!AB218)=0,"",IF('Percent change'!AB218="",0,'Percent change'!AB218)+IF('HP filter final'!AB218="",0,'HP filter final'!AB218))</f>
        <v/>
      </c>
      <c r="AC99" s="12" t="str">
        <f>IF(IF('Percent change'!AC218="",0,'Percent change'!AC218)+IF('HP filter final'!AC218="",0,'HP filter final'!AC218)=0,"",IF('Percent change'!AC218="",0,'Percent change'!AC218)+IF('HP filter final'!AC218="",0,'HP filter final'!AC218))</f>
        <v/>
      </c>
      <c r="AD99" s="12" t="str">
        <f>IF(IF('Percent change'!AD218="",0,'Percent change'!AD218)+IF('HP filter final'!AD218="",0,'HP filter final'!AD218)=0,"",IF('Percent change'!AD218="",0,'Percent change'!AD218)+IF('HP filter final'!AD218="",0,'HP filter final'!AD218))</f>
        <v/>
      </c>
      <c r="AE99" s="12" t="str">
        <f>IF(IF('Percent change'!AE218="",0,'Percent change'!AE218)+IF('HP filter final'!AE218="",0,'HP filter final'!AE218)=0,"",IF('Percent change'!AE218="",0,'Percent change'!AE218)+IF('HP filter final'!AE218="",0,'HP filter final'!AE218))</f>
        <v/>
      </c>
      <c r="AF99" s="12" t="str">
        <f>IF(IF('Percent change'!AF218="",0,'Percent change'!AF218)+IF('HP filter final'!AF218="",0,'HP filter final'!AF218)=0,"",IF('Percent change'!AF218="",0,'Percent change'!AF218)+IF('HP filter final'!AF218="",0,'HP filter final'!AF218))</f>
        <v/>
      </c>
      <c r="AG99" s="12" t="str">
        <f>IF(IF('Percent change'!AG218="",0,'Percent change'!AG218)+IF('HP filter final'!AG218="",0,'HP filter final'!AG218)=0,"",IF('Percent change'!AG218="",0,'Percent change'!AG218)+IF('HP filter final'!AG218="",0,'HP filter final'!AG218))</f>
        <v/>
      </c>
      <c r="AH99" s="12" t="str">
        <f>IF(IF('Percent change'!AH218="",0,'Percent change'!AH218)+IF('HP filter final'!AH218="",0,'HP filter final'!AH218)=0,"",IF('Percent change'!AH218="",0,'Percent change'!AH218)+IF('HP filter final'!AH218="",0,'HP filter final'!AH218))</f>
        <v/>
      </c>
      <c r="AI99" s="12" t="str">
        <f>IF(IF('Percent change'!AI218="",0,'Percent change'!AI218)+IF('HP filter final'!AI218="",0,'HP filter final'!AI218)=0,"",IF('Percent change'!AI218="",0,'Percent change'!AI218)+IF('HP filter final'!AI218="",0,'HP filter final'!AI218))</f>
        <v/>
      </c>
      <c r="AJ99" s="12" t="str">
        <f>IF(IF('Percent change'!AJ218="",0,'Percent change'!AJ218)+IF('HP filter final'!AJ218="",0,'HP filter final'!AJ218)=0,"",IF('Percent change'!AJ218="",0,'Percent change'!AJ218)+IF('HP filter final'!AJ218="",0,'HP filter final'!AJ218))</f>
        <v/>
      </c>
      <c r="AK99" s="12" t="str">
        <f>IF(IF('Percent change'!AK218="",0,'Percent change'!AK218)+IF('HP filter final'!AK218="",0,'HP filter final'!AK218)=0,"",IF('Percent change'!AK218="",0,'Percent change'!AK218)+IF('HP filter final'!AK218="",0,'HP filter final'!AK218))</f>
        <v/>
      </c>
      <c r="AL99" s="12" t="str">
        <f>IF(IF('Percent change'!AL218="",0,'Percent change'!AL218)+IF('HP filter final'!AL218="",0,'HP filter final'!AL218)=0,"",IF('Percent change'!AL218="",0,'Percent change'!AL218)+IF('HP filter final'!AL218="",0,'HP filter final'!AL218))</f>
        <v/>
      </c>
      <c r="AM99" s="12" t="str">
        <f>IF(IF('Percent change'!AM218="",0,'Percent change'!AM218)+IF('HP filter final'!AM218="",0,'HP filter final'!AM218)=0,"",IF('Percent change'!AM218="",0,'Percent change'!AM218)+IF('HP filter final'!AM218="",0,'HP filter final'!AM218))</f>
        <v/>
      </c>
      <c r="AN99" s="12" t="str">
        <f>IF(IF('Percent change'!AN218="",0,'Percent change'!AN218)+IF('HP filter final'!AN218="",0,'HP filter final'!AN218)=0,"",IF('Percent change'!AN218="",0,'Percent change'!AN218)+IF('HP filter final'!AN218="",0,'HP filter final'!AN218))</f>
        <v/>
      </c>
      <c r="AO99" s="12" t="str">
        <f>IF(IF('Percent change'!AO218="",0,'Percent change'!AO218)+IF('HP filter final'!AO218="",0,'HP filter final'!AO218)=0,"",IF('Percent change'!AO218="",0,'Percent change'!AO218)+IF('HP filter final'!AO218="",0,'HP filter final'!AO218))</f>
        <v/>
      </c>
      <c r="AP99" s="12" t="str">
        <f>IF(IF('Percent change'!AP218="",0,'Percent change'!AP218)+IF('HP filter final'!AP218="",0,'HP filter final'!AP218)=0,"",IF('Percent change'!AP218="",0,'Percent change'!AP218)+IF('HP filter final'!AP218="",0,'HP filter final'!AP218))</f>
        <v/>
      </c>
      <c r="AQ99" s="12" t="str">
        <f>IF(IF('Percent change'!AQ218="",0,'Percent change'!AQ218)+IF('HP filter final'!AQ218="",0,'HP filter final'!AQ218)=0,"",IF('Percent change'!AQ218="",0,'Percent change'!AQ218)+IF('HP filter final'!AQ218="",0,'HP filter final'!AQ218))</f>
        <v/>
      </c>
      <c r="AR99" s="12" t="str">
        <f>IF(IF('Percent change'!AR218="",0,'Percent change'!AR218)+IF('HP filter final'!AR218="",0,'HP filter final'!AR218)=0,"",IF('Percent change'!AR218="",0,'Percent change'!AR218)+IF('HP filter final'!AR218="",0,'HP filter final'!AR218))</f>
        <v/>
      </c>
      <c r="AS99" s="12" t="str">
        <f>IF(IF('Percent change'!AS218="",0,'Percent change'!AS218)+IF('HP filter final'!AS218="",0,'HP filter final'!AS218)=0,"",IF('Percent change'!AS218="",0,'Percent change'!AS218)+IF('HP filter final'!AS218="",0,'HP filter final'!AS218))</f>
        <v/>
      </c>
    </row>
    <row r="100" spans="1:45" x14ac:dyDescent="0.4">
      <c r="A100" t="s">
        <v>98</v>
      </c>
      <c r="B100" s="12">
        <f>IF(IF('Percent change'!B219="",0,'Percent change'!B219)+IF('HP filter final'!B219="",0,'HP filter final'!B219)=0,"",IF('Percent change'!B219="",0,'Percent change'!B219)+IF('HP filter final'!B219="",0,'HP filter final'!B219))</f>
        <v>1</v>
      </c>
      <c r="C100" s="12" t="str">
        <f>IF(IF('Percent change'!C219="",0,'Percent change'!C219)+IF('HP filter final'!C219="",0,'HP filter final'!C219)=0,"",IF('Percent change'!C219="",0,'Percent change'!C219)+IF('HP filter final'!C219="",0,'HP filter final'!C219))</f>
        <v/>
      </c>
      <c r="D100" s="12" t="str">
        <f>IF(IF('Percent change'!D219="",0,'Percent change'!D219)+IF('HP filter final'!D219="",0,'HP filter final'!D219)=0,"",IF('Percent change'!D219="",0,'Percent change'!D219)+IF('HP filter final'!D219="",0,'HP filter final'!D219))</f>
        <v/>
      </c>
      <c r="E100" s="12" t="str">
        <f>IF(IF('Percent change'!E219="",0,'Percent change'!E219)+IF('HP filter final'!E219="",0,'HP filter final'!E219)=0,"",IF('Percent change'!E219="",0,'Percent change'!E219)+IF('HP filter final'!E219="",0,'HP filter final'!E219))</f>
        <v/>
      </c>
      <c r="F100" s="12" t="str">
        <f>IF(IF('Percent change'!F219="",0,'Percent change'!F219)+IF('HP filter final'!F219="",0,'HP filter final'!F219)=0,"",IF('Percent change'!F219="",0,'Percent change'!F219)+IF('HP filter final'!F219="",0,'HP filter final'!F219))</f>
        <v/>
      </c>
      <c r="G100" s="12" t="str">
        <f>IF(IF('Percent change'!G219="",0,'Percent change'!G219)+IF('HP filter final'!G219="",0,'HP filter final'!G219)=0,"",IF('Percent change'!G219="",0,'Percent change'!G219)+IF('HP filter final'!G219="",0,'HP filter final'!G219))</f>
        <v/>
      </c>
      <c r="H100" s="12" t="str">
        <f>IF(IF('Percent change'!H219="",0,'Percent change'!H219)+IF('HP filter final'!H219="",0,'HP filter final'!H219)=0,"",IF('Percent change'!H219="",0,'Percent change'!H219)+IF('HP filter final'!H219="",0,'HP filter final'!H219))</f>
        <v/>
      </c>
      <c r="I100" s="12" t="str">
        <f>IF(IF('Percent change'!I219="",0,'Percent change'!I219)+IF('HP filter final'!I219="",0,'HP filter final'!I219)=0,"",IF('Percent change'!I219="",0,'Percent change'!I219)+IF('HP filter final'!I219="",0,'HP filter final'!I219))</f>
        <v/>
      </c>
      <c r="J100" s="12" t="str">
        <f>IF(IF('Percent change'!J219="",0,'Percent change'!J219)+IF('HP filter final'!J219="",0,'HP filter final'!J219)=0,"",IF('Percent change'!J219="",0,'Percent change'!J219)+IF('HP filter final'!J219="",0,'HP filter final'!J219))</f>
        <v/>
      </c>
      <c r="K100" s="12" t="str">
        <f>IF(IF('Percent change'!K219="",0,'Percent change'!K219)+IF('HP filter final'!K219="",0,'HP filter final'!K219)=0,"",IF('Percent change'!K219="",0,'Percent change'!K219)+IF('HP filter final'!K219="",0,'HP filter final'!K219))</f>
        <v/>
      </c>
      <c r="L100" s="12" t="str">
        <f>IF(IF('Percent change'!L219="",0,'Percent change'!L219)+IF('HP filter final'!L219="",0,'HP filter final'!L219)=0,"",IF('Percent change'!L219="",0,'Percent change'!L219)+IF('HP filter final'!L219="",0,'HP filter final'!L219))</f>
        <v/>
      </c>
      <c r="M100" s="12" t="str">
        <f>IF(IF('Percent change'!M219="",0,'Percent change'!M219)+IF('HP filter final'!M219="",0,'HP filter final'!M219)=0,"",IF('Percent change'!M219="",0,'Percent change'!M219)+IF('HP filter final'!M219="",0,'HP filter final'!M219))</f>
        <v/>
      </c>
      <c r="N100" s="12" t="str">
        <f>IF(IF('Percent change'!N219="",0,'Percent change'!N219)+IF('HP filter final'!N219="",0,'HP filter final'!N219)=0,"",IF('Percent change'!N219="",0,'Percent change'!N219)+IF('HP filter final'!N219="",0,'HP filter final'!N219))</f>
        <v/>
      </c>
      <c r="O100" s="12" t="str">
        <f>IF(IF('Percent change'!O219="",0,'Percent change'!O219)+IF('HP filter final'!O219="",0,'HP filter final'!O219)=0,"",IF('Percent change'!O219="",0,'Percent change'!O219)+IF('HP filter final'!O219="",0,'HP filter final'!O219))</f>
        <v/>
      </c>
      <c r="P100" s="12" t="str">
        <f>IF(IF('Percent change'!P219="",0,'Percent change'!P219)+IF('HP filter final'!P219="",0,'HP filter final'!P219)=0,"",IF('Percent change'!P219="",0,'Percent change'!P219)+IF('HP filter final'!P219="",0,'HP filter final'!P219))</f>
        <v/>
      </c>
      <c r="Q100" s="12" t="str">
        <f>IF(IF('Percent change'!Q219="",0,'Percent change'!Q219)+IF('HP filter final'!Q219="",0,'HP filter final'!Q219)=0,"",IF('Percent change'!Q219="",0,'Percent change'!Q219)+IF('HP filter final'!Q219="",0,'HP filter final'!Q219))</f>
        <v/>
      </c>
      <c r="R100" s="12" t="str">
        <f>IF(IF('Percent change'!R219="",0,'Percent change'!R219)+IF('HP filter final'!R219="",0,'HP filter final'!R219)=0,"",IF('Percent change'!R219="",0,'Percent change'!R219)+IF('HP filter final'!R219="",0,'HP filter final'!R219))</f>
        <v/>
      </c>
      <c r="S100" s="12" t="str">
        <f>IF(IF('Percent change'!S219="",0,'Percent change'!S219)+IF('HP filter final'!S219="",0,'HP filter final'!S219)=0,"",IF('Percent change'!S219="",0,'Percent change'!S219)+IF('HP filter final'!S219="",0,'HP filter final'!S219))</f>
        <v/>
      </c>
      <c r="T100" s="12" t="str">
        <f>IF(IF('Percent change'!T219="",0,'Percent change'!T219)+IF('HP filter final'!T219="",0,'HP filter final'!T219)=0,"",IF('Percent change'!T219="",0,'Percent change'!T219)+IF('HP filter final'!T219="",0,'HP filter final'!T219))</f>
        <v/>
      </c>
      <c r="U100" s="12" t="str">
        <f>IF(IF('Percent change'!U219="",0,'Percent change'!U219)+IF('HP filter final'!U219="",0,'HP filter final'!U219)=0,"",IF('Percent change'!U219="",0,'Percent change'!U219)+IF('HP filter final'!U219="",0,'HP filter final'!U219))</f>
        <v/>
      </c>
      <c r="V100" s="12" t="str">
        <f>IF(IF('Percent change'!V219="",0,'Percent change'!V219)+IF('HP filter final'!V219="",0,'HP filter final'!V219)=0,"",IF('Percent change'!V219="",0,'Percent change'!V219)+IF('HP filter final'!V219="",0,'HP filter final'!V219))</f>
        <v/>
      </c>
      <c r="W100" s="12" t="str">
        <f>IF(IF('Percent change'!W219="",0,'Percent change'!W219)+IF('HP filter final'!W219="",0,'HP filter final'!W219)=0,"",IF('Percent change'!W219="",0,'Percent change'!W219)+IF('HP filter final'!W219="",0,'HP filter final'!W219))</f>
        <v/>
      </c>
      <c r="X100" s="12" t="str">
        <f>IF(IF('Percent change'!X219="",0,'Percent change'!X219)+IF('HP filter final'!X219="",0,'HP filter final'!X219)=0,"",IF('Percent change'!X219="",0,'Percent change'!X219)+IF('HP filter final'!X219="",0,'HP filter final'!X219))</f>
        <v/>
      </c>
      <c r="Y100" s="12" t="str">
        <f>IF(IF('Percent change'!Y219="",0,'Percent change'!Y219)+IF('HP filter final'!Y219="",0,'HP filter final'!Y219)=0,"",IF('Percent change'!Y219="",0,'Percent change'!Y219)+IF('HP filter final'!Y219="",0,'HP filter final'!Y219))</f>
        <v/>
      </c>
      <c r="Z100" s="12" t="str">
        <f>IF(IF('Percent change'!Z219="",0,'Percent change'!Z219)+IF('HP filter final'!Z219="",0,'HP filter final'!Z219)=0,"",IF('Percent change'!Z219="",0,'Percent change'!Z219)+IF('HP filter final'!Z219="",0,'HP filter final'!Z219))</f>
        <v/>
      </c>
      <c r="AA100" s="12" t="str">
        <f>IF(IF('Percent change'!AA219="",0,'Percent change'!AA219)+IF('HP filter final'!AA219="",0,'HP filter final'!AA219)=0,"",IF('Percent change'!AA219="",0,'Percent change'!AA219)+IF('HP filter final'!AA219="",0,'HP filter final'!AA219))</f>
        <v/>
      </c>
      <c r="AB100" s="12" t="str">
        <f>IF(IF('Percent change'!AB219="",0,'Percent change'!AB219)+IF('HP filter final'!AB219="",0,'HP filter final'!AB219)=0,"",IF('Percent change'!AB219="",0,'Percent change'!AB219)+IF('HP filter final'!AB219="",0,'HP filter final'!AB219))</f>
        <v/>
      </c>
      <c r="AC100" s="12" t="str">
        <f>IF(IF('Percent change'!AC219="",0,'Percent change'!AC219)+IF('HP filter final'!AC219="",0,'HP filter final'!AC219)=0,"",IF('Percent change'!AC219="",0,'Percent change'!AC219)+IF('HP filter final'!AC219="",0,'HP filter final'!AC219))</f>
        <v/>
      </c>
      <c r="AD100" s="12" t="str">
        <f>IF(IF('Percent change'!AD219="",0,'Percent change'!AD219)+IF('HP filter final'!AD219="",0,'HP filter final'!AD219)=0,"",IF('Percent change'!AD219="",0,'Percent change'!AD219)+IF('HP filter final'!AD219="",0,'HP filter final'!AD219))</f>
        <v/>
      </c>
      <c r="AE100" s="12" t="str">
        <f>IF(IF('Percent change'!AE219="",0,'Percent change'!AE219)+IF('HP filter final'!AE219="",0,'HP filter final'!AE219)=0,"",IF('Percent change'!AE219="",0,'Percent change'!AE219)+IF('HP filter final'!AE219="",0,'HP filter final'!AE219))</f>
        <v/>
      </c>
      <c r="AF100" s="12" t="str">
        <f>IF(IF('Percent change'!AF219="",0,'Percent change'!AF219)+IF('HP filter final'!AF219="",0,'HP filter final'!AF219)=0,"",IF('Percent change'!AF219="",0,'Percent change'!AF219)+IF('HP filter final'!AF219="",0,'HP filter final'!AF219))</f>
        <v/>
      </c>
      <c r="AG100" s="12" t="str">
        <f>IF(IF('Percent change'!AG219="",0,'Percent change'!AG219)+IF('HP filter final'!AG219="",0,'HP filter final'!AG219)=0,"",IF('Percent change'!AG219="",0,'Percent change'!AG219)+IF('HP filter final'!AG219="",0,'HP filter final'!AG219))</f>
        <v/>
      </c>
      <c r="AH100" s="12" t="str">
        <f>IF(IF('Percent change'!AH219="",0,'Percent change'!AH219)+IF('HP filter final'!AH219="",0,'HP filter final'!AH219)=0,"",IF('Percent change'!AH219="",0,'Percent change'!AH219)+IF('HP filter final'!AH219="",0,'HP filter final'!AH219))</f>
        <v/>
      </c>
      <c r="AI100" s="12" t="str">
        <f>IF(IF('Percent change'!AI219="",0,'Percent change'!AI219)+IF('HP filter final'!AI219="",0,'HP filter final'!AI219)=0,"",IF('Percent change'!AI219="",0,'Percent change'!AI219)+IF('HP filter final'!AI219="",0,'HP filter final'!AI219))</f>
        <v/>
      </c>
      <c r="AJ100" s="12" t="str">
        <f>IF(IF('Percent change'!AJ219="",0,'Percent change'!AJ219)+IF('HP filter final'!AJ219="",0,'HP filter final'!AJ219)=0,"",IF('Percent change'!AJ219="",0,'Percent change'!AJ219)+IF('HP filter final'!AJ219="",0,'HP filter final'!AJ219))</f>
        <v/>
      </c>
      <c r="AK100" s="12" t="str">
        <f>IF(IF('Percent change'!AK219="",0,'Percent change'!AK219)+IF('HP filter final'!AK219="",0,'HP filter final'!AK219)=0,"",IF('Percent change'!AK219="",0,'Percent change'!AK219)+IF('HP filter final'!AK219="",0,'HP filter final'!AK219))</f>
        <v/>
      </c>
      <c r="AL100" s="12" t="str">
        <f>IF(IF('Percent change'!AL219="",0,'Percent change'!AL219)+IF('HP filter final'!AL219="",0,'HP filter final'!AL219)=0,"",IF('Percent change'!AL219="",0,'Percent change'!AL219)+IF('HP filter final'!AL219="",0,'HP filter final'!AL219))</f>
        <v/>
      </c>
      <c r="AM100" s="12" t="str">
        <f>IF(IF('Percent change'!AM219="",0,'Percent change'!AM219)+IF('HP filter final'!AM219="",0,'HP filter final'!AM219)=0,"",IF('Percent change'!AM219="",0,'Percent change'!AM219)+IF('HP filter final'!AM219="",0,'HP filter final'!AM219))</f>
        <v/>
      </c>
      <c r="AN100" s="12" t="str">
        <f>IF(IF('Percent change'!AN219="",0,'Percent change'!AN219)+IF('HP filter final'!AN219="",0,'HP filter final'!AN219)=0,"",IF('Percent change'!AN219="",0,'Percent change'!AN219)+IF('HP filter final'!AN219="",0,'HP filter final'!AN219))</f>
        <v/>
      </c>
      <c r="AO100" s="12" t="str">
        <f>IF(IF('Percent change'!AO219="",0,'Percent change'!AO219)+IF('HP filter final'!AO219="",0,'HP filter final'!AO219)=0,"",IF('Percent change'!AO219="",0,'Percent change'!AO219)+IF('HP filter final'!AO219="",0,'HP filter final'!AO219))</f>
        <v/>
      </c>
      <c r="AP100" s="12" t="str">
        <f>IF(IF('Percent change'!AP219="",0,'Percent change'!AP219)+IF('HP filter final'!AP219="",0,'HP filter final'!AP219)=0,"",IF('Percent change'!AP219="",0,'Percent change'!AP219)+IF('HP filter final'!AP219="",0,'HP filter final'!AP219))</f>
        <v/>
      </c>
      <c r="AQ100" s="12" t="str">
        <f>IF(IF('Percent change'!AQ219="",0,'Percent change'!AQ219)+IF('HP filter final'!AQ219="",0,'HP filter final'!AQ219)=0,"",IF('Percent change'!AQ219="",0,'Percent change'!AQ219)+IF('HP filter final'!AQ219="",0,'HP filter final'!AQ219))</f>
        <v/>
      </c>
      <c r="AR100" s="12" t="str">
        <f>IF(IF('Percent change'!AR219="",0,'Percent change'!AR219)+IF('HP filter final'!AR219="",0,'HP filter final'!AR219)=0,"",IF('Percent change'!AR219="",0,'Percent change'!AR219)+IF('HP filter final'!AR219="",0,'HP filter final'!AR219))</f>
        <v/>
      </c>
      <c r="AS100" s="12" t="str">
        <f>IF(IF('Percent change'!AS219="",0,'Percent change'!AS219)+IF('HP filter final'!AS219="",0,'HP filter final'!AS219)=0,"",IF('Percent change'!AS219="",0,'Percent change'!AS219)+IF('HP filter final'!AS219="",0,'HP filter final'!AS219))</f>
        <v/>
      </c>
    </row>
    <row r="101" spans="1:45" x14ac:dyDescent="0.4">
      <c r="A101" t="s">
        <v>99</v>
      </c>
      <c r="B101" s="12" t="str">
        <f>IF(IF('Percent change'!B220="",0,'Percent change'!B220)+IF('HP filter final'!B220="",0,'HP filter final'!B220)=0,"",IF('Percent change'!B220="",0,'Percent change'!B220)+IF('HP filter final'!B220="",0,'HP filter final'!B220))</f>
        <v/>
      </c>
      <c r="C101" s="12" t="str">
        <f>IF(IF('Percent change'!C220="",0,'Percent change'!C220)+IF('HP filter final'!C220="",0,'HP filter final'!C220)=0,"",IF('Percent change'!C220="",0,'Percent change'!C220)+IF('HP filter final'!C220="",0,'HP filter final'!C220))</f>
        <v/>
      </c>
      <c r="D101" s="12" t="str">
        <f>IF(IF('Percent change'!D220="",0,'Percent change'!D220)+IF('HP filter final'!D220="",0,'HP filter final'!D220)=0,"",IF('Percent change'!D220="",0,'Percent change'!D220)+IF('HP filter final'!D220="",0,'HP filter final'!D220))</f>
        <v/>
      </c>
      <c r="E101" s="12" t="str">
        <f>IF(IF('Percent change'!E220="",0,'Percent change'!E220)+IF('HP filter final'!E220="",0,'HP filter final'!E220)=0,"",IF('Percent change'!E220="",0,'Percent change'!E220)+IF('HP filter final'!E220="",0,'HP filter final'!E220))</f>
        <v/>
      </c>
      <c r="F101" s="12" t="str">
        <f>IF(IF('Percent change'!F220="",0,'Percent change'!F220)+IF('HP filter final'!F220="",0,'HP filter final'!F220)=0,"",IF('Percent change'!F220="",0,'Percent change'!F220)+IF('HP filter final'!F220="",0,'HP filter final'!F220))</f>
        <v/>
      </c>
      <c r="G101" s="12" t="str">
        <f>IF(IF('Percent change'!G220="",0,'Percent change'!G220)+IF('HP filter final'!G220="",0,'HP filter final'!G220)=0,"",IF('Percent change'!G220="",0,'Percent change'!G220)+IF('HP filter final'!G220="",0,'HP filter final'!G220))</f>
        <v/>
      </c>
      <c r="H101" s="12" t="str">
        <f>IF(IF('Percent change'!H220="",0,'Percent change'!H220)+IF('HP filter final'!H220="",0,'HP filter final'!H220)=0,"",IF('Percent change'!H220="",0,'Percent change'!H220)+IF('HP filter final'!H220="",0,'HP filter final'!H220))</f>
        <v/>
      </c>
      <c r="I101" s="12" t="str">
        <f>IF(IF('Percent change'!I220="",0,'Percent change'!I220)+IF('HP filter final'!I220="",0,'HP filter final'!I220)=0,"",IF('Percent change'!I220="",0,'Percent change'!I220)+IF('HP filter final'!I220="",0,'HP filter final'!I220))</f>
        <v/>
      </c>
      <c r="J101" s="12" t="str">
        <f>IF(IF('Percent change'!J220="",0,'Percent change'!J220)+IF('HP filter final'!J220="",0,'HP filter final'!J220)=0,"",IF('Percent change'!J220="",0,'Percent change'!J220)+IF('HP filter final'!J220="",0,'HP filter final'!J220))</f>
        <v/>
      </c>
      <c r="K101" s="12" t="str">
        <f>IF(IF('Percent change'!K220="",0,'Percent change'!K220)+IF('HP filter final'!K220="",0,'HP filter final'!K220)=0,"",IF('Percent change'!K220="",0,'Percent change'!K220)+IF('HP filter final'!K220="",0,'HP filter final'!K220))</f>
        <v/>
      </c>
      <c r="L101" s="12" t="str">
        <f>IF(IF('Percent change'!L220="",0,'Percent change'!L220)+IF('HP filter final'!L220="",0,'HP filter final'!L220)=0,"",IF('Percent change'!L220="",0,'Percent change'!L220)+IF('HP filter final'!L220="",0,'HP filter final'!L220))</f>
        <v/>
      </c>
      <c r="M101" s="12" t="str">
        <f>IF(IF('Percent change'!M220="",0,'Percent change'!M220)+IF('HP filter final'!M220="",0,'HP filter final'!M220)=0,"",IF('Percent change'!M220="",0,'Percent change'!M220)+IF('HP filter final'!M220="",0,'HP filter final'!M220))</f>
        <v/>
      </c>
      <c r="N101" s="12" t="str">
        <f>IF(IF('Percent change'!N220="",0,'Percent change'!N220)+IF('HP filter final'!N220="",0,'HP filter final'!N220)=0,"",IF('Percent change'!N220="",0,'Percent change'!N220)+IF('HP filter final'!N220="",0,'HP filter final'!N220))</f>
        <v/>
      </c>
      <c r="O101" s="12" t="str">
        <f>IF(IF('Percent change'!O220="",0,'Percent change'!O220)+IF('HP filter final'!O220="",0,'HP filter final'!O220)=0,"",IF('Percent change'!O220="",0,'Percent change'!O220)+IF('HP filter final'!O220="",0,'HP filter final'!O220))</f>
        <v/>
      </c>
      <c r="P101" s="12" t="str">
        <f>IF(IF('Percent change'!P220="",0,'Percent change'!P220)+IF('HP filter final'!P220="",0,'HP filter final'!P220)=0,"",IF('Percent change'!P220="",0,'Percent change'!P220)+IF('HP filter final'!P220="",0,'HP filter final'!P220))</f>
        <v/>
      </c>
      <c r="Q101" s="12" t="str">
        <f>IF(IF('Percent change'!Q220="",0,'Percent change'!Q220)+IF('HP filter final'!Q220="",0,'HP filter final'!Q220)=0,"",IF('Percent change'!Q220="",0,'Percent change'!Q220)+IF('HP filter final'!Q220="",0,'HP filter final'!Q220))</f>
        <v/>
      </c>
      <c r="R101" s="12" t="str">
        <f>IF(IF('Percent change'!R220="",0,'Percent change'!R220)+IF('HP filter final'!R220="",0,'HP filter final'!R220)=0,"",IF('Percent change'!R220="",0,'Percent change'!R220)+IF('HP filter final'!R220="",0,'HP filter final'!R220))</f>
        <v/>
      </c>
      <c r="S101" s="12" t="str">
        <f>IF(IF('Percent change'!S220="",0,'Percent change'!S220)+IF('HP filter final'!S220="",0,'HP filter final'!S220)=0,"",IF('Percent change'!S220="",0,'Percent change'!S220)+IF('HP filter final'!S220="",0,'HP filter final'!S220))</f>
        <v/>
      </c>
      <c r="T101" s="12" t="str">
        <f>IF(IF('Percent change'!T220="",0,'Percent change'!T220)+IF('HP filter final'!T220="",0,'HP filter final'!T220)=0,"",IF('Percent change'!T220="",0,'Percent change'!T220)+IF('HP filter final'!T220="",0,'HP filter final'!T220))</f>
        <v/>
      </c>
      <c r="U101" s="12" t="str">
        <f>IF(IF('Percent change'!U220="",0,'Percent change'!U220)+IF('HP filter final'!U220="",0,'HP filter final'!U220)=0,"",IF('Percent change'!U220="",0,'Percent change'!U220)+IF('HP filter final'!U220="",0,'HP filter final'!U220))</f>
        <v/>
      </c>
      <c r="V101" s="12" t="str">
        <f>IF(IF('Percent change'!V220="",0,'Percent change'!V220)+IF('HP filter final'!V220="",0,'HP filter final'!V220)=0,"",IF('Percent change'!V220="",0,'Percent change'!V220)+IF('HP filter final'!V220="",0,'HP filter final'!V220))</f>
        <v/>
      </c>
      <c r="W101" s="12" t="str">
        <f>IF(IF('Percent change'!W220="",0,'Percent change'!W220)+IF('HP filter final'!W220="",0,'HP filter final'!W220)=0,"",IF('Percent change'!W220="",0,'Percent change'!W220)+IF('HP filter final'!W220="",0,'HP filter final'!W220))</f>
        <v/>
      </c>
      <c r="X101" s="12" t="str">
        <f>IF(IF('Percent change'!X220="",0,'Percent change'!X220)+IF('HP filter final'!X220="",0,'HP filter final'!X220)=0,"",IF('Percent change'!X220="",0,'Percent change'!X220)+IF('HP filter final'!X220="",0,'HP filter final'!X220))</f>
        <v/>
      </c>
      <c r="Y101" s="12" t="str">
        <f>IF(IF('Percent change'!Y220="",0,'Percent change'!Y220)+IF('HP filter final'!Y220="",0,'HP filter final'!Y220)=0,"",IF('Percent change'!Y220="",0,'Percent change'!Y220)+IF('HP filter final'!Y220="",0,'HP filter final'!Y220))</f>
        <v/>
      </c>
      <c r="Z101" s="12" t="str">
        <f>IF(IF('Percent change'!Z220="",0,'Percent change'!Z220)+IF('HP filter final'!Z220="",0,'HP filter final'!Z220)=0,"",IF('Percent change'!Z220="",0,'Percent change'!Z220)+IF('HP filter final'!Z220="",0,'HP filter final'!Z220))</f>
        <v/>
      </c>
      <c r="AA101" s="12" t="str">
        <f>IF(IF('Percent change'!AA220="",0,'Percent change'!AA220)+IF('HP filter final'!AA220="",0,'HP filter final'!AA220)=0,"",IF('Percent change'!AA220="",0,'Percent change'!AA220)+IF('HP filter final'!AA220="",0,'HP filter final'!AA220))</f>
        <v/>
      </c>
      <c r="AB101" s="12" t="str">
        <f>IF(IF('Percent change'!AB220="",0,'Percent change'!AB220)+IF('HP filter final'!AB220="",0,'HP filter final'!AB220)=0,"",IF('Percent change'!AB220="",0,'Percent change'!AB220)+IF('HP filter final'!AB220="",0,'HP filter final'!AB220))</f>
        <v/>
      </c>
      <c r="AC101" s="12" t="str">
        <f>IF(IF('Percent change'!AC220="",0,'Percent change'!AC220)+IF('HP filter final'!AC220="",0,'HP filter final'!AC220)=0,"",IF('Percent change'!AC220="",0,'Percent change'!AC220)+IF('HP filter final'!AC220="",0,'HP filter final'!AC220))</f>
        <v/>
      </c>
      <c r="AD101" s="12" t="str">
        <f>IF(IF('Percent change'!AD220="",0,'Percent change'!AD220)+IF('HP filter final'!AD220="",0,'HP filter final'!AD220)=0,"",IF('Percent change'!AD220="",0,'Percent change'!AD220)+IF('HP filter final'!AD220="",0,'HP filter final'!AD220))</f>
        <v/>
      </c>
      <c r="AE101" s="12" t="str">
        <f>IF(IF('Percent change'!AE220="",0,'Percent change'!AE220)+IF('HP filter final'!AE220="",0,'HP filter final'!AE220)=0,"",IF('Percent change'!AE220="",0,'Percent change'!AE220)+IF('HP filter final'!AE220="",0,'HP filter final'!AE220))</f>
        <v/>
      </c>
      <c r="AF101" s="12" t="str">
        <f>IF(IF('Percent change'!AF220="",0,'Percent change'!AF220)+IF('HP filter final'!AF220="",0,'HP filter final'!AF220)=0,"",IF('Percent change'!AF220="",0,'Percent change'!AF220)+IF('HP filter final'!AF220="",0,'HP filter final'!AF220))</f>
        <v/>
      </c>
      <c r="AG101" s="12" t="str">
        <f>IF(IF('Percent change'!AG220="",0,'Percent change'!AG220)+IF('HP filter final'!AG220="",0,'HP filter final'!AG220)=0,"",IF('Percent change'!AG220="",0,'Percent change'!AG220)+IF('HP filter final'!AG220="",0,'HP filter final'!AG220))</f>
        <v/>
      </c>
      <c r="AH101" s="12" t="str">
        <f>IF(IF('Percent change'!AH220="",0,'Percent change'!AH220)+IF('HP filter final'!AH220="",0,'HP filter final'!AH220)=0,"",IF('Percent change'!AH220="",0,'Percent change'!AH220)+IF('HP filter final'!AH220="",0,'HP filter final'!AH220))</f>
        <v/>
      </c>
      <c r="AI101" s="12" t="str">
        <f>IF(IF('Percent change'!AI220="",0,'Percent change'!AI220)+IF('HP filter final'!AI220="",0,'HP filter final'!AI220)=0,"",IF('Percent change'!AI220="",0,'Percent change'!AI220)+IF('HP filter final'!AI220="",0,'HP filter final'!AI220))</f>
        <v/>
      </c>
      <c r="AJ101" s="12" t="str">
        <f>IF(IF('Percent change'!AJ220="",0,'Percent change'!AJ220)+IF('HP filter final'!AJ220="",0,'HP filter final'!AJ220)=0,"",IF('Percent change'!AJ220="",0,'Percent change'!AJ220)+IF('HP filter final'!AJ220="",0,'HP filter final'!AJ220))</f>
        <v/>
      </c>
      <c r="AK101" s="12" t="str">
        <f>IF(IF('Percent change'!AK220="",0,'Percent change'!AK220)+IF('HP filter final'!AK220="",0,'HP filter final'!AK220)=0,"",IF('Percent change'!AK220="",0,'Percent change'!AK220)+IF('HP filter final'!AK220="",0,'HP filter final'!AK220))</f>
        <v/>
      </c>
      <c r="AL101" s="12" t="str">
        <f>IF(IF('Percent change'!AL220="",0,'Percent change'!AL220)+IF('HP filter final'!AL220="",0,'HP filter final'!AL220)=0,"",IF('Percent change'!AL220="",0,'Percent change'!AL220)+IF('HP filter final'!AL220="",0,'HP filter final'!AL220))</f>
        <v/>
      </c>
      <c r="AM101" s="12" t="str">
        <f>IF(IF('Percent change'!AM220="",0,'Percent change'!AM220)+IF('HP filter final'!AM220="",0,'HP filter final'!AM220)=0,"",IF('Percent change'!AM220="",0,'Percent change'!AM220)+IF('HP filter final'!AM220="",0,'HP filter final'!AM220))</f>
        <v/>
      </c>
      <c r="AN101" s="12" t="str">
        <f>IF(IF('Percent change'!AN220="",0,'Percent change'!AN220)+IF('HP filter final'!AN220="",0,'HP filter final'!AN220)=0,"",IF('Percent change'!AN220="",0,'Percent change'!AN220)+IF('HP filter final'!AN220="",0,'HP filter final'!AN220))</f>
        <v/>
      </c>
      <c r="AO101" s="12" t="str">
        <f>IF(IF('Percent change'!AO220="",0,'Percent change'!AO220)+IF('HP filter final'!AO220="",0,'HP filter final'!AO220)=0,"",IF('Percent change'!AO220="",0,'Percent change'!AO220)+IF('HP filter final'!AO220="",0,'HP filter final'!AO220))</f>
        <v/>
      </c>
      <c r="AP101" s="12" t="str">
        <f>IF(IF('Percent change'!AP220="",0,'Percent change'!AP220)+IF('HP filter final'!AP220="",0,'HP filter final'!AP220)=0,"",IF('Percent change'!AP220="",0,'Percent change'!AP220)+IF('HP filter final'!AP220="",0,'HP filter final'!AP220))</f>
        <v/>
      </c>
      <c r="AQ101" s="12" t="str">
        <f>IF(IF('Percent change'!AQ220="",0,'Percent change'!AQ220)+IF('HP filter final'!AQ220="",0,'HP filter final'!AQ220)=0,"",IF('Percent change'!AQ220="",0,'Percent change'!AQ220)+IF('HP filter final'!AQ220="",0,'HP filter final'!AQ220))</f>
        <v/>
      </c>
      <c r="AR101" s="12" t="str">
        <f>IF(IF('Percent change'!AR220="",0,'Percent change'!AR220)+IF('HP filter final'!AR220="",0,'HP filter final'!AR220)=0,"",IF('Percent change'!AR220="",0,'Percent change'!AR220)+IF('HP filter final'!AR220="",0,'HP filter final'!AR220))</f>
        <v/>
      </c>
      <c r="AS101" s="12" t="str">
        <f>IF(IF('Percent change'!AS220="",0,'Percent change'!AS220)+IF('HP filter final'!AS220="",0,'HP filter final'!AS220)=0,"",IF('Percent change'!AS220="",0,'Percent change'!AS220)+IF('HP filter final'!AS220="",0,'HP filter final'!AS220))</f>
        <v/>
      </c>
    </row>
    <row r="102" spans="1:45" x14ac:dyDescent="0.4">
      <c r="A102" t="s">
        <v>100</v>
      </c>
      <c r="B102" s="12" t="str">
        <f>IF(IF('Percent change'!B221="",0,'Percent change'!B221)+IF('HP filter final'!B221="",0,'HP filter final'!B221)=0,"",IF('Percent change'!B221="",0,'Percent change'!B221)+IF('HP filter final'!B221="",0,'HP filter final'!B221))</f>
        <v/>
      </c>
      <c r="C102" s="12" t="str">
        <f>IF(IF('Percent change'!C221="",0,'Percent change'!C221)+IF('HP filter final'!C221="",0,'HP filter final'!C221)=0,"",IF('Percent change'!C221="",0,'Percent change'!C221)+IF('HP filter final'!C221="",0,'HP filter final'!C221))</f>
        <v/>
      </c>
      <c r="D102" s="12" t="str">
        <f>IF(IF('Percent change'!D221="",0,'Percent change'!D221)+IF('HP filter final'!D221="",0,'HP filter final'!D221)=0,"",IF('Percent change'!D221="",0,'Percent change'!D221)+IF('HP filter final'!D221="",0,'HP filter final'!D221))</f>
        <v/>
      </c>
      <c r="E102" s="12" t="str">
        <f>IF(IF('Percent change'!E221="",0,'Percent change'!E221)+IF('HP filter final'!E221="",0,'HP filter final'!E221)=0,"",IF('Percent change'!E221="",0,'Percent change'!E221)+IF('HP filter final'!E221="",0,'HP filter final'!E221))</f>
        <v/>
      </c>
      <c r="F102" s="12" t="str">
        <f>IF(IF('Percent change'!F221="",0,'Percent change'!F221)+IF('HP filter final'!F221="",0,'HP filter final'!F221)=0,"",IF('Percent change'!F221="",0,'Percent change'!F221)+IF('HP filter final'!F221="",0,'HP filter final'!F221))</f>
        <v/>
      </c>
      <c r="G102" s="12" t="str">
        <f>IF(IF('Percent change'!G221="",0,'Percent change'!G221)+IF('HP filter final'!G221="",0,'HP filter final'!G221)=0,"",IF('Percent change'!G221="",0,'Percent change'!G221)+IF('HP filter final'!G221="",0,'HP filter final'!G221))</f>
        <v/>
      </c>
      <c r="H102" s="12" t="str">
        <f>IF(IF('Percent change'!H221="",0,'Percent change'!H221)+IF('HP filter final'!H221="",0,'HP filter final'!H221)=0,"",IF('Percent change'!H221="",0,'Percent change'!H221)+IF('HP filter final'!H221="",0,'HP filter final'!H221))</f>
        <v/>
      </c>
      <c r="I102" s="12" t="str">
        <f>IF(IF('Percent change'!I221="",0,'Percent change'!I221)+IF('HP filter final'!I221="",0,'HP filter final'!I221)=0,"",IF('Percent change'!I221="",0,'Percent change'!I221)+IF('HP filter final'!I221="",0,'HP filter final'!I221))</f>
        <v/>
      </c>
      <c r="J102" s="12" t="str">
        <f>IF(IF('Percent change'!J221="",0,'Percent change'!J221)+IF('HP filter final'!J221="",0,'HP filter final'!J221)=0,"",IF('Percent change'!J221="",0,'Percent change'!J221)+IF('HP filter final'!J221="",0,'HP filter final'!J221))</f>
        <v/>
      </c>
      <c r="K102" s="12" t="str">
        <f>IF(IF('Percent change'!K221="",0,'Percent change'!K221)+IF('HP filter final'!K221="",0,'HP filter final'!K221)=0,"",IF('Percent change'!K221="",0,'Percent change'!K221)+IF('HP filter final'!K221="",0,'HP filter final'!K221))</f>
        <v/>
      </c>
      <c r="L102" s="12" t="str">
        <f>IF(IF('Percent change'!L221="",0,'Percent change'!L221)+IF('HP filter final'!L221="",0,'HP filter final'!L221)=0,"",IF('Percent change'!L221="",0,'Percent change'!L221)+IF('HP filter final'!L221="",0,'HP filter final'!L221))</f>
        <v/>
      </c>
      <c r="M102" s="12" t="str">
        <f>IF(IF('Percent change'!M221="",0,'Percent change'!M221)+IF('HP filter final'!M221="",0,'HP filter final'!M221)=0,"",IF('Percent change'!M221="",0,'Percent change'!M221)+IF('HP filter final'!M221="",0,'HP filter final'!M221))</f>
        <v/>
      </c>
      <c r="N102" s="12" t="str">
        <f>IF(IF('Percent change'!N221="",0,'Percent change'!N221)+IF('HP filter final'!N221="",0,'HP filter final'!N221)=0,"",IF('Percent change'!N221="",0,'Percent change'!N221)+IF('HP filter final'!N221="",0,'HP filter final'!N221))</f>
        <v/>
      </c>
      <c r="O102" s="12" t="str">
        <f>IF(IF('Percent change'!O221="",0,'Percent change'!O221)+IF('HP filter final'!O221="",0,'HP filter final'!O221)=0,"",IF('Percent change'!O221="",0,'Percent change'!O221)+IF('HP filter final'!O221="",0,'HP filter final'!O221))</f>
        <v/>
      </c>
      <c r="P102" s="12" t="str">
        <f>IF(IF('Percent change'!P221="",0,'Percent change'!P221)+IF('HP filter final'!P221="",0,'HP filter final'!P221)=0,"",IF('Percent change'!P221="",0,'Percent change'!P221)+IF('HP filter final'!P221="",0,'HP filter final'!P221))</f>
        <v/>
      </c>
      <c r="Q102" s="12" t="str">
        <f>IF(IF('Percent change'!Q221="",0,'Percent change'!Q221)+IF('HP filter final'!Q221="",0,'HP filter final'!Q221)=0,"",IF('Percent change'!Q221="",0,'Percent change'!Q221)+IF('HP filter final'!Q221="",0,'HP filter final'!Q221))</f>
        <v/>
      </c>
      <c r="R102" s="12" t="str">
        <f>IF(IF('Percent change'!R221="",0,'Percent change'!R221)+IF('HP filter final'!R221="",0,'HP filter final'!R221)=0,"",IF('Percent change'!R221="",0,'Percent change'!R221)+IF('HP filter final'!R221="",0,'HP filter final'!R221))</f>
        <v/>
      </c>
      <c r="S102" s="12" t="str">
        <f>IF(IF('Percent change'!S221="",0,'Percent change'!S221)+IF('HP filter final'!S221="",0,'HP filter final'!S221)=0,"",IF('Percent change'!S221="",0,'Percent change'!S221)+IF('HP filter final'!S221="",0,'HP filter final'!S221))</f>
        <v/>
      </c>
      <c r="T102" s="12" t="str">
        <f>IF(IF('Percent change'!T221="",0,'Percent change'!T221)+IF('HP filter final'!T221="",0,'HP filter final'!T221)=0,"",IF('Percent change'!T221="",0,'Percent change'!T221)+IF('HP filter final'!T221="",0,'HP filter final'!T221))</f>
        <v/>
      </c>
      <c r="U102" s="12" t="str">
        <f>IF(IF('Percent change'!U221="",0,'Percent change'!U221)+IF('HP filter final'!U221="",0,'HP filter final'!U221)=0,"",IF('Percent change'!U221="",0,'Percent change'!U221)+IF('HP filter final'!U221="",0,'HP filter final'!U221))</f>
        <v/>
      </c>
      <c r="V102" s="12" t="str">
        <f>IF(IF('Percent change'!V221="",0,'Percent change'!V221)+IF('HP filter final'!V221="",0,'HP filter final'!V221)=0,"",IF('Percent change'!V221="",0,'Percent change'!V221)+IF('HP filter final'!V221="",0,'HP filter final'!V221))</f>
        <v/>
      </c>
      <c r="W102" s="12" t="str">
        <f>IF(IF('Percent change'!W221="",0,'Percent change'!W221)+IF('HP filter final'!W221="",0,'HP filter final'!W221)=0,"",IF('Percent change'!W221="",0,'Percent change'!W221)+IF('HP filter final'!W221="",0,'HP filter final'!W221))</f>
        <v/>
      </c>
      <c r="X102" s="12" t="str">
        <f>IF(IF('Percent change'!X221="",0,'Percent change'!X221)+IF('HP filter final'!X221="",0,'HP filter final'!X221)=0,"",IF('Percent change'!X221="",0,'Percent change'!X221)+IF('HP filter final'!X221="",0,'HP filter final'!X221))</f>
        <v/>
      </c>
      <c r="Y102" s="12" t="str">
        <f>IF(IF('Percent change'!Y221="",0,'Percent change'!Y221)+IF('HP filter final'!Y221="",0,'HP filter final'!Y221)=0,"",IF('Percent change'!Y221="",0,'Percent change'!Y221)+IF('HP filter final'!Y221="",0,'HP filter final'!Y221))</f>
        <v/>
      </c>
      <c r="Z102" s="12" t="str">
        <f>IF(IF('Percent change'!Z221="",0,'Percent change'!Z221)+IF('HP filter final'!Z221="",0,'HP filter final'!Z221)=0,"",IF('Percent change'!Z221="",0,'Percent change'!Z221)+IF('HP filter final'!Z221="",0,'HP filter final'!Z221))</f>
        <v/>
      </c>
      <c r="AA102" s="12" t="str">
        <f>IF(IF('Percent change'!AA221="",0,'Percent change'!AA221)+IF('HP filter final'!AA221="",0,'HP filter final'!AA221)=0,"",IF('Percent change'!AA221="",0,'Percent change'!AA221)+IF('HP filter final'!AA221="",0,'HP filter final'!AA221))</f>
        <v/>
      </c>
      <c r="AB102" s="12" t="str">
        <f>IF(IF('Percent change'!AB221="",0,'Percent change'!AB221)+IF('HP filter final'!AB221="",0,'HP filter final'!AB221)=0,"",IF('Percent change'!AB221="",0,'Percent change'!AB221)+IF('HP filter final'!AB221="",0,'HP filter final'!AB221))</f>
        <v/>
      </c>
      <c r="AC102" s="12" t="str">
        <f>IF(IF('Percent change'!AC221="",0,'Percent change'!AC221)+IF('HP filter final'!AC221="",0,'HP filter final'!AC221)=0,"",IF('Percent change'!AC221="",0,'Percent change'!AC221)+IF('HP filter final'!AC221="",0,'HP filter final'!AC221))</f>
        <v/>
      </c>
      <c r="AD102" s="12" t="str">
        <f>IF(IF('Percent change'!AD221="",0,'Percent change'!AD221)+IF('HP filter final'!AD221="",0,'HP filter final'!AD221)=0,"",IF('Percent change'!AD221="",0,'Percent change'!AD221)+IF('HP filter final'!AD221="",0,'HP filter final'!AD221))</f>
        <v/>
      </c>
      <c r="AE102" s="12" t="str">
        <f>IF(IF('Percent change'!AE221="",0,'Percent change'!AE221)+IF('HP filter final'!AE221="",0,'HP filter final'!AE221)=0,"",IF('Percent change'!AE221="",0,'Percent change'!AE221)+IF('HP filter final'!AE221="",0,'HP filter final'!AE221))</f>
        <v/>
      </c>
      <c r="AF102" s="12" t="str">
        <f>IF(IF('Percent change'!AF221="",0,'Percent change'!AF221)+IF('HP filter final'!AF221="",0,'HP filter final'!AF221)=0,"",IF('Percent change'!AF221="",0,'Percent change'!AF221)+IF('HP filter final'!AF221="",0,'HP filter final'!AF221))</f>
        <v/>
      </c>
      <c r="AG102" s="12" t="str">
        <f>IF(IF('Percent change'!AG221="",0,'Percent change'!AG221)+IF('HP filter final'!AG221="",0,'HP filter final'!AG221)=0,"",IF('Percent change'!AG221="",0,'Percent change'!AG221)+IF('HP filter final'!AG221="",0,'HP filter final'!AG221))</f>
        <v/>
      </c>
      <c r="AH102" s="12" t="str">
        <f>IF(IF('Percent change'!AH221="",0,'Percent change'!AH221)+IF('HP filter final'!AH221="",0,'HP filter final'!AH221)=0,"",IF('Percent change'!AH221="",0,'Percent change'!AH221)+IF('HP filter final'!AH221="",0,'HP filter final'!AH221))</f>
        <v/>
      </c>
      <c r="AI102" s="12" t="str">
        <f>IF(IF('Percent change'!AI221="",0,'Percent change'!AI221)+IF('HP filter final'!AI221="",0,'HP filter final'!AI221)=0,"",IF('Percent change'!AI221="",0,'Percent change'!AI221)+IF('HP filter final'!AI221="",0,'HP filter final'!AI221))</f>
        <v/>
      </c>
      <c r="AJ102" s="12" t="str">
        <f>IF(IF('Percent change'!AJ221="",0,'Percent change'!AJ221)+IF('HP filter final'!AJ221="",0,'HP filter final'!AJ221)=0,"",IF('Percent change'!AJ221="",0,'Percent change'!AJ221)+IF('HP filter final'!AJ221="",0,'HP filter final'!AJ221))</f>
        <v/>
      </c>
      <c r="AK102" s="12" t="str">
        <f>IF(IF('Percent change'!AK221="",0,'Percent change'!AK221)+IF('HP filter final'!AK221="",0,'HP filter final'!AK221)=0,"",IF('Percent change'!AK221="",0,'Percent change'!AK221)+IF('HP filter final'!AK221="",0,'HP filter final'!AK221))</f>
        <v/>
      </c>
      <c r="AL102" s="12" t="str">
        <f>IF(IF('Percent change'!AL221="",0,'Percent change'!AL221)+IF('HP filter final'!AL221="",0,'HP filter final'!AL221)=0,"",IF('Percent change'!AL221="",0,'Percent change'!AL221)+IF('HP filter final'!AL221="",0,'HP filter final'!AL221))</f>
        <v/>
      </c>
      <c r="AM102" s="12" t="str">
        <f>IF(IF('Percent change'!AM221="",0,'Percent change'!AM221)+IF('HP filter final'!AM221="",0,'HP filter final'!AM221)=0,"",IF('Percent change'!AM221="",0,'Percent change'!AM221)+IF('HP filter final'!AM221="",0,'HP filter final'!AM221))</f>
        <v/>
      </c>
      <c r="AN102" s="12" t="str">
        <f>IF(IF('Percent change'!AN221="",0,'Percent change'!AN221)+IF('HP filter final'!AN221="",0,'HP filter final'!AN221)=0,"",IF('Percent change'!AN221="",0,'Percent change'!AN221)+IF('HP filter final'!AN221="",0,'HP filter final'!AN221))</f>
        <v/>
      </c>
      <c r="AO102" s="12" t="str">
        <f>IF(IF('Percent change'!AO221="",0,'Percent change'!AO221)+IF('HP filter final'!AO221="",0,'HP filter final'!AO221)=0,"",IF('Percent change'!AO221="",0,'Percent change'!AO221)+IF('HP filter final'!AO221="",0,'HP filter final'!AO221))</f>
        <v/>
      </c>
      <c r="AP102" s="12" t="str">
        <f>IF(IF('Percent change'!AP221="",0,'Percent change'!AP221)+IF('HP filter final'!AP221="",0,'HP filter final'!AP221)=0,"",IF('Percent change'!AP221="",0,'Percent change'!AP221)+IF('HP filter final'!AP221="",0,'HP filter final'!AP221))</f>
        <v/>
      </c>
      <c r="AQ102" s="12" t="str">
        <f>IF(IF('Percent change'!AQ221="",0,'Percent change'!AQ221)+IF('HP filter final'!AQ221="",0,'HP filter final'!AQ221)=0,"",IF('Percent change'!AQ221="",0,'Percent change'!AQ221)+IF('HP filter final'!AQ221="",0,'HP filter final'!AQ221))</f>
        <v/>
      </c>
      <c r="AR102" s="12" t="str">
        <f>IF(IF('Percent change'!AR221="",0,'Percent change'!AR221)+IF('HP filter final'!AR221="",0,'HP filter final'!AR221)=0,"",IF('Percent change'!AR221="",0,'Percent change'!AR221)+IF('HP filter final'!AR221="",0,'HP filter final'!AR221))</f>
        <v/>
      </c>
      <c r="AS102" s="12" t="str">
        <f>IF(IF('Percent change'!AS221="",0,'Percent change'!AS221)+IF('HP filter final'!AS221="",0,'HP filter final'!AS221)=0,"",IF('Percent change'!AS221="",0,'Percent change'!AS221)+IF('HP filter final'!AS221="",0,'HP filter final'!AS221))</f>
        <v/>
      </c>
    </row>
    <row r="103" spans="1:45" x14ac:dyDescent="0.4">
      <c r="A103" t="s">
        <v>101</v>
      </c>
      <c r="B103" s="12" t="str">
        <f>IF(IF('Percent change'!B222="",0,'Percent change'!B222)+IF('HP filter final'!B222="",0,'HP filter final'!B222)=0,"",IF('Percent change'!B222="",0,'Percent change'!B222)+IF('HP filter final'!B222="",0,'HP filter final'!B222))</f>
        <v/>
      </c>
      <c r="C103" s="12" t="str">
        <f>IF(IF('Percent change'!C222="",0,'Percent change'!C222)+IF('HP filter final'!C222="",0,'HP filter final'!C222)=0,"",IF('Percent change'!C222="",0,'Percent change'!C222)+IF('HP filter final'!C222="",0,'HP filter final'!C222))</f>
        <v/>
      </c>
      <c r="D103" s="12" t="str">
        <f>IF(IF('Percent change'!D222="",0,'Percent change'!D222)+IF('HP filter final'!D222="",0,'HP filter final'!D222)=0,"",IF('Percent change'!D222="",0,'Percent change'!D222)+IF('HP filter final'!D222="",0,'HP filter final'!D222))</f>
        <v/>
      </c>
      <c r="E103" s="12" t="str">
        <f>IF(IF('Percent change'!E222="",0,'Percent change'!E222)+IF('HP filter final'!E222="",0,'HP filter final'!E222)=0,"",IF('Percent change'!E222="",0,'Percent change'!E222)+IF('HP filter final'!E222="",0,'HP filter final'!E222))</f>
        <v/>
      </c>
      <c r="F103" s="12" t="str">
        <f>IF(IF('Percent change'!F222="",0,'Percent change'!F222)+IF('HP filter final'!F222="",0,'HP filter final'!F222)=0,"",IF('Percent change'!F222="",0,'Percent change'!F222)+IF('HP filter final'!F222="",0,'HP filter final'!F222))</f>
        <v/>
      </c>
      <c r="G103" s="12" t="str">
        <f>IF(IF('Percent change'!G222="",0,'Percent change'!G222)+IF('HP filter final'!G222="",0,'HP filter final'!G222)=0,"",IF('Percent change'!G222="",0,'Percent change'!G222)+IF('HP filter final'!G222="",0,'HP filter final'!G222))</f>
        <v/>
      </c>
      <c r="H103" s="12" t="str">
        <f>IF(IF('Percent change'!H222="",0,'Percent change'!H222)+IF('HP filter final'!H222="",0,'HP filter final'!H222)=0,"",IF('Percent change'!H222="",0,'Percent change'!H222)+IF('HP filter final'!H222="",0,'HP filter final'!H222))</f>
        <v/>
      </c>
      <c r="I103" s="12" t="str">
        <f>IF(IF('Percent change'!I222="",0,'Percent change'!I222)+IF('HP filter final'!I222="",0,'HP filter final'!I222)=0,"",IF('Percent change'!I222="",0,'Percent change'!I222)+IF('HP filter final'!I222="",0,'HP filter final'!I222))</f>
        <v/>
      </c>
      <c r="J103" s="12" t="str">
        <f>IF(IF('Percent change'!J222="",0,'Percent change'!J222)+IF('HP filter final'!J222="",0,'HP filter final'!J222)=0,"",IF('Percent change'!J222="",0,'Percent change'!J222)+IF('HP filter final'!J222="",0,'HP filter final'!J222))</f>
        <v/>
      </c>
      <c r="K103" s="12" t="str">
        <f>IF(IF('Percent change'!K222="",0,'Percent change'!K222)+IF('HP filter final'!K222="",0,'HP filter final'!K222)=0,"",IF('Percent change'!K222="",0,'Percent change'!K222)+IF('HP filter final'!K222="",0,'HP filter final'!K222))</f>
        <v/>
      </c>
      <c r="L103" s="12" t="str">
        <f>IF(IF('Percent change'!L222="",0,'Percent change'!L222)+IF('HP filter final'!L222="",0,'HP filter final'!L222)=0,"",IF('Percent change'!L222="",0,'Percent change'!L222)+IF('HP filter final'!L222="",0,'HP filter final'!L222))</f>
        <v/>
      </c>
      <c r="M103" s="12" t="str">
        <f>IF(IF('Percent change'!M222="",0,'Percent change'!M222)+IF('HP filter final'!M222="",0,'HP filter final'!M222)=0,"",IF('Percent change'!M222="",0,'Percent change'!M222)+IF('HP filter final'!M222="",0,'HP filter final'!M222))</f>
        <v/>
      </c>
      <c r="N103" s="12" t="str">
        <f>IF(IF('Percent change'!N222="",0,'Percent change'!N222)+IF('HP filter final'!N222="",0,'HP filter final'!N222)=0,"",IF('Percent change'!N222="",0,'Percent change'!N222)+IF('HP filter final'!N222="",0,'HP filter final'!N222))</f>
        <v/>
      </c>
      <c r="O103" s="12" t="str">
        <f>IF(IF('Percent change'!O222="",0,'Percent change'!O222)+IF('HP filter final'!O222="",0,'HP filter final'!O222)=0,"",IF('Percent change'!O222="",0,'Percent change'!O222)+IF('HP filter final'!O222="",0,'HP filter final'!O222))</f>
        <v/>
      </c>
      <c r="P103" s="12" t="str">
        <f>IF(IF('Percent change'!P222="",0,'Percent change'!P222)+IF('HP filter final'!P222="",0,'HP filter final'!P222)=0,"",IF('Percent change'!P222="",0,'Percent change'!P222)+IF('HP filter final'!P222="",0,'HP filter final'!P222))</f>
        <v/>
      </c>
      <c r="Q103" s="12" t="str">
        <f>IF(IF('Percent change'!Q222="",0,'Percent change'!Q222)+IF('HP filter final'!Q222="",0,'HP filter final'!Q222)=0,"",IF('Percent change'!Q222="",0,'Percent change'!Q222)+IF('HP filter final'!Q222="",0,'HP filter final'!Q222))</f>
        <v/>
      </c>
      <c r="R103" s="12" t="str">
        <f>IF(IF('Percent change'!R222="",0,'Percent change'!R222)+IF('HP filter final'!R222="",0,'HP filter final'!R222)=0,"",IF('Percent change'!R222="",0,'Percent change'!R222)+IF('HP filter final'!R222="",0,'HP filter final'!R222))</f>
        <v/>
      </c>
      <c r="S103" s="12" t="str">
        <f>IF(IF('Percent change'!S222="",0,'Percent change'!S222)+IF('HP filter final'!S222="",0,'HP filter final'!S222)=0,"",IF('Percent change'!S222="",0,'Percent change'!S222)+IF('HP filter final'!S222="",0,'HP filter final'!S222))</f>
        <v/>
      </c>
      <c r="T103" s="12" t="str">
        <f>IF(IF('Percent change'!T222="",0,'Percent change'!T222)+IF('HP filter final'!T222="",0,'HP filter final'!T222)=0,"",IF('Percent change'!T222="",0,'Percent change'!T222)+IF('HP filter final'!T222="",0,'HP filter final'!T222))</f>
        <v/>
      </c>
      <c r="U103" s="12" t="str">
        <f>IF(IF('Percent change'!U222="",0,'Percent change'!U222)+IF('HP filter final'!U222="",0,'HP filter final'!U222)=0,"",IF('Percent change'!U222="",0,'Percent change'!U222)+IF('HP filter final'!U222="",0,'HP filter final'!U222))</f>
        <v/>
      </c>
      <c r="V103" s="12" t="str">
        <f>IF(IF('Percent change'!V222="",0,'Percent change'!V222)+IF('HP filter final'!V222="",0,'HP filter final'!V222)=0,"",IF('Percent change'!V222="",0,'Percent change'!V222)+IF('HP filter final'!V222="",0,'HP filter final'!V222))</f>
        <v/>
      </c>
      <c r="W103" s="12" t="str">
        <f>IF(IF('Percent change'!W222="",0,'Percent change'!W222)+IF('HP filter final'!W222="",0,'HP filter final'!W222)=0,"",IF('Percent change'!W222="",0,'Percent change'!W222)+IF('HP filter final'!W222="",0,'HP filter final'!W222))</f>
        <v/>
      </c>
      <c r="X103" s="12" t="str">
        <f>IF(IF('Percent change'!X222="",0,'Percent change'!X222)+IF('HP filter final'!X222="",0,'HP filter final'!X222)=0,"",IF('Percent change'!X222="",0,'Percent change'!X222)+IF('HP filter final'!X222="",0,'HP filter final'!X222))</f>
        <v/>
      </c>
      <c r="Y103" s="12" t="str">
        <f>IF(IF('Percent change'!Y222="",0,'Percent change'!Y222)+IF('HP filter final'!Y222="",0,'HP filter final'!Y222)=0,"",IF('Percent change'!Y222="",0,'Percent change'!Y222)+IF('HP filter final'!Y222="",0,'HP filter final'!Y222))</f>
        <v/>
      </c>
      <c r="Z103" s="12" t="str">
        <f>IF(IF('Percent change'!Z222="",0,'Percent change'!Z222)+IF('HP filter final'!Z222="",0,'HP filter final'!Z222)=0,"",IF('Percent change'!Z222="",0,'Percent change'!Z222)+IF('HP filter final'!Z222="",0,'HP filter final'!Z222))</f>
        <v/>
      </c>
      <c r="AA103" s="12" t="str">
        <f>IF(IF('Percent change'!AA222="",0,'Percent change'!AA222)+IF('HP filter final'!AA222="",0,'HP filter final'!AA222)=0,"",IF('Percent change'!AA222="",0,'Percent change'!AA222)+IF('HP filter final'!AA222="",0,'HP filter final'!AA222))</f>
        <v/>
      </c>
      <c r="AB103" s="12" t="str">
        <f>IF(IF('Percent change'!AB222="",0,'Percent change'!AB222)+IF('HP filter final'!AB222="",0,'HP filter final'!AB222)=0,"",IF('Percent change'!AB222="",0,'Percent change'!AB222)+IF('HP filter final'!AB222="",0,'HP filter final'!AB222))</f>
        <v/>
      </c>
      <c r="AC103" s="12" t="str">
        <f>IF(IF('Percent change'!AC222="",0,'Percent change'!AC222)+IF('HP filter final'!AC222="",0,'HP filter final'!AC222)=0,"",IF('Percent change'!AC222="",0,'Percent change'!AC222)+IF('HP filter final'!AC222="",0,'HP filter final'!AC222))</f>
        <v/>
      </c>
      <c r="AD103" s="12" t="str">
        <f>IF(IF('Percent change'!AD222="",0,'Percent change'!AD222)+IF('HP filter final'!AD222="",0,'HP filter final'!AD222)=0,"",IF('Percent change'!AD222="",0,'Percent change'!AD222)+IF('HP filter final'!AD222="",0,'HP filter final'!AD222))</f>
        <v/>
      </c>
      <c r="AE103" s="12" t="str">
        <f>IF(IF('Percent change'!AE222="",0,'Percent change'!AE222)+IF('HP filter final'!AE222="",0,'HP filter final'!AE222)=0,"",IF('Percent change'!AE222="",0,'Percent change'!AE222)+IF('HP filter final'!AE222="",0,'HP filter final'!AE222))</f>
        <v/>
      </c>
      <c r="AF103" s="12" t="str">
        <f>IF(IF('Percent change'!AF222="",0,'Percent change'!AF222)+IF('HP filter final'!AF222="",0,'HP filter final'!AF222)=0,"",IF('Percent change'!AF222="",0,'Percent change'!AF222)+IF('HP filter final'!AF222="",0,'HP filter final'!AF222))</f>
        <v/>
      </c>
      <c r="AG103" s="12" t="str">
        <f>IF(IF('Percent change'!AG222="",0,'Percent change'!AG222)+IF('HP filter final'!AG222="",0,'HP filter final'!AG222)=0,"",IF('Percent change'!AG222="",0,'Percent change'!AG222)+IF('HP filter final'!AG222="",0,'HP filter final'!AG222))</f>
        <v/>
      </c>
      <c r="AH103" s="12" t="str">
        <f>IF(IF('Percent change'!AH222="",0,'Percent change'!AH222)+IF('HP filter final'!AH222="",0,'HP filter final'!AH222)=0,"",IF('Percent change'!AH222="",0,'Percent change'!AH222)+IF('HP filter final'!AH222="",0,'HP filter final'!AH222))</f>
        <v/>
      </c>
      <c r="AI103" s="12" t="str">
        <f>IF(IF('Percent change'!AI222="",0,'Percent change'!AI222)+IF('HP filter final'!AI222="",0,'HP filter final'!AI222)=0,"",IF('Percent change'!AI222="",0,'Percent change'!AI222)+IF('HP filter final'!AI222="",0,'HP filter final'!AI222))</f>
        <v/>
      </c>
      <c r="AJ103" s="12" t="str">
        <f>IF(IF('Percent change'!AJ222="",0,'Percent change'!AJ222)+IF('HP filter final'!AJ222="",0,'HP filter final'!AJ222)=0,"",IF('Percent change'!AJ222="",0,'Percent change'!AJ222)+IF('HP filter final'!AJ222="",0,'HP filter final'!AJ222))</f>
        <v/>
      </c>
      <c r="AK103" s="12" t="str">
        <f>IF(IF('Percent change'!AK222="",0,'Percent change'!AK222)+IF('HP filter final'!AK222="",0,'HP filter final'!AK222)=0,"",IF('Percent change'!AK222="",0,'Percent change'!AK222)+IF('HP filter final'!AK222="",0,'HP filter final'!AK222))</f>
        <v/>
      </c>
      <c r="AL103" s="12" t="str">
        <f>IF(IF('Percent change'!AL222="",0,'Percent change'!AL222)+IF('HP filter final'!AL222="",0,'HP filter final'!AL222)=0,"",IF('Percent change'!AL222="",0,'Percent change'!AL222)+IF('HP filter final'!AL222="",0,'HP filter final'!AL222))</f>
        <v/>
      </c>
      <c r="AM103" s="12" t="str">
        <f>IF(IF('Percent change'!AM222="",0,'Percent change'!AM222)+IF('HP filter final'!AM222="",0,'HP filter final'!AM222)=0,"",IF('Percent change'!AM222="",0,'Percent change'!AM222)+IF('HP filter final'!AM222="",0,'HP filter final'!AM222))</f>
        <v/>
      </c>
      <c r="AN103" s="12" t="str">
        <f>IF(IF('Percent change'!AN222="",0,'Percent change'!AN222)+IF('HP filter final'!AN222="",0,'HP filter final'!AN222)=0,"",IF('Percent change'!AN222="",0,'Percent change'!AN222)+IF('HP filter final'!AN222="",0,'HP filter final'!AN222))</f>
        <v/>
      </c>
      <c r="AO103" s="12" t="str">
        <f>IF(IF('Percent change'!AO222="",0,'Percent change'!AO222)+IF('HP filter final'!AO222="",0,'HP filter final'!AO222)=0,"",IF('Percent change'!AO222="",0,'Percent change'!AO222)+IF('HP filter final'!AO222="",0,'HP filter final'!AO222))</f>
        <v/>
      </c>
      <c r="AP103" s="12" t="str">
        <f>IF(IF('Percent change'!AP222="",0,'Percent change'!AP222)+IF('HP filter final'!AP222="",0,'HP filter final'!AP222)=0,"",IF('Percent change'!AP222="",0,'Percent change'!AP222)+IF('HP filter final'!AP222="",0,'HP filter final'!AP222))</f>
        <v/>
      </c>
      <c r="AQ103" s="12" t="str">
        <f>IF(IF('Percent change'!AQ222="",0,'Percent change'!AQ222)+IF('HP filter final'!AQ222="",0,'HP filter final'!AQ222)=0,"",IF('Percent change'!AQ222="",0,'Percent change'!AQ222)+IF('HP filter final'!AQ222="",0,'HP filter final'!AQ222))</f>
        <v/>
      </c>
      <c r="AR103" s="12" t="str">
        <f>IF(IF('Percent change'!AR222="",0,'Percent change'!AR222)+IF('HP filter final'!AR222="",0,'HP filter final'!AR222)=0,"",IF('Percent change'!AR222="",0,'Percent change'!AR222)+IF('HP filter final'!AR222="",0,'HP filter final'!AR222))</f>
        <v/>
      </c>
      <c r="AS103" s="12" t="str">
        <f>IF(IF('Percent change'!AS222="",0,'Percent change'!AS222)+IF('HP filter final'!AS222="",0,'HP filter final'!AS222)=0,"",IF('Percent change'!AS222="",0,'Percent change'!AS222)+IF('HP filter final'!AS222="",0,'HP filter final'!AS222))</f>
        <v/>
      </c>
    </row>
    <row r="104" spans="1:45" x14ac:dyDescent="0.4">
      <c r="A104" t="s">
        <v>102</v>
      </c>
      <c r="B104" s="12" t="str">
        <f>IF(IF('Percent change'!B223="",0,'Percent change'!B223)+IF('HP filter final'!B223="",0,'HP filter final'!B223)=0,"",IF('Percent change'!B223="",0,'Percent change'!B223)+IF('HP filter final'!B223="",0,'HP filter final'!B223))</f>
        <v/>
      </c>
      <c r="C104" s="12" t="str">
        <f>IF(IF('Percent change'!C223="",0,'Percent change'!C223)+IF('HP filter final'!C223="",0,'HP filter final'!C223)=0,"",IF('Percent change'!C223="",0,'Percent change'!C223)+IF('HP filter final'!C223="",0,'HP filter final'!C223))</f>
        <v/>
      </c>
      <c r="D104" s="12" t="str">
        <f>IF(IF('Percent change'!D223="",0,'Percent change'!D223)+IF('HP filter final'!D223="",0,'HP filter final'!D223)=0,"",IF('Percent change'!D223="",0,'Percent change'!D223)+IF('HP filter final'!D223="",0,'HP filter final'!D223))</f>
        <v/>
      </c>
      <c r="E104" s="12" t="str">
        <f>IF(IF('Percent change'!E223="",0,'Percent change'!E223)+IF('HP filter final'!E223="",0,'HP filter final'!E223)=0,"",IF('Percent change'!E223="",0,'Percent change'!E223)+IF('HP filter final'!E223="",0,'HP filter final'!E223))</f>
        <v/>
      </c>
      <c r="F104" s="12" t="str">
        <f>IF(IF('Percent change'!F223="",0,'Percent change'!F223)+IF('HP filter final'!F223="",0,'HP filter final'!F223)=0,"",IF('Percent change'!F223="",0,'Percent change'!F223)+IF('HP filter final'!F223="",0,'HP filter final'!F223))</f>
        <v/>
      </c>
      <c r="G104" s="12" t="str">
        <f>IF(IF('Percent change'!G223="",0,'Percent change'!G223)+IF('HP filter final'!G223="",0,'HP filter final'!G223)=0,"",IF('Percent change'!G223="",0,'Percent change'!G223)+IF('HP filter final'!G223="",0,'HP filter final'!G223))</f>
        <v/>
      </c>
      <c r="H104" s="12" t="str">
        <f>IF(IF('Percent change'!H223="",0,'Percent change'!H223)+IF('HP filter final'!H223="",0,'HP filter final'!H223)=0,"",IF('Percent change'!H223="",0,'Percent change'!H223)+IF('HP filter final'!H223="",0,'HP filter final'!H223))</f>
        <v/>
      </c>
      <c r="I104" s="12">
        <f>IF(IF('Percent change'!I223="",0,'Percent change'!I223)+IF('HP filter final'!I223="",0,'HP filter final'!I223)=0,"",IF('Percent change'!I223="",0,'Percent change'!I223)+IF('HP filter final'!I223="",0,'HP filter final'!I223))</f>
        <v>1</v>
      </c>
      <c r="J104" s="12" t="str">
        <f>IF(IF('Percent change'!J223="",0,'Percent change'!J223)+IF('HP filter final'!J223="",0,'HP filter final'!J223)=0,"",IF('Percent change'!J223="",0,'Percent change'!J223)+IF('HP filter final'!J223="",0,'HP filter final'!J223))</f>
        <v/>
      </c>
      <c r="K104" s="12" t="str">
        <f>IF(IF('Percent change'!K223="",0,'Percent change'!K223)+IF('HP filter final'!K223="",0,'HP filter final'!K223)=0,"",IF('Percent change'!K223="",0,'Percent change'!K223)+IF('HP filter final'!K223="",0,'HP filter final'!K223))</f>
        <v/>
      </c>
      <c r="L104" s="12">
        <f>IF(IF('Percent change'!L223="",0,'Percent change'!L223)+IF('HP filter final'!L223="",0,'HP filter final'!L223)=0,"",IF('Percent change'!L223="",0,'Percent change'!L223)+IF('HP filter final'!L223="",0,'HP filter final'!L223))</f>
        <v>1</v>
      </c>
      <c r="M104" s="12" t="str">
        <f>IF(IF('Percent change'!M223="",0,'Percent change'!M223)+IF('HP filter final'!M223="",0,'HP filter final'!M223)=0,"",IF('Percent change'!M223="",0,'Percent change'!M223)+IF('HP filter final'!M223="",0,'HP filter final'!M223))</f>
        <v/>
      </c>
      <c r="N104" s="12" t="str">
        <f>IF(IF('Percent change'!N223="",0,'Percent change'!N223)+IF('HP filter final'!N223="",0,'HP filter final'!N223)=0,"",IF('Percent change'!N223="",0,'Percent change'!N223)+IF('HP filter final'!N223="",0,'HP filter final'!N223))</f>
        <v/>
      </c>
      <c r="O104" s="12" t="str">
        <f>IF(IF('Percent change'!O223="",0,'Percent change'!O223)+IF('HP filter final'!O223="",0,'HP filter final'!O223)=0,"",IF('Percent change'!O223="",0,'Percent change'!O223)+IF('HP filter final'!O223="",0,'HP filter final'!O223))</f>
        <v/>
      </c>
      <c r="P104" s="12" t="str">
        <f>IF(IF('Percent change'!P223="",0,'Percent change'!P223)+IF('HP filter final'!P223="",0,'HP filter final'!P223)=0,"",IF('Percent change'!P223="",0,'Percent change'!P223)+IF('HP filter final'!P223="",0,'HP filter final'!P223))</f>
        <v/>
      </c>
      <c r="Q104" s="12" t="str">
        <f>IF(IF('Percent change'!Q223="",0,'Percent change'!Q223)+IF('HP filter final'!Q223="",0,'HP filter final'!Q223)=0,"",IF('Percent change'!Q223="",0,'Percent change'!Q223)+IF('HP filter final'!Q223="",0,'HP filter final'!Q223))</f>
        <v/>
      </c>
      <c r="R104" s="12" t="str">
        <f>IF(IF('Percent change'!R223="",0,'Percent change'!R223)+IF('HP filter final'!R223="",0,'HP filter final'!R223)=0,"",IF('Percent change'!R223="",0,'Percent change'!R223)+IF('HP filter final'!R223="",0,'HP filter final'!R223))</f>
        <v/>
      </c>
      <c r="S104" s="12" t="str">
        <f>IF(IF('Percent change'!S223="",0,'Percent change'!S223)+IF('HP filter final'!S223="",0,'HP filter final'!S223)=0,"",IF('Percent change'!S223="",0,'Percent change'!S223)+IF('HP filter final'!S223="",0,'HP filter final'!S223))</f>
        <v/>
      </c>
      <c r="T104" s="12" t="str">
        <f>IF(IF('Percent change'!T223="",0,'Percent change'!T223)+IF('HP filter final'!T223="",0,'HP filter final'!T223)=0,"",IF('Percent change'!T223="",0,'Percent change'!T223)+IF('HP filter final'!T223="",0,'HP filter final'!T223))</f>
        <v/>
      </c>
      <c r="U104" s="12" t="str">
        <f>IF(IF('Percent change'!U223="",0,'Percent change'!U223)+IF('HP filter final'!U223="",0,'HP filter final'!U223)=0,"",IF('Percent change'!U223="",0,'Percent change'!U223)+IF('HP filter final'!U223="",0,'HP filter final'!U223))</f>
        <v/>
      </c>
      <c r="V104" s="12" t="str">
        <f>IF(IF('Percent change'!V223="",0,'Percent change'!V223)+IF('HP filter final'!V223="",0,'HP filter final'!V223)=0,"",IF('Percent change'!V223="",0,'Percent change'!V223)+IF('HP filter final'!V223="",0,'HP filter final'!V223))</f>
        <v/>
      </c>
      <c r="W104" s="12" t="str">
        <f>IF(IF('Percent change'!W223="",0,'Percent change'!W223)+IF('HP filter final'!W223="",0,'HP filter final'!W223)=0,"",IF('Percent change'!W223="",0,'Percent change'!W223)+IF('HP filter final'!W223="",0,'HP filter final'!W223))</f>
        <v/>
      </c>
      <c r="X104" s="12" t="str">
        <f>IF(IF('Percent change'!X223="",0,'Percent change'!X223)+IF('HP filter final'!X223="",0,'HP filter final'!X223)=0,"",IF('Percent change'!X223="",0,'Percent change'!X223)+IF('HP filter final'!X223="",0,'HP filter final'!X223))</f>
        <v/>
      </c>
      <c r="Y104" s="12" t="str">
        <f>IF(IF('Percent change'!Y223="",0,'Percent change'!Y223)+IF('HP filter final'!Y223="",0,'HP filter final'!Y223)=0,"",IF('Percent change'!Y223="",0,'Percent change'!Y223)+IF('HP filter final'!Y223="",0,'HP filter final'!Y223))</f>
        <v/>
      </c>
      <c r="Z104" s="12" t="str">
        <f>IF(IF('Percent change'!Z223="",0,'Percent change'!Z223)+IF('HP filter final'!Z223="",0,'HP filter final'!Z223)=0,"",IF('Percent change'!Z223="",0,'Percent change'!Z223)+IF('HP filter final'!Z223="",0,'HP filter final'!Z223))</f>
        <v/>
      </c>
      <c r="AA104" s="12" t="str">
        <f>IF(IF('Percent change'!AA223="",0,'Percent change'!AA223)+IF('HP filter final'!AA223="",0,'HP filter final'!AA223)=0,"",IF('Percent change'!AA223="",0,'Percent change'!AA223)+IF('HP filter final'!AA223="",0,'HP filter final'!AA223))</f>
        <v/>
      </c>
      <c r="AB104" s="12" t="str">
        <f>IF(IF('Percent change'!AB223="",0,'Percent change'!AB223)+IF('HP filter final'!AB223="",0,'HP filter final'!AB223)=0,"",IF('Percent change'!AB223="",0,'Percent change'!AB223)+IF('HP filter final'!AB223="",0,'HP filter final'!AB223))</f>
        <v/>
      </c>
      <c r="AC104" s="12" t="str">
        <f>IF(IF('Percent change'!AC223="",0,'Percent change'!AC223)+IF('HP filter final'!AC223="",0,'HP filter final'!AC223)=0,"",IF('Percent change'!AC223="",0,'Percent change'!AC223)+IF('HP filter final'!AC223="",0,'HP filter final'!AC223))</f>
        <v/>
      </c>
      <c r="AD104" s="12" t="str">
        <f>IF(IF('Percent change'!AD223="",0,'Percent change'!AD223)+IF('HP filter final'!AD223="",0,'HP filter final'!AD223)=0,"",IF('Percent change'!AD223="",0,'Percent change'!AD223)+IF('HP filter final'!AD223="",0,'HP filter final'!AD223))</f>
        <v/>
      </c>
      <c r="AE104" s="12" t="str">
        <f>IF(IF('Percent change'!AE223="",0,'Percent change'!AE223)+IF('HP filter final'!AE223="",0,'HP filter final'!AE223)=0,"",IF('Percent change'!AE223="",0,'Percent change'!AE223)+IF('HP filter final'!AE223="",0,'HP filter final'!AE223))</f>
        <v/>
      </c>
      <c r="AF104" s="12" t="str">
        <f>IF(IF('Percent change'!AF223="",0,'Percent change'!AF223)+IF('HP filter final'!AF223="",0,'HP filter final'!AF223)=0,"",IF('Percent change'!AF223="",0,'Percent change'!AF223)+IF('HP filter final'!AF223="",0,'HP filter final'!AF223))</f>
        <v/>
      </c>
      <c r="AG104" s="12" t="str">
        <f>IF(IF('Percent change'!AG223="",0,'Percent change'!AG223)+IF('HP filter final'!AG223="",0,'HP filter final'!AG223)=0,"",IF('Percent change'!AG223="",0,'Percent change'!AG223)+IF('HP filter final'!AG223="",0,'HP filter final'!AG223))</f>
        <v/>
      </c>
      <c r="AH104" s="12" t="str">
        <f>IF(IF('Percent change'!AH223="",0,'Percent change'!AH223)+IF('HP filter final'!AH223="",0,'HP filter final'!AH223)=0,"",IF('Percent change'!AH223="",0,'Percent change'!AH223)+IF('HP filter final'!AH223="",0,'HP filter final'!AH223))</f>
        <v/>
      </c>
      <c r="AI104" s="12" t="str">
        <f>IF(IF('Percent change'!AI223="",0,'Percent change'!AI223)+IF('HP filter final'!AI223="",0,'HP filter final'!AI223)=0,"",IF('Percent change'!AI223="",0,'Percent change'!AI223)+IF('HP filter final'!AI223="",0,'HP filter final'!AI223))</f>
        <v/>
      </c>
      <c r="AJ104" s="12" t="str">
        <f>IF(IF('Percent change'!AJ223="",0,'Percent change'!AJ223)+IF('HP filter final'!AJ223="",0,'HP filter final'!AJ223)=0,"",IF('Percent change'!AJ223="",0,'Percent change'!AJ223)+IF('HP filter final'!AJ223="",0,'HP filter final'!AJ223))</f>
        <v/>
      </c>
      <c r="AK104" s="12" t="str">
        <f>IF(IF('Percent change'!AK223="",0,'Percent change'!AK223)+IF('HP filter final'!AK223="",0,'HP filter final'!AK223)=0,"",IF('Percent change'!AK223="",0,'Percent change'!AK223)+IF('HP filter final'!AK223="",0,'HP filter final'!AK223))</f>
        <v/>
      </c>
      <c r="AL104" s="12" t="str">
        <f>IF(IF('Percent change'!AL223="",0,'Percent change'!AL223)+IF('HP filter final'!AL223="",0,'HP filter final'!AL223)=0,"",IF('Percent change'!AL223="",0,'Percent change'!AL223)+IF('HP filter final'!AL223="",0,'HP filter final'!AL223))</f>
        <v/>
      </c>
      <c r="AM104" s="12" t="str">
        <f>IF(IF('Percent change'!AM223="",0,'Percent change'!AM223)+IF('HP filter final'!AM223="",0,'HP filter final'!AM223)=0,"",IF('Percent change'!AM223="",0,'Percent change'!AM223)+IF('HP filter final'!AM223="",0,'HP filter final'!AM223))</f>
        <v/>
      </c>
      <c r="AN104" s="12" t="str">
        <f>IF(IF('Percent change'!AN223="",0,'Percent change'!AN223)+IF('HP filter final'!AN223="",0,'HP filter final'!AN223)=0,"",IF('Percent change'!AN223="",0,'Percent change'!AN223)+IF('HP filter final'!AN223="",0,'HP filter final'!AN223))</f>
        <v/>
      </c>
      <c r="AO104" s="12" t="str">
        <f>IF(IF('Percent change'!AO223="",0,'Percent change'!AO223)+IF('HP filter final'!AO223="",0,'HP filter final'!AO223)=0,"",IF('Percent change'!AO223="",0,'Percent change'!AO223)+IF('HP filter final'!AO223="",0,'HP filter final'!AO223))</f>
        <v/>
      </c>
      <c r="AP104" s="12" t="str">
        <f>IF(IF('Percent change'!AP223="",0,'Percent change'!AP223)+IF('HP filter final'!AP223="",0,'HP filter final'!AP223)=0,"",IF('Percent change'!AP223="",0,'Percent change'!AP223)+IF('HP filter final'!AP223="",0,'HP filter final'!AP223))</f>
        <v/>
      </c>
      <c r="AQ104" s="12" t="str">
        <f>IF(IF('Percent change'!AQ223="",0,'Percent change'!AQ223)+IF('HP filter final'!AQ223="",0,'HP filter final'!AQ223)=0,"",IF('Percent change'!AQ223="",0,'Percent change'!AQ223)+IF('HP filter final'!AQ223="",0,'HP filter final'!AQ223))</f>
        <v/>
      </c>
      <c r="AR104" s="12" t="str">
        <f>IF(IF('Percent change'!AR223="",0,'Percent change'!AR223)+IF('HP filter final'!AR223="",0,'HP filter final'!AR223)=0,"",IF('Percent change'!AR223="",0,'Percent change'!AR223)+IF('HP filter final'!AR223="",0,'HP filter final'!AR223))</f>
        <v/>
      </c>
      <c r="AS104" s="12" t="str">
        <f>IF(IF('Percent change'!AS223="",0,'Percent change'!AS223)+IF('HP filter final'!AS223="",0,'HP filter final'!AS223)=0,"",IF('Percent change'!AS223="",0,'Percent change'!AS223)+IF('HP filter final'!AS223="",0,'HP filter final'!AS223))</f>
        <v/>
      </c>
    </row>
    <row r="105" spans="1:45" x14ac:dyDescent="0.4">
      <c r="A105" t="s">
        <v>103</v>
      </c>
      <c r="B105" s="12" t="str">
        <f>IF(IF('Percent change'!B224="",0,'Percent change'!B224)+IF('HP filter final'!B224="",0,'HP filter final'!B224)=0,"",IF('Percent change'!B224="",0,'Percent change'!B224)+IF('HP filter final'!B224="",0,'HP filter final'!B224))</f>
        <v/>
      </c>
      <c r="C105" s="12" t="str">
        <f>IF(IF('Percent change'!C224="",0,'Percent change'!C224)+IF('HP filter final'!C224="",0,'HP filter final'!C224)=0,"",IF('Percent change'!C224="",0,'Percent change'!C224)+IF('HP filter final'!C224="",0,'HP filter final'!C224))</f>
        <v/>
      </c>
      <c r="D105" s="12" t="str">
        <f>IF(IF('Percent change'!D224="",0,'Percent change'!D224)+IF('HP filter final'!D224="",0,'HP filter final'!D224)=0,"",IF('Percent change'!D224="",0,'Percent change'!D224)+IF('HP filter final'!D224="",0,'HP filter final'!D224))</f>
        <v/>
      </c>
      <c r="E105" s="12" t="str">
        <f>IF(IF('Percent change'!E224="",0,'Percent change'!E224)+IF('HP filter final'!E224="",0,'HP filter final'!E224)=0,"",IF('Percent change'!E224="",0,'Percent change'!E224)+IF('HP filter final'!E224="",0,'HP filter final'!E224))</f>
        <v/>
      </c>
      <c r="F105" s="12" t="str">
        <f>IF(IF('Percent change'!F224="",0,'Percent change'!F224)+IF('HP filter final'!F224="",0,'HP filter final'!F224)=0,"",IF('Percent change'!F224="",0,'Percent change'!F224)+IF('HP filter final'!F224="",0,'HP filter final'!F224))</f>
        <v/>
      </c>
      <c r="G105" s="12" t="str">
        <f>IF(IF('Percent change'!G224="",0,'Percent change'!G224)+IF('HP filter final'!G224="",0,'HP filter final'!G224)=0,"",IF('Percent change'!G224="",0,'Percent change'!G224)+IF('HP filter final'!G224="",0,'HP filter final'!G224))</f>
        <v/>
      </c>
      <c r="H105" s="12" t="str">
        <f>IF(IF('Percent change'!H224="",0,'Percent change'!H224)+IF('HP filter final'!H224="",0,'HP filter final'!H224)=0,"",IF('Percent change'!H224="",0,'Percent change'!H224)+IF('HP filter final'!H224="",0,'HP filter final'!H224))</f>
        <v/>
      </c>
      <c r="I105" s="12">
        <f>IF(IF('Percent change'!I224="",0,'Percent change'!I224)+IF('HP filter final'!I224="",0,'HP filter final'!I224)=0,"",IF('Percent change'!I224="",0,'Percent change'!I224)+IF('HP filter final'!I224="",0,'HP filter final'!I224))</f>
        <v>1</v>
      </c>
      <c r="J105" s="12" t="str">
        <f>IF(IF('Percent change'!J224="",0,'Percent change'!J224)+IF('HP filter final'!J224="",0,'HP filter final'!J224)=0,"",IF('Percent change'!J224="",0,'Percent change'!J224)+IF('HP filter final'!J224="",0,'HP filter final'!J224))</f>
        <v/>
      </c>
      <c r="K105" s="12" t="str">
        <f>IF(IF('Percent change'!K224="",0,'Percent change'!K224)+IF('HP filter final'!K224="",0,'HP filter final'!K224)=0,"",IF('Percent change'!K224="",0,'Percent change'!K224)+IF('HP filter final'!K224="",0,'HP filter final'!K224))</f>
        <v/>
      </c>
      <c r="L105" s="12">
        <f>IF(IF('Percent change'!L224="",0,'Percent change'!L224)+IF('HP filter final'!L224="",0,'HP filter final'!L224)=0,"",IF('Percent change'!L224="",0,'Percent change'!L224)+IF('HP filter final'!L224="",0,'HP filter final'!L224))</f>
        <v>1</v>
      </c>
      <c r="M105" s="12" t="str">
        <f>IF(IF('Percent change'!M224="",0,'Percent change'!M224)+IF('HP filter final'!M224="",0,'HP filter final'!M224)=0,"",IF('Percent change'!M224="",0,'Percent change'!M224)+IF('HP filter final'!M224="",0,'HP filter final'!M224))</f>
        <v/>
      </c>
      <c r="N105" s="12" t="str">
        <f>IF(IF('Percent change'!N224="",0,'Percent change'!N224)+IF('HP filter final'!N224="",0,'HP filter final'!N224)=0,"",IF('Percent change'!N224="",0,'Percent change'!N224)+IF('HP filter final'!N224="",0,'HP filter final'!N224))</f>
        <v/>
      </c>
      <c r="O105" s="12" t="str">
        <f>IF(IF('Percent change'!O224="",0,'Percent change'!O224)+IF('HP filter final'!O224="",0,'HP filter final'!O224)=0,"",IF('Percent change'!O224="",0,'Percent change'!O224)+IF('HP filter final'!O224="",0,'HP filter final'!O224))</f>
        <v/>
      </c>
      <c r="P105" s="12" t="str">
        <f>IF(IF('Percent change'!P224="",0,'Percent change'!P224)+IF('HP filter final'!P224="",0,'HP filter final'!P224)=0,"",IF('Percent change'!P224="",0,'Percent change'!P224)+IF('HP filter final'!P224="",0,'HP filter final'!P224))</f>
        <v/>
      </c>
      <c r="Q105" s="12" t="str">
        <f>IF(IF('Percent change'!Q224="",0,'Percent change'!Q224)+IF('HP filter final'!Q224="",0,'HP filter final'!Q224)=0,"",IF('Percent change'!Q224="",0,'Percent change'!Q224)+IF('HP filter final'!Q224="",0,'HP filter final'!Q224))</f>
        <v/>
      </c>
      <c r="R105" s="12" t="str">
        <f>IF(IF('Percent change'!R224="",0,'Percent change'!R224)+IF('HP filter final'!R224="",0,'HP filter final'!R224)=0,"",IF('Percent change'!R224="",0,'Percent change'!R224)+IF('HP filter final'!R224="",0,'HP filter final'!R224))</f>
        <v/>
      </c>
      <c r="S105" s="12" t="str">
        <f>IF(IF('Percent change'!S224="",0,'Percent change'!S224)+IF('HP filter final'!S224="",0,'HP filter final'!S224)=0,"",IF('Percent change'!S224="",0,'Percent change'!S224)+IF('HP filter final'!S224="",0,'HP filter final'!S224))</f>
        <v/>
      </c>
      <c r="T105" s="12" t="str">
        <f>IF(IF('Percent change'!T224="",0,'Percent change'!T224)+IF('HP filter final'!T224="",0,'HP filter final'!T224)=0,"",IF('Percent change'!T224="",0,'Percent change'!T224)+IF('HP filter final'!T224="",0,'HP filter final'!T224))</f>
        <v/>
      </c>
      <c r="U105" s="12" t="str">
        <f>IF(IF('Percent change'!U224="",0,'Percent change'!U224)+IF('HP filter final'!U224="",0,'HP filter final'!U224)=0,"",IF('Percent change'!U224="",0,'Percent change'!U224)+IF('HP filter final'!U224="",0,'HP filter final'!U224))</f>
        <v/>
      </c>
      <c r="V105" s="12" t="str">
        <f>IF(IF('Percent change'!V224="",0,'Percent change'!V224)+IF('HP filter final'!V224="",0,'HP filter final'!V224)=0,"",IF('Percent change'!V224="",0,'Percent change'!V224)+IF('HP filter final'!V224="",0,'HP filter final'!V224))</f>
        <v/>
      </c>
      <c r="W105" s="12" t="str">
        <f>IF(IF('Percent change'!W224="",0,'Percent change'!W224)+IF('HP filter final'!W224="",0,'HP filter final'!W224)=0,"",IF('Percent change'!W224="",0,'Percent change'!W224)+IF('HP filter final'!W224="",0,'HP filter final'!W224))</f>
        <v/>
      </c>
      <c r="X105" s="12" t="str">
        <f>IF(IF('Percent change'!X224="",0,'Percent change'!X224)+IF('HP filter final'!X224="",0,'HP filter final'!X224)=0,"",IF('Percent change'!X224="",0,'Percent change'!X224)+IF('HP filter final'!X224="",0,'HP filter final'!X224))</f>
        <v/>
      </c>
      <c r="Y105" s="12" t="str">
        <f>IF(IF('Percent change'!Y224="",0,'Percent change'!Y224)+IF('HP filter final'!Y224="",0,'HP filter final'!Y224)=0,"",IF('Percent change'!Y224="",0,'Percent change'!Y224)+IF('HP filter final'!Y224="",0,'HP filter final'!Y224))</f>
        <v/>
      </c>
      <c r="Z105" s="12" t="str">
        <f>IF(IF('Percent change'!Z224="",0,'Percent change'!Z224)+IF('HP filter final'!Z224="",0,'HP filter final'!Z224)=0,"",IF('Percent change'!Z224="",0,'Percent change'!Z224)+IF('HP filter final'!Z224="",0,'HP filter final'!Z224))</f>
        <v/>
      </c>
      <c r="AA105" s="12" t="str">
        <f>IF(IF('Percent change'!AA224="",0,'Percent change'!AA224)+IF('HP filter final'!AA224="",0,'HP filter final'!AA224)=0,"",IF('Percent change'!AA224="",0,'Percent change'!AA224)+IF('HP filter final'!AA224="",0,'HP filter final'!AA224))</f>
        <v/>
      </c>
      <c r="AB105" s="12" t="str">
        <f>IF(IF('Percent change'!AB224="",0,'Percent change'!AB224)+IF('HP filter final'!AB224="",0,'HP filter final'!AB224)=0,"",IF('Percent change'!AB224="",0,'Percent change'!AB224)+IF('HP filter final'!AB224="",0,'HP filter final'!AB224))</f>
        <v/>
      </c>
      <c r="AC105" s="12" t="str">
        <f>IF(IF('Percent change'!AC224="",0,'Percent change'!AC224)+IF('HP filter final'!AC224="",0,'HP filter final'!AC224)=0,"",IF('Percent change'!AC224="",0,'Percent change'!AC224)+IF('HP filter final'!AC224="",0,'HP filter final'!AC224))</f>
        <v/>
      </c>
      <c r="AD105" s="12" t="str">
        <f>IF(IF('Percent change'!AD224="",0,'Percent change'!AD224)+IF('HP filter final'!AD224="",0,'HP filter final'!AD224)=0,"",IF('Percent change'!AD224="",0,'Percent change'!AD224)+IF('HP filter final'!AD224="",0,'HP filter final'!AD224))</f>
        <v/>
      </c>
      <c r="AE105" s="12" t="str">
        <f>IF(IF('Percent change'!AE224="",0,'Percent change'!AE224)+IF('HP filter final'!AE224="",0,'HP filter final'!AE224)=0,"",IF('Percent change'!AE224="",0,'Percent change'!AE224)+IF('HP filter final'!AE224="",0,'HP filter final'!AE224))</f>
        <v/>
      </c>
      <c r="AF105" s="12" t="str">
        <f>IF(IF('Percent change'!AF224="",0,'Percent change'!AF224)+IF('HP filter final'!AF224="",0,'HP filter final'!AF224)=0,"",IF('Percent change'!AF224="",0,'Percent change'!AF224)+IF('HP filter final'!AF224="",0,'HP filter final'!AF224))</f>
        <v/>
      </c>
      <c r="AG105" s="12" t="str">
        <f>IF(IF('Percent change'!AG224="",0,'Percent change'!AG224)+IF('HP filter final'!AG224="",0,'HP filter final'!AG224)=0,"",IF('Percent change'!AG224="",0,'Percent change'!AG224)+IF('HP filter final'!AG224="",0,'HP filter final'!AG224))</f>
        <v/>
      </c>
      <c r="AH105" s="12" t="str">
        <f>IF(IF('Percent change'!AH224="",0,'Percent change'!AH224)+IF('HP filter final'!AH224="",0,'HP filter final'!AH224)=0,"",IF('Percent change'!AH224="",0,'Percent change'!AH224)+IF('HP filter final'!AH224="",0,'HP filter final'!AH224))</f>
        <v/>
      </c>
      <c r="AI105" s="12" t="str">
        <f>IF(IF('Percent change'!AI224="",0,'Percent change'!AI224)+IF('HP filter final'!AI224="",0,'HP filter final'!AI224)=0,"",IF('Percent change'!AI224="",0,'Percent change'!AI224)+IF('HP filter final'!AI224="",0,'HP filter final'!AI224))</f>
        <v/>
      </c>
      <c r="AJ105" s="12" t="str">
        <f>IF(IF('Percent change'!AJ224="",0,'Percent change'!AJ224)+IF('HP filter final'!AJ224="",0,'HP filter final'!AJ224)=0,"",IF('Percent change'!AJ224="",0,'Percent change'!AJ224)+IF('HP filter final'!AJ224="",0,'HP filter final'!AJ224))</f>
        <v/>
      </c>
      <c r="AK105" s="12" t="str">
        <f>IF(IF('Percent change'!AK224="",0,'Percent change'!AK224)+IF('HP filter final'!AK224="",0,'HP filter final'!AK224)=0,"",IF('Percent change'!AK224="",0,'Percent change'!AK224)+IF('HP filter final'!AK224="",0,'HP filter final'!AK224))</f>
        <v/>
      </c>
      <c r="AL105" s="12" t="str">
        <f>IF(IF('Percent change'!AL224="",0,'Percent change'!AL224)+IF('HP filter final'!AL224="",0,'HP filter final'!AL224)=0,"",IF('Percent change'!AL224="",0,'Percent change'!AL224)+IF('HP filter final'!AL224="",0,'HP filter final'!AL224))</f>
        <v/>
      </c>
      <c r="AM105" s="12" t="str">
        <f>IF(IF('Percent change'!AM224="",0,'Percent change'!AM224)+IF('HP filter final'!AM224="",0,'HP filter final'!AM224)=0,"",IF('Percent change'!AM224="",0,'Percent change'!AM224)+IF('HP filter final'!AM224="",0,'HP filter final'!AM224))</f>
        <v/>
      </c>
      <c r="AN105" s="12" t="str">
        <f>IF(IF('Percent change'!AN224="",0,'Percent change'!AN224)+IF('HP filter final'!AN224="",0,'HP filter final'!AN224)=0,"",IF('Percent change'!AN224="",0,'Percent change'!AN224)+IF('HP filter final'!AN224="",0,'HP filter final'!AN224))</f>
        <v/>
      </c>
      <c r="AO105" s="12">
        <f>IF(IF('Percent change'!AO224="",0,'Percent change'!AO224)+IF('HP filter final'!AO224="",0,'HP filter final'!AO224)=0,"",IF('Percent change'!AO224="",0,'Percent change'!AO224)+IF('HP filter final'!AO224="",0,'HP filter final'!AO224))</f>
        <v>1</v>
      </c>
      <c r="AP105" s="12" t="str">
        <f>IF(IF('Percent change'!AP224="",0,'Percent change'!AP224)+IF('HP filter final'!AP224="",0,'HP filter final'!AP224)=0,"",IF('Percent change'!AP224="",0,'Percent change'!AP224)+IF('HP filter final'!AP224="",0,'HP filter final'!AP224))</f>
        <v/>
      </c>
      <c r="AQ105" s="12" t="str">
        <f>IF(IF('Percent change'!AQ224="",0,'Percent change'!AQ224)+IF('HP filter final'!AQ224="",0,'HP filter final'!AQ224)=0,"",IF('Percent change'!AQ224="",0,'Percent change'!AQ224)+IF('HP filter final'!AQ224="",0,'HP filter final'!AQ224))</f>
        <v/>
      </c>
      <c r="AR105" s="12" t="str">
        <f>IF(IF('Percent change'!AR224="",0,'Percent change'!AR224)+IF('HP filter final'!AR224="",0,'HP filter final'!AR224)=0,"",IF('Percent change'!AR224="",0,'Percent change'!AR224)+IF('HP filter final'!AR224="",0,'HP filter final'!AR224))</f>
        <v/>
      </c>
      <c r="AS105" s="12" t="str">
        <f>IF(IF('Percent change'!AS224="",0,'Percent change'!AS224)+IF('HP filter final'!AS224="",0,'HP filter final'!AS224)=0,"",IF('Percent change'!AS224="",0,'Percent change'!AS224)+IF('HP filter final'!AS224="",0,'HP filter final'!AS224))</f>
        <v/>
      </c>
    </row>
    <row r="106" spans="1:45" x14ac:dyDescent="0.4">
      <c r="A106" t="s">
        <v>104</v>
      </c>
      <c r="B106" s="12" t="str">
        <f>IF(IF('Percent change'!B225="",0,'Percent change'!B225)+IF('HP filter final'!B225="",0,'HP filter final'!B225)=0,"",IF('Percent change'!B225="",0,'Percent change'!B225)+IF('HP filter final'!B225="",0,'HP filter final'!B225))</f>
        <v/>
      </c>
      <c r="C106" s="12" t="str">
        <f>IF(IF('Percent change'!C225="",0,'Percent change'!C225)+IF('HP filter final'!C225="",0,'HP filter final'!C225)=0,"",IF('Percent change'!C225="",0,'Percent change'!C225)+IF('HP filter final'!C225="",0,'HP filter final'!C225))</f>
        <v/>
      </c>
      <c r="D106" s="12" t="str">
        <f>IF(IF('Percent change'!D225="",0,'Percent change'!D225)+IF('HP filter final'!D225="",0,'HP filter final'!D225)=0,"",IF('Percent change'!D225="",0,'Percent change'!D225)+IF('HP filter final'!D225="",0,'HP filter final'!D225))</f>
        <v/>
      </c>
      <c r="E106" s="12" t="str">
        <f>IF(IF('Percent change'!E225="",0,'Percent change'!E225)+IF('HP filter final'!E225="",0,'HP filter final'!E225)=0,"",IF('Percent change'!E225="",0,'Percent change'!E225)+IF('HP filter final'!E225="",0,'HP filter final'!E225))</f>
        <v/>
      </c>
      <c r="F106" s="12" t="str">
        <f>IF(IF('Percent change'!F225="",0,'Percent change'!F225)+IF('HP filter final'!F225="",0,'HP filter final'!F225)=0,"",IF('Percent change'!F225="",0,'Percent change'!F225)+IF('HP filter final'!F225="",0,'HP filter final'!F225))</f>
        <v/>
      </c>
      <c r="G106" s="12" t="str">
        <f>IF(IF('Percent change'!G225="",0,'Percent change'!G225)+IF('HP filter final'!G225="",0,'HP filter final'!G225)=0,"",IF('Percent change'!G225="",0,'Percent change'!G225)+IF('HP filter final'!G225="",0,'HP filter final'!G225))</f>
        <v/>
      </c>
      <c r="H106" s="12" t="str">
        <f>IF(IF('Percent change'!H225="",0,'Percent change'!H225)+IF('HP filter final'!H225="",0,'HP filter final'!H225)=0,"",IF('Percent change'!H225="",0,'Percent change'!H225)+IF('HP filter final'!H225="",0,'HP filter final'!H225))</f>
        <v/>
      </c>
      <c r="I106" s="12">
        <f>IF(IF('Percent change'!I225="",0,'Percent change'!I225)+IF('HP filter final'!I225="",0,'HP filter final'!I225)=0,"",IF('Percent change'!I225="",0,'Percent change'!I225)+IF('HP filter final'!I225="",0,'HP filter final'!I225))</f>
        <v>1</v>
      </c>
      <c r="J106" s="12" t="str">
        <f>IF(IF('Percent change'!J225="",0,'Percent change'!J225)+IF('HP filter final'!J225="",0,'HP filter final'!J225)=0,"",IF('Percent change'!J225="",0,'Percent change'!J225)+IF('HP filter final'!J225="",0,'HP filter final'!J225))</f>
        <v/>
      </c>
      <c r="K106" s="12" t="str">
        <f>IF(IF('Percent change'!K225="",0,'Percent change'!K225)+IF('HP filter final'!K225="",0,'HP filter final'!K225)=0,"",IF('Percent change'!K225="",0,'Percent change'!K225)+IF('HP filter final'!K225="",0,'HP filter final'!K225))</f>
        <v/>
      </c>
      <c r="L106" s="12">
        <f>IF(IF('Percent change'!L225="",0,'Percent change'!L225)+IF('HP filter final'!L225="",0,'HP filter final'!L225)=0,"",IF('Percent change'!L225="",0,'Percent change'!L225)+IF('HP filter final'!L225="",0,'HP filter final'!L225))</f>
        <v>1</v>
      </c>
      <c r="M106" s="12" t="str">
        <f>IF(IF('Percent change'!M225="",0,'Percent change'!M225)+IF('HP filter final'!M225="",0,'HP filter final'!M225)=0,"",IF('Percent change'!M225="",0,'Percent change'!M225)+IF('HP filter final'!M225="",0,'HP filter final'!M225))</f>
        <v/>
      </c>
      <c r="N106" s="12" t="str">
        <f>IF(IF('Percent change'!N225="",0,'Percent change'!N225)+IF('HP filter final'!N225="",0,'HP filter final'!N225)=0,"",IF('Percent change'!N225="",0,'Percent change'!N225)+IF('HP filter final'!N225="",0,'HP filter final'!N225))</f>
        <v/>
      </c>
      <c r="O106" s="12" t="str">
        <f>IF(IF('Percent change'!O225="",0,'Percent change'!O225)+IF('HP filter final'!O225="",0,'HP filter final'!O225)=0,"",IF('Percent change'!O225="",0,'Percent change'!O225)+IF('HP filter final'!O225="",0,'HP filter final'!O225))</f>
        <v/>
      </c>
      <c r="P106" s="12" t="str">
        <f>IF(IF('Percent change'!P225="",0,'Percent change'!P225)+IF('HP filter final'!P225="",0,'HP filter final'!P225)=0,"",IF('Percent change'!P225="",0,'Percent change'!P225)+IF('HP filter final'!P225="",0,'HP filter final'!P225))</f>
        <v/>
      </c>
      <c r="Q106" s="12" t="str">
        <f>IF(IF('Percent change'!Q225="",0,'Percent change'!Q225)+IF('HP filter final'!Q225="",0,'HP filter final'!Q225)=0,"",IF('Percent change'!Q225="",0,'Percent change'!Q225)+IF('HP filter final'!Q225="",0,'HP filter final'!Q225))</f>
        <v/>
      </c>
      <c r="R106" s="12" t="str">
        <f>IF(IF('Percent change'!R225="",0,'Percent change'!R225)+IF('HP filter final'!R225="",0,'HP filter final'!R225)=0,"",IF('Percent change'!R225="",0,'Percent change'!R225)+IF('HP filter final'!R225="",0,'HP filter final'!R225))</f>
        <v/>
      </c>
      <c r="S106" s="12" t="str">
        <f>IF(IF('Percent change'!S225="",0,'Percent change'!S225)+IF('HP filter final'!S225="",0,'HP filter final'!S225)=0,"",IF('Percent change'!S225="",0,'Percent change'!S225)+IF('HP filter final'!S225="",0,'HP filter final'!S225))</f>
        <v/>
      </c>
      <c r="T106" s="12" t="str">
        <f>IF(IF('Percent change'!T225="",0,'Percent change'!T225)+IF('HP filter final'!T225="",0,'HP filter final'!T225)=0,"",IF('Percent change'!T225="",0,'Percent change'!T225)+IF('HP filter final'!T225="",0,'HP filter final'!T225))</f>
        <v/>
      </c>
      <c r="U106" s="12" t="str">
        <f>IF(IF('Percent change'!U225="",0,'Percent change'!U225)+IF('HP filter final'!U225="",0,'HP filter final'!U225)=0,"",IF('Percent change'!U225="",0,'Percent change'!U225)+IF('HP filter final'!U225="",0,'HP filter final'!U225))</f>
        <v/>
      </c>
      <c r="V106" s="12" t="str">
        <f>IF(IF('Percent change'!V225="",0,'Percent change'!V225)+IF('HP filter final'!V225="",0,'HP filter final'!V225)=0,"",IF('Percent change'!V225="",0,'Percent change'!V225)+IF('HP filter final'!V225="",0,'HP filter final'!V225))</f>
        <v/>
      </c>
      <c r="W106" s="12">
        <f>IF(IF('Percent change'!W225="",0,'Percent change'!W225)+IF('HP filter final'!W225="",0,'HP filter final'!W225)=0,"",IF('Percent change'!W225="",0,'Percent change'!W225)+IF('HP filter final'!W225="",0,'HP filter final'!W225))</f>
        <v>1</v>
      </c>
      <c r="X106" s="12" t="str">
        <f>IF(IF('Percent change'!X225="",0,'Percent change'!X225)+IF('HP filter final'!X225="",0,'HP filter final'!X225)=0,"",IF('Percent change'!X225="",0,'Percent change'!X225)+IF('HP filter final'!X225="",0,'HP filter final'!X225))</f>
        <v/>
      </c>
      <c r="Y106" s="12" t="str">
        <f>IF(IF('Percent change'!Y225="",0,'Percent change'!Y225)+IF('HP filter final'!Y225="",0,'HP filter final'!Y225)=0,"",IF('Percent change'!Y225="",0,'Percent change'!Y225)+IF('HP filter final'!Y225="",0,'HP filter final'!Y225))</f>
        <v/>
      </c>
      <c r="Z106" s="12" t="str">
        <f>IF(IF('Percent change'!Z225="",0,'Percent change'!Z225)+IF('HP filter final'!Z225="",0,'HP filter final'!Z225)=0,"",IF('Percent change'!Z225="",0,'Percent change'!Z225)+IF('HP filter final'!Z225="",0,'HP filter final'!Z225))</f>
        <v/>
      </c>
      <c r="AA106" s="12" t="str">
        <f>IF(IF('Percent change'!AA225="",0,'Percent change'!AA225)+IF('HP filter final'!AA225="",0,'HP filter final'!AA225)=0,"",IF('Percent change'!AA225="",0,'Percent change'!AA225)+IF('HP filter final'!AA225="",0,'HP filter final'!AA225))</f>
        <v/>
      </c>
      <c r="AB106" s="12" t="str">
        <f>IF(IF('Percent change'!AB225="",0,'Percent change'!AB225)+IF('HP filter final'!AB225="",0,'HP filter final'!AB225)=0,"",IF('Percent change'!AB225="",0,'Percent change'!AB225)+IF('HP filter final'!AB225="",0,'HP filter final'!AB225))</f>
        <v/>
      </c>
      <c r="AC106" s="12" t="str">
        <f>IF(IF('Percent change'!AC225="",0,'Percent change'!AC225)+IF('HP filter final'!AC225="",0,'HP filter final'!AC225)=0,"",IF('Percent change'!AC225="",0,'Percent change'!AC225)+IF('HP filter final'!AC225="",0,'HP filter final'!AC225))</f>
        <v/>
      </c>
      <c r="AD106" s="12" t="str">
        <f>IF(IF('Percent change'!AD225="",0,'Percent change'!AD225)+IF('HP filter final'!AD225="",0,'HP filter final'!AD225)=0,"",IF('Percent change'!AD225="",0,'Percent change'!AD225)+IF('HP filter final'!AD225="",0,'HP filter final'!AD225))</f>
        <v/>
      </c>
      <c r="AE106" s="12" t="str">
        <f>IF(IF('Percent change'!AE225="",0,'Percent change'!AE225)+IF('HP filter final'!AE225="",0,'HP filter final'!AE225)=0,"",IF('Percent change'!AE225="",0,'Percent change'!AE225)+IF('HP filter final'!AE225="",0,'HP filter final'!AE225))</f>
        <v/>
      </c>
      <c r="AF106" s="12" t="str">
        <f>IF(IF('Percent change'!AF225="",0,'Percent change'!AF225)+IF('HP filter final'!AF225="",0,'HP filter final'!AF225)=0,"",IF('Percent change'!AF225="",0,'Percent change'!AF225)+IF('HP filter final'!AF225="",0,'HP filter final'!AF225))</f>
        <v/>
      </c>
      <c r="AG106" s="12" t="str">
        <f>IF(IF('Percent change'!AG225="",0,'Percent change'!AG225)+IF('HP filter final'!AG225="",0,'HP filter final'!AG225)=0,"",IF('Percent change'!AG225="",0,'Percent change'!AG225)+IF('HP filter final'!AG225="",0,'HP filter final'!AG225))</f>
        <v/>
      </c>
      <c r="AH106" s="12" t="str">
        <f>IF(IF('Percent change'!AH225="",0,'Percent change'!AH225)+IF('HP filter final'!AH225="",0,'HP filter final'!AH225)=0,"",IF('Percent change'!AH225="",0,'Percent change'!AH225)+IF('HP filter final'!AH225="",0,'HP filter final'!AH225))</f>
        <v/>
      </c>
      <c r="AI106" s="12" t="str">
        <f>IF(IF('Percent change'!AI225="",0,'Percent change'!AI225)+IF('HP filter final'!AI225="",0,'HP filter final'!AI225)=0,"",IF('Percent change'!AI225="",0,'Percent change'!AI225)+IF('HP filter final'!AI225="",0,'HP filter final'!AI225))</f>
        <v/>
      </c>
      <c r="AJ106" s="12" t="str">
        <f>IF(IF('Percent change'!AJ225="",0,'Percent change'!AJ225)+IF('HP filter final'!AJ225="",0,'HP filter final'!AJ225)=0,"",IF('Percent change'!AJ225="",0,'Percent change'!AJ225)+IF('HP filter final'!AJ225="",0,'HP filter final'!AJ225))</f>
        <v/>
      </c>
      <c r="AK106" s="12" t="str">
        <f>IF(IF('Percent change'!AK225="",0,'Percent change'!AK225)+IF('HP filter final'!AK225="",0,'HP filter final'!AK225)=0,"",IF('Percent change'!AK225="",0,'Percent change'!AK225)+IF('HP filter final'!AK225="",0,'HP filter final'!AK225))</f>
        <v/>
      </c>
      <c r="AL106" s="12" t="str">
        <f>IF(IF('Percent change'!AL225="",0,'Percent change'!AL225)+IF('HP filter final'!AL225="",0,'HP filter final'!AL225)=0,"",IF('Percent change'!AL225="",0,'Percent change'!AL225)+IF('HP filter final'!AL225="",0,'HP filter final'!AL225))</f>
        <v/>
      </c>
      <c r="AM106" s="12" t="str">
        <f>IF(IF('Percent change'!AM225="",0,'Percent change'!AM225)+IF('HP filter final'!AM225="",0,'HP filter final'!AM225)=0,"",IF('Percent change'!AM225="",0,'Percent change'!AM225)+IF('HP filter final'!AM225="",0,'HP filter final'!AM225))</f>
        <v/>
      </c>
      <c r="AN106" s="12" t="str">
        <f>IF(IF('Percent change'!AN225="",0,'Percent change'!AN225)+IF('HP filter final'!AN225="",0,'HP filter final'!AN225)=0,"",IF('Percent change'!AN225="",0,'Percent change'!AN225)+IF('HP filter final'!AN225="",0,'HP filter final'!AN225))</f>
        <v/>
      </c>
      <c r="AO106" s="12">
        <f>IF(IF('Percent change'!AO225="",0,'Percent change'!AO225)+IF('HP filter final'!AO225="",0,'HP filter final'!AO225)=0,"",IF('Percent change'!AO225="",0,'Percent change'!AO225)+IF('HP filter final'!AO225="",0,'HP filter final'!AO225))</f>
        <v>1</v>
      </c>
      <c r="AP106" s="12" t="str">
        <f>IF(IF('Percent change'!AP225="",0,'Percent change'!AP225)+IF('HP filter final'!AP225="",0,'HP filter final'!AP225)=0,"",IF('Percent change'!AP225="",0,'Percent change'!AP225)+IF('HP filter final'!AP225="",0,'HP filter final'!AP225))</f>
        <v/>
      </c>
      <c r="AQ106" s="12" t="str">
        <f>IF(IF('Percent change'!AQ225="",0,'Percent change'!AQ225)+IF('HP filter final'!AQ225="",0,'HP filter final'!AQ225)=0,"",IF('Percent change'!AQ225="",0,'Percent change'!AQ225)+IF('HP filter final'!AQ225="",0,'HP filter final'!AQ225))</f>
        <v/>
      </c>
      <c r="AR106" s="12" t="str">
        <f>IF(IF('Percent change'!AR225="",0,'Percent change'!AR225)+IF('HP filter final'!AR225="",0,'HP filter final'!AR225)=0,"",IF('Percent change'!AR225="",0,'Percent change'!AR225)+IF('HP filter final'!AR225="",0,'HP filter final'!AR225))</f>
        <v/>
      </c>
      <c r="AS106" s="12" t="str">
        <f>IF(IF('Percent change'!AS225="",0,'Percent change'!AS225)+IF('HP filter final'!AS225="",0,'HP filter final'!AS225)=0,"",IF('Percent change'!AS225="",0,'Percent change'!AS225)+IF('HP filter final'!AS225="",0,'HP filter final'!AS225))</f>
        <v/>
      </c>
    </row>
    <row r="107" spans="1:45" x14ac:dyDescent="0.4">
      <c r="A107" t="s">
        <v>105</v>
      </c>
      <c r="B107" s="12" t="str">
        <f>IF(IF('Percent change'!B226="",0,'Percent change'!B226)+IF('HP filter final'!B226="",0,'HP filter final'!B226)=0,"",IF('Percent change'!B226="",0,'Percent change'!B226)+IF('HP filter final'!B226="",0,'HP filter final'!B226))</f>
        <v/>
      </c>
      <c r="C107" s="12" t="str">
        <f>IF(IF('Percent change'!C226="",0,'Percent change'!C226)+IF('HP filter final'!C226="",0,'HP filter final'!C226)=0,"",IF('Percent change'!C226="",0,'Percent change'!C226)+IF('HP filter final'!C226="",0,'HP filter final'!C226))</f>
        <v/>
      </c>
      <c r="D107" s="12">
        <f>IF(IF('Percent change'!D226="",0,'Percent change'!D226)+IF('HP filter final'!D226="",0,'HP filter final'!D226)=0,"",IF('Percent change'!D226="",0,'Percent change'!D226)+IF('HP filter final'!D226="",0,'HP filter final'!D226))</f>
        <v>1</v>
      </c>
      <c r="E107" s="12" t="str">
        <f>IF(IF('Percent change'!E226="",0,'Percent change'!E226)+IF('HP filter final'!E226="",0,'HP filter final'!E226)=0,"",IF('Percent change'!E226="",0,'Percent change'!E226)+IF('HP filter final'!E226="",0,'HP filter final'!E226))</f>
        <v/>
      </c>
      <c r="F107" s="12" t="str">
        <f>IF(IF('Percent change'!F226="",0,'Percent change'!F226)+IF('HP filter final'!F226="",0,'HP filter final'!F226)=0,"",IF('Percent change'!F226="",0,'Percent change'!F226)+IF('HP filter final'!F226="",0,'HP filter final'!F226))</f>
        <v/>
      </c>
      <c r="G107" s="12" t="str">
        <f>IF(IF('Percent change'!G226="",0,'Percent change'!G226)+IF('HP filter final'!G226="",0,'HP filter final'!G226)=0,"",IF('Percent change'!G226="",0,'Percent change'!G226)+IF('HP filter final'!G226="",0,'HP filter final'!G226))</f>
        <v/>
      </c>
      <c r="H107" s="12" t="str">
        <f>IF(IF('Percent change'!H226="",0,'Percent change'!H226)+IF('HP filter final'!H226="",0,'HP filter final'!H226)=0,"",IF('Percent change'!H226="",0,'Percent change'!H226)+IF('HP filter final'!H226="",0,'HP filter final'!H226))</f>
        <v/>
      </c>
      <c r="I107" s="12">
        <f>IF(IF('Percent change'!I226="",0,'Percent change'!I226)+IF('HP filter final'!I226="",0,'HP filter final'!I226)=0,"",IF('Percent change'!I226="",0,'Percent change'!I226)+IF('HP filter final'!I226="",0,'HP filter final'!I226))</f>
        <v>1</v>
      </c>
      <c r="J107" s="12" t="str">
        <f>IF(IF('Percent change'!J226="",0,'Percent change'!J226)+IF('HP filter final'!J226="",0,'HP filter final'!J226)=0,"",IF('Percent change'!J226="",0,'Percent change'!J226)+IF('HP filter final'!J226="",0,'HP filter final'!J226))</f>
        <v/>
      </c>
      <c r="K107" s="12" t="str">
        <f>IF(IF('Percent change'!K226="",0,'Percent change'!K226)+IF('HP filter final'!K226="",0,'HP filter final'!K226)=0,"",IF('Percent change'!K226="",0,'Percent change'!K226)+IF('HP filter final'!K226="",0,'HP filter final'!K226))</f>
        <v/>
      </c>
      <c r="L107" s="12">
        <f>IF(IF('Percent change'!L226="",0,'Percent change'!L226)+IF('HP filter final'!L226="",0,'HP filter final'!L226)=0,"",IF('Percent change'!L226="",0,'Percent change'!L226)+IF('HP filter final'!L226="",0,'HP filter final'!L226))</f>
        <v>1</v>
      </c>
      <c r="M107" s="12" t="str">
        <f>IF(IF('Percent change'!M226="",0,'Percent change'!M226)+IF('HP filter final'!M226="",0,'HP filter final'!M226)=0,"",IF('Percent change'!M226="",0,'Percent change'!M226)+IF('HP filter final'!M226="",0,'HP filter final'!M226))</f>
        <v/>
      </c>
      <c r="N107" s="12" t="str">
        <f>IF(IF('Percent change'!N226="",0,'Percent change'!N226)+IF('HP filter final'!N226="",0,'HP filter final'!N226)=0,"",IF('Percent change'!N226="",0,'Percent change'!N226)+IF('HP filter final'!N226="",0,'HP filter final'!N226))</f>
        <v/>
      </c>
      <c r="O107" s="12" t="str">
        <f>IF(IF('Percent change'!O226="",0,'Percent change'!O226)+IF('HP filter final'!O226="",0,'HP filter final'!O226)=0,"",IF('Percent change'!O226="",0,'Percent change'!O226)+IF('HP filter final'!O226="",0,'HP filter final'!O226))</f>
        <v/>
      </c>
      <c r="P107" s="12" t="str">
        <f>IF(IF('Percent change'!P226="",0,'Percent change'!P226)+IF('HP filter final'!P226="",0,'HP filter final'!P226)=0,"",IF('Percent change'!P226="",0,'Percent change'!P226)+IF('HP filter final'!P226="",0,'HP filter final'!P226))</f>
        <v/>
      </c>
      <c r="Q107" s="12" t="str">
        <f>IF(IF('Percent change'!Q226="",0,'Percent change'!Q226)+IF('HP filter final'!Q226="",0,'HP filter final'!Q226)=0,"",IF('Percent change'!Q226="",0,'Percent change'!Q226)+IF('HP filter final'!Q226="",0,'HP filter final'!Q226))</f>
        <v/>
      </c>
      <c r="R107" s="12" t="str">
        <f>IF(IF('Percent change'!R226="",0,'Percent change'!R226)+IF('HP filter final'!R226="",0,'HP filter final'!R226)=0,"",IF('Percent change'!R226="",0,'Percent change'!R226)+IF('HP filter final'!R226="",0,'HP filter final'!R226))</f>
        <v/>
      </c>
      <c r="S107" s="12" t="str">
        <f>IF(IF('Percent change'!S226="",0,'Percent change'!S226)+IF('HP filter final'!S226="",0,'HP filter final'!S226)=0,"",IF('Percent change'!S226="",0,'Percent change'!S226)+IF('HP filter final'!S226="",0,'HP filter final'!S226))</f>
        <v/>
      </c>
      <c r="T107" s="12" t="str">
        <f>IF(IF('Percent change'!T226="",0,'Percent change'!T226)+IF('HP filter final'!T226="",0,'HP filter final'!T226)=0,"",IF('Percent change'!T226="",0,'Percent change'!T226)+IF('HP filter final'!T226="",0,'HP filter final'!T226))</f>
        <v/>
      </c>
      <c r="U107" s="12" t="str">
        <f>IF(IF('Percent change'!U226="",0,'Percent change'!U226)+IF('HP filter final'!U226="",0,'HP filter final'!U226)=0,"",IF('Percent change'!U226="",0,'Percent change'!U226)+IF('HP filter final'!U226="",0,'HP filter final'!U226))</f>
        <v/>
      </c>
      <c r="V107" s="12" t="str">
        <f>IF(IF('Percent change'!V226="",0,'Percent change'!V226)+IF('HP filter final'!V226="",0,'HP filter final'!V226)=0,"",IF('Percent change'!V226="",0,'Percent change'!V226)+IF('HP filter final'!V226="",0,'HP filter final'!V226))</f>
        <v/>
      </c>
      <c r="W107" s="12">
        <f>IF(IF('Percent change'!W226="",0,'Percent change'!W226)+IF('HP filter final'!W226="",0,'HP filter final'!W226)=0,"",IF('Percent change'!W226="",0,'Percent change'!W226)+IF('HP filter final'!W226="",0,'HP filter final'!W226))</f>
        <v>1</v>
      </c>
      <c r="X107" s="12" t="str">
        <f>IF(IF('Percent change'!X226="",0,'Percent change'!X226)+IF('HP filter final'!X226="",0,'HP filter final'!X226)=0,"",IF('Percent change'!X226="",0,'Percent change'!X226)+IF('HP filter final'!X226="",0,'HP filter final'!X226))</f>
        <v/>
      </c>
      <c r="Y107" s="12" t="str">
        <f>IF(IF('Percent change'!Y226="",0,'Percent change'!Y226)+IF('HP filter final'!Y226="",0,'HP filter final'!Y226)=0,"",IF('Percent change'!Y226="",0,'Percent change'!Y226)+IF('HP filter final'!Y226="",0,'HP filter final'!Y226))</f>
        <v/>
      </c>
      <c r="Z107" s="12" t="str">
        <f>IF(IF('Percent change'!Z226="",0,'Percent change'!Z226)+IF('HP filter final'!Z226="",0,'HP filter final'!Z226)=0,"",IF('Percent change'!Z226="",0,'Percent change'!Z226)+IF('HP filter final'!Z226="",0,'HP filter final'!Z226))</f>
        <v/>
      </c>
      <c r="AA107" s="12" t="str">
        <f>IF(IF('Percent change'!AA226="",0,'Percent change'!AA226)+IF('HP filter final'!AA226="",0,'HP filter final'!AA226)=0,"",IF('Percent change'!AA226="",0,'Percent change'!AA226)+IF('HP filter final'!AA226="",0,'HP filter final'!AA226))</f>
        <v/>
      </c>
      <c r="AB107" s="12" t="str">
        <f>IF(IF('Percent change'!AB226="",0,'Percent change'!AB226)+IF('HP filter final'!AB226="",0,'HP filter final'!AB226)=0,"",IF('Percent change'!AB226="",0,'Percent change'!AB226)+IF('HP filter final'!AB226="",0,'HP filter final'!AB226))</f>
        <v/>
      </c>
      <c r="AC107" s="12" t="str">
        <f>IF(IF('Percent change'!AC226="",0,'Percent change'!AC226)+IF('HP filter final'!AC226="",0,'HP filter final'!AC226)=0,"",IF('Percent change'!AC226="",0,'Percent change'!AC226)+IF('HP filter final'!AC226="",0,'HP filter final'!AC226))</f>
        <v/>
      </c>
      <c r="AD107" s="12" t="str">
        <f>IF(IF('Percent change'!AD226="",0,'Percent change'!AD226)+IF('HP filter final'!AD226="",0,'HP filter final'!AD226)=0,"",IF('Percent change'!AD226="",0,'Percent change'!AD226)+IF('HP filter final'!AD226="",0,'HP filter final'!AD226))</f>
        <v/>
      </c>
      <c r="AE107" s="12">
        <f>IF(IF('Percent change'!AE226="",0,'Percent change'!AE226)+IF('HP filter final'!AE226="",0,'HP filter final'!AE226)=0,"",IF('Percent change'!AE226="",0,'Percent change'!AE226)+IF('HP filter final'!AE226="",0,'HP filter final'!AE226))</f>
        <v>1</v>
      </c>
      <c r="AF107" s="12" t="str">
        <f>IF(IF('Percent change'!AF226="",0,'Percent change'!AF226)+IF('HP filter final'!AF226="",0,'HP filter final'!AF226)=0,"",IF('Percent change'!AF226="",0,'Percent change'!AF226)+IF('HP filter final'!AF226="",0,'HP filter final'!AF226))</f>
        <v/>
      </c>
      <c r="AG107" s="12">
        <f>IF(IF('Percent change'!AG226="",0,'Percent change'!AG226)+IF('HP filter final'!AG226="",0,'HP filter final'!AG226)=0,"",IF('Percent change'!AG226="",0,'Percent change'!AG226)+IF('HP filter final'!AG226="",0,'HP filter final'!AG226))</f>
        <v>1</v>
      </c>
      <c r="AH107" s="12" t="str">
        <f>IF(IF('Percent change'!AH226="",0,'Percent change'!AH226)+IF('HP filter final'!AH226="",0,'HP filter final'!AH226)=0,"",IF('Percent change'!AH226="",0,'Percent change'!AH226)+IF('HP filter final'!AH226="",0,'HP filter final'!AH226))</f>
        <v/>
      </c>
      <c r="AI107" s="12" t="str">
        <f>IF(IF('Percent change'!AI226="",0,'Percent change'!AI226)+IF('HP filter final'!AI226="",0,'HP filter final'!AI226)=0,"",IF('Percent change'!AI226="",0,'Percent change'!AI226)+IF('HP filter final'!AI226="",0,'HP filter final'!AI226))</f>
        <v/>
      </c>
      <c r="AJ107" s="12">
        <f>IF(IF('Percent change'!AJ226="",0,'Percent change'!AJ226)+IF('HP filter final'!AJ226="",0,'HP filter final'!AJ226)=0,"",IF('Percent change'!AJ226="",0,'Percent change'!AJ226)+IF('HP filter final'!AJ226="",0,'HP filter final'!AJ226))</f>
        <v>1</v>
      </c>
      <c r="AK107" s="12" t="str">
        <f>IF(IF('Percent change'!AK226="",0,'Percent change'!AK226)+IF('HP filter final'!AK226="",0,'HP filter final'!AK226)=0,"",IF('Percent change'!AK226="",0,'Percent change'!AK226)+IF('HP filter final'!AK226="",0,'HP filter final'!AK226))</f>
        <v/>
      </c>
      <c r="AL107" s="12" t="str">
        <f>IF(IF('Percent change'!AL226="",0,'Percent change'!AL226)+IF('HP filter final'!AL226="",0,'HP filter final'!AL226)=0,"",IF('Percent change'!AL226="",0,'Percent change'!AL226)+IF('HP filter final'!AL226="",0,'HP filter final'!AL226))</f>
        <v/>
      </c>
      <c r="AM107" s="12" t="str">
        <f>IF(IF('Percent change'!AM226="",0,'Percent change'!AM226)+IF('HP filter final'!AM226="",0,'HP filter final'!AM226)=0,"",IF('Percent change'!AM226="",0,'Percent change'!AM226)+IF('HP filter final'!AM226="",0,'HP filter final'!AM226))</f>
        <v/>
      </c>
      <c r="AN107" s="12" t="str">
        <f>IF(IF('Percent change'!AN226="",0,'Percent change'!AN226)+IF('HP filter final'!AN226="",0,'HP filter final'!AN226)=0,"",IF('Percent change'!AN226="",0,'Percent change'!AN226)+IF('HP filter final'!AN226="",0,'HP filter final'!AN226))</f>
        <v/>
      </c>
      <c r="AO107" s="12">
        <f>IF(IF('Percent change'!AO226="",0,'Percent change'!AO226)+IF('HP filter final'!AO226="",0,'HP filter final'!AO226)=0,"",IF('Percent change'!AO226="",0,'Percent change'!AO226)+IF('HP filter final'!AO226="",0,'HP filter final'!AO226))</f>
        <v>1</v>
      </c>
      <c r="AP107" s="12" t="str">
        <f>IF(IF('Percent change'!AP226="",0,'Percent change'!AP226)+IF('HP filter final'!AP226="",0,'HP filter final'!AP226)=0,"",IF('Percent change'!AP226="",0,'Percent change'!AP226)+IF('HP filter final'!AP226="",0,'HP filter final'!AP226))</f>
        <v/>
      </c>
      <c r="AQ107" s="12" t="str">
        <f>IF(IF('Percent change'!AQ226="",0,'Percent change'!AQ226)+IF('HP filter final'!AQ226="",0,'HP filter final'!AQ226)=0,"",IF('Percent change'!AQ226="",0,'Percent change'!AQ226)+IF('HP filter final'!AQ226="",0,'HP filter final'!AQ226))</f>
        <v/>
      </c>
      <c r="AR107" s="12" t="str">
        <f>IF(IF('Percent change'!AR226="",0,'Percent change'!AR226)+IF('HP filter final'!AR226="",0,'HP filter final'!AR226)=0,"",IF('Percent change'!AR226="",0,'Percent change'!AR226)+IF('HP filter final'!AR226="",0,'HP filter final'!AR226))</f>
        <v/>
      </c>
      <c r="AS107" s="12" t="str">
        <f>IF(IF('Percent change'!AS226="",0,'Percent change'!AS226)+IF('HP filter final'!AS226="",0,'HP filter final'!AS226)=0,"",IF('Percent change'!AS226="",0,'Percent change'!AS226)+IF('HP filter final'!AS226="",0,'HP filter final'!AS226))</f>
        <v/>
      </c>
    </row>
    <row r="108" spans="1:45" x14ac:dyDescent="0.4">
      <c r="A108" t="s">
        <v>106</v>
      </c>
      <c r="B108" s="12" t="str">
        <f>IF(IF('Percent change'!B227="",0,'Percent change'!B227)+IF('HP filter final'!B227="",0,'HP filter final'!B227)=0,"",IF('Percent change'!B227="",0,'Percent change'!B227)+IF('HP filter final'!B227="",0,'HP filter final'!B227))</f>
        <v/>
      </c>
      <c r="C108" s="12" t="str">
        <f>IF(IF('Percent change'!C227="",0,'Percent change'!C227)+IF('HP filter final'!C227="",0,'HP filter final'!C227)=0,"",IF('Percent change'!C227="",0,'Percent change'!C227)+IF('HP filter final'!C227="",0,'HP filter final'!C227))</f>
        <v/>
      </c>
      <c r="D108" s="12">
        <f>IF(IF('Percent change'!D227="",0,'Percent change'!D227)+IF('HP filter final'!D227="",0,'HP filter final'!D227)=0,"",IF('Percent change'!D227="",0,'Percent change'!D227)+IF('HP filter final'!D227="",0,'HP filter final'!D227))</f>
        <v>1</v>
      </c>
      <c r="E108" s="12" t="str">
        <f>IF(IF('Percent change'!E227="",0,'Percent change'!E227)+IF('HP filter final'!E227="",0,'HP filter final'!E227)=0,"",IF('Percent change'!E227="",0,'Percent change'!E227)+IF('HP filter final'!E227="",0,'HP filter final'!E227))</f>
        <v/>
      </c>
      <c r="F108" s="12" t="str">
        <f>IF(IF('Percent change'!F227="",0,'Percent change'!F227)+IF('HP filter final'!F227="",0,'HP filter final'!F227)=0,"",IF('Percent change'!F227="",0,'Percent change'!F227)+IF('HP filter final'!F227="",0,'HP filter final'!F227))</f>
        <v/>
      </c>
      <c r="G108" s="12" t="str">
        <f>IF(IF('Percent change'!G227="",0,'Percent change'!G227)+IF('HP filter final'!G227="",0,'HP filter final'!G227)=0,"",IF('Percent change'!G227="",0,'Percent change'!G227)+IF('HP filter final'!G227="",0,'HP filter final'!G227))</f>
        <v/>
      </c>
      <c r="H108" s="12" t="str">
        <f>IF(IF('Percent change'!H227="",0,'Percent change'!H227)+IF('HP filter final'!H227="",0,'HP filter final'!H227)=0,"",IF('Percent change'!H227="",0,'Percent change'!H227)+IF('HP filter final'!H227="",0,'HP filter final'!H227))</f>
        <v/>
      </c>
      <c r="I108" s="12">
        <f>IF(IF('Percent change'!I227="",0,'Percent change'!I227)+IF('HP filter final'!I227="",0,'HP filter final'!I227)=0,"",IF('Percent change'!I227="",0,'Percent change'!I227)+IF('HP filter final'!I227="",0,'HP filter final'!I227))</f>
        <v>1</v>
      </c>
      <c r="J108" s="12" t="str">
        <f>IF(IF('Percent change'!J227="",0,'Percent change'!J227)+IF('HP filter final'!J227="",0,'HP filter final'!J227)=0,"",IF('Percent change'!J227="",0,'Percent change'!J227)+IF('HP filter final'!J227="",0,'HP filter final'!J227))</f>
        <v/>
      </c>
      <c r="K108" s="12" t="str">
        <f>IF(IF('Percent change'!K227="",0,'Percent change'!K227)+IF('HP filter final'!K227="",0,'HP filter final'!K227)=0,"",IF('Percent change'!K227="",0,'Percent change'!K227)+IF('HP filter final'!K227="",0,'HP filter final'!K227))</f>
        <v/>
      </c>
      <c r="L108" s="12">
        <f>IF(IF('Percent change'!L227="",0,'Percent change'!L227)+IF('HP filter final'!L227="",0,'HP filter final'!L227)=0,"",IF('Percent change'!L227="",0,'Percent change'!L227)+IF('HP filter final'!L227="",0,'HP filter final'!L227))</f>
        <v>1</v>
      </c>
      <c r="M108" s="12" t="str">
        <f>IF(IF('Percent change'!M227="",0,'Percent change'!M227)+IF('HP filter final'!M227="",0,'HP filter final'!M227)=0,"",IF('Percent change'!M227="",0,'Percent change'!M227)+IF('HP filter final'!M227="",0,'HP filter final'!M227))</f>
        <v/>
      </c>
      <c r="N108" s="12">
        <f>IF(IF('Percent change'!N227="",0,'Percent change'!N227)+IF('HP filter final'!N227="",0,'HP filter final'!N227)=0,"",IF('Percent change'!N227="",0,'Percent change'!N227)+IF('HP filter final'!N227="",0,'HP filter final'!N227))</f>
        <v>1</v>
      </c>
      <c r="O108" s="12" t="str">
        <f>IF(IF('Percent change'!O227="",0,'Percent change'!O227)+IF('HP filter final'!O227="",0,'HP filter final'!O227)=0,"",IF('Percent change'!O227="",0,'Percent change'!O227)+IF('HP filter final'!O227="",0,'HP filter final'!O227))</f>
        <v/>
      </c>
      <c r="P108" s="12" t="str">
        <f>IF(IF('Percent change'!P227="",0,'Percent change'!P227)+IF('HP filter final'!P227="",0,'HP filter final'!P227)=0,"",IF('Percent change'!P227="",0,'Percent change'!P227)+IF('HP filter final'!P227="",0,'HP filter final'!P227))</f>
        <v/>
      </c>
      <c r="Q108" s="12" t="str">
        <f>IF(IF('Percent change'!Q227="",0,'Percent change'!Q227)+IF('HP filter final'!Q227="",0,'HP filter final'!Q227)=0,"",IF('Percent change'!Q227="",0,'Percent change'!Q227)+IF('HP filter final'!Q227="",0,'HP filter final'!Q227))</f>
        <v/>
      </c>
      <c r="R108" s="12" t="str">
        <f>IF(IF('Percent change'!R227="",0,'Percent change'!R227)+IF('HP filter final'!R227="",0,'HP filter final'!R227)=0,"",IF('Percent change'!R227="",0,'Percent change'!R227)+IF('HP filter final'!R227="",0,'HP filter final'!R227))</f>
        <v/>
      </c>
      <c r="S108" s="12" t="str">
        <f>IF(IF('Percent change'!S227="",0,'Percent change'!S227)+IF('HP filter final'!S227="",0,'HP filter final'!S227)=0,"",IF('Percent change'!S227="",0,'Percent change'!S227)+IF('HP filter final'!S227="",0,'HP filter final'!S227))</f>
        <v/>
      </c>
      <c r="T108" s="12" t="str">
        <f>IF(IF('Percent change'!T227="",0,'Percent change'!T227)+IF('HP filter final'!T227="",0,'HP filter final'!T227)=0,"",IF('Percent change'!T227="",0,'Percent change'!T227)+IF('HP filter final'!T227="",0,'HP filter final'!T227))</f>
        <v/>
      </c>
      <c r="U108" s="12" t="str">
        <f>IF(IF('Percent change'!U227="",0,'Percent change'!U227)+IF('HP filter final'!U227="",0,'HP filter final'!U227)=0,"",IF('Percent change'!U227="",0,'Percent change'!U227)+IF('HP filter final'!U227="",0,'HP filter final'!U227))</f>
        <v/>
      </c>
      <c r="V108" s="12" t="str">
        <f>IF(IF('Percent change'!V227="",0,'Percent change'!V227)+IF('HP filter final'!V227="",0,'HP filter final'!V227)=0,"",IF('Percent change'!V227="",0,'Percent change'!V227)+IF('HP filter final'!V227="",0,'HP filter final'!V227))</f>
        <v/>
      </c>
      <c r="W108" s="12">
        <f>IF(IF('Percent change'!W227="",0,'Percent change'!W227)+IF('HP filter final'!W227="",0,'HP filter final'!W227)=0,"",IF('Percent change'!W227="",0,'Percent change'!W227)+IF('HP filter final'!W227="",0,'HP filter final'!W227))</f>
        <v>1</v>
      </c>
      <c r="X108" s="12" t="str">
        <f>IF(IF('Percent change'!X227="",0,'Percent change'!X227)+IF('HP filter final'!X227="",0,'HP filter final'!X227)=0,"",IF('Percent change'!X227="",0,'Percent change'!X227)+IF('HP filter final'!X227="",0,'HP filter final'!X227))</f>
        <v/>
      </c>
      <c r="Y108" s="12" t="str">
        <f>IF(IF('Percent change'!Y227="",0,'Percent change'!Y227)+IF('HP filter final'!Y227="",0,'HP filter final'!Y227)=0,"",IF('Percent change'!Y227="",0,'Percent change'!Y227)+IF('HP filter final'!Y227="",0,'HP filter final'!Y227))</f>
        <v/>
      </c>
      <c r="Z108" s="12" t="str">
        <f>IF(IF('Percent change'!Z227="",0,'Percent change'!Z227)+IF('HP filter final'!Z227="",0,'HP filter final'!Z227)=0,"",IF('Percent change'!Z227="",0,'Percent change'!Z227)+IF('HP filter final'!Z227="",0,'HP filter final'!Z227))</f>
        <v/>
      </c>
      <c r="AA108" s="12" t="str">
        <f>IF(IF('Percent change'!AA227="",0,'Percent change'!AA227)+IF('HP filter final'!AA227="",0,'HP filter final'!AA227)=0,"",IF('Percent change'!AA227="",0,'Percent change'!AA227)+IF('HP filter final'!AA227="",0,'HP filter final'!AA227))</f>
        <v/>
      </c>
      <c r="AB108" s="12" t="str">
        <f>IF(IF('Percent change'!AB227="",0,'Percent change'!AB227)+IF('HP filter final'!AB227="",0,'HP filter final'!AB227)=0,"",IF('Percent change'!AB227="",0,'Percent change'!AB227)+IF('HP filter final'!AB227="",0,'HP filter final'!AB227))</f>
        <v/>
      </c>
      <c r="AC108" s="12" t="str">
        <f>IF(IF('Percent change'!AC227="",0,'Percent change'!AC227)+IF('HP filter final'!AC227="",0,'HP filter final'!AC227)=0,"",IF('Percent change'!AC227="",0,'Percent change'!AC227)+IF('HP filter final'!AC227="",0,'HP filter final'!AC227))</f>
        <v/>
      </c>
      <c r="AD108" s="12" t="str">
        <f>IF(IF('Percent change'!AD227="",0,'Percent change'!AD227)+IF('HP filter final'!AD227="",0,'HP filter final'!AD227)=0,"",IF('Percent change'!AD227="",0,'Percent change'!AD227)+IF('HP filter final'!AD227="",0,'HP filter final'!AD227))</f>
        <v/>
      </c>
      <c r="AE108" s="12">
        <f>IF(IF('Percent change'!AE227="",0,'Percent change'!AE227)+IF('HP filter final'!AE227="",0,'HP filter final'!AE227)=0,"",IF('Percent change'!AE227="",0,'Percent change'!AE227)+IF('HP filter final'!AE227="",0,'HP filter final'!AE227))</f>
        <v>1</v>
      </c>
      <c r="AF108" s="12" t="str">
        <f>IF(IF('Percent change'!AF227="",0,'Percent change'!AF227)+IF('HP filter final'!AF227="",0,'HP filter final'!AF227)=0,"",IF('Percent change'!AF227="",0,'Percent change'!AF227)+IF('HP filter final'!AF227="",0,'HP filter final'!AF227))</f>
        <v/>
      </c>
      <c r="AG108" s="12">
        <f>IF(IF('Percent change'!AG227="",0,'Percent change'!AG227)+IF('HP filter final'!AG227="",0,'HP filter final'!AG227)=0,"",IF('Percent change'!AG227="",0,'Percent change'!AG227)+IF('HP filter final'!AG227="",0,'HP filter final'!AG227))</f>
        <v>1</v>
      </c>
      <c r="AH108" s="12" t="str">
        <f>IF(IF('Percent change'!AH227="",0,'Percent change'!AH227)+IF('HP filter final'!AH227="",0,'HP filter final'!AH227)=0,"",IF('Percent change'!AH227="",0,'Percent change'!AH227)+IF('HP filter final'!AH227="",0,'HP filter final'!AH227))</f>
        <v/>
      </c>
      <c r="AI108" s="12" t="str">
        <f>IF(IF('Percent change'!AI227="",0,'Percent change'!AI227)+IF('HP filter final'!AI227="",0,'HP filter final'!AI227)=0,"",IF('Percent change'!AI227="",0,'Percent change'!AI227)+IF('HP filter final'!AI227="",0,'HP filter final'!AI227))</f>
        <v/>
      </c>
      <c r="AJ108" s="12">
        <f>IF(IF('Percent change'!AJ227="",0,'Percent change'!AJ227)+IF('HP filter final'!AJ227="",0,'HP filter final'!AJ227)=0,"",IF('Percent change'!AJ227="",0,'Percent change'!AJ227)+IF('HP filter final'!AJ227="",0,'HP filter final'!AJ227))</f>
        <v>1</v>
      </c>
      <c r="AK108" s="12" t="str">
        <f>IF(IF('Percent change'!AK227="",0,'Percent change'!AK227)+IF('HP filter final'!AK227="",0,'HP filter final'!AK227)=0,"",IF('Percent change'!AK227="",0,'Percent change'!AK227)+IF('HP filter final'!AK227="",0,'HP filter final'!AK227))</f>
        <v/>
      </c>
      <c r="AL108" s="12" t="str">
        <f>IF(IF('Percent change'!AL227="",0,'Percent change'!AL227)+IF('HP filter final'!AL227="",0,'HP filter final'!AL227)=0,"",IF('Percent change'!AL227="",0,'Percent change'!AL227)+IF('HP filter final'!AL227="",0,'HP filter final'!AL227))</f>
        <v/>
      </c>
      <c r="AM108" s="12" t="str">
        <f>IF(IF('Percent change'!AM227="",0,'Percent change'!AM227)+IF('HP filter final'!AM227="",0,'HP filter final'!AM227)=0,"",IF('Percent change'!AM227="",0,'Percent change'!AM227)+IF('HP filter final'!AM227="",0,'HP filter final'!AM227))</f>
        <v/>
      </c>
      <c r="AN108" s="12" t="str">
        <f>IF(IF('Percent change'!AN227="",0,'Percent change'!AN227)+IF('HP filter final'!AN227="",0,'HP filter final'!AN227)=0,"",IF('Percent change'!AN227="",0,'Percent change'!AN227)+IF('HP filter final'!AN227="",0,'HP filter final'!AN227))</f>
        <v/>
      </c>
      <c r="AO108" s="12">
        <f>IF(IF('Percent change'!AO227="",0,'Percent change'!AO227)+IF('HP filter final'!AO227="",0,'HP filter final'!AO227)=0,"",IF('Percent change'!AO227="",0,'Percent change'!AO227)+IF('HP filter final'!AO227="",0,'HP filter final'!AO227))</f>
        <v>1</v>
      </c>
      <c r="AP108" s="12" t="str">
        <f>IF(IF('Percent change'!AP227="",0,'Percent change'!AP227)+IF('HP filter final'!AP227="",0,'HP filter final'!AP227)=0,"",IF('Percent change'!AP227="",0,'Percent change'!AP227)+IF('HP filter final'!AP227="",0,'HP filter final'!AP227))</f>
        <v/>
      </c>
      <c r="AQ108" s="12" t="str">
        <f>IF(IF('Percent change'!AQ227="",0,'Percent change'!AQ227)+IF('HP filter final'!AQ227="",0,'HP filter final'!AQ227)=0,"",IF('Percent change'!AQ227="",0,'Percent change'!AQ227)+IF('HP filter final'!AQ227="",0,'HP filter final'!AQ227))</f>
        <v/>
      </c>
      <c r="AR108" s="12">
        <f>IF(IF('Percent change'!AR227="",0,'Percent change'!AR227)+IF('HP filter final'!AR227="",0,'HP filter final'!AR227)=0,"",IF('Percent change'!AR227="",0,'Percent change'!AR227)+IF('HP filter final'!AR227="",0,'HP filter final'!AR227))</f>
        <v>1</v>
      </c>
      <c r="AS108" s="12">
        <f>IF(IF('Percent change'!AS227="",0,'Percent change'!AS227)+IF('HP filter final'!AS227="",0,'HP filter final'!AS227)=0,"",IF('Percent change'!AS227="",0,'Percent change'!AS227)+IF('HP filter final'!AS227="",0,'HP filter final'!AS227))</f>
        <v>1</v>
      </c>
    </row>
    <row r="109" spans="1:45" x14ac:dyDescent="0.4">
      <c r="A109" t="s">
        <v>107</v>
      </c>
      <c r="B109" s="12" t="str">
        <f>IF(IF('Percent change'!B228="",0,'Percent change'!B228)+IF('HP filter final'!B228="",0,'HP filter final'!B228)=0,"",IF('Percent change'!B228="",0,'Percent change'!B228)+IF('HP filter final'!B228="",0,'HP filter final'!B228))</f>
        <v/>
      </c>
      <c r="C109" s="12" t="str">
        <f>IF(IF('Percent change'!C228="",0,'Percent change'!C228)+IF('HP filter final'!C228="",0,'HP filter final'!C228)=0,"",IF('Percent change'!C228="",0,'Percent change'!C228)+IF('HP filter final'!C228="",0,'HP filter final'!C228))</f>
        <v/>
      </c>
      <c r="D109" s="12">
        <f>IF(IF('Percent change'!D228="",0,'Percent change'!D228)+IF('HP filter final'!D228="",0,'HP filter final'!D228)=0,"",IF('Percent change'!D228="",0,'Percent change'!D228)+IF('HP filter final'!D228="",0,'HP filter final'!D228))</f>
        <v>1</v>
      </c>
      <c r="E109" s="12" t="str">
        <f>IF(IF('Percent change'!E228="",0,'Percent change'!E228)+IF('HP filter final'!E228="",0,'HP filter final'!E228)=0,"",IF('Percent change'!E228="",0,'Percent change'!E228)+IF('HP filter final'!E228="",0,'HP filter final'!E228))</f>
        <v/>
      </c>
      <c r="F109" s="12" t="str">
        <f>IF(IF('Percent change'!F228="",0,'Percent change'!F228)+IF('HP filter final'!F228="",0,'HP filter final'!F228)=0,"",IF('Percent change'!F228="",0,'Percent change'!F228)+IF('HP filter final'!F228="",0,'HP filter final'!F228))</f>
        <v/>
      </c>
      <c r="G109" s="12" t="str">
        <f>IF(IF('Percent change'!G228="",0,'Percent change'!G228)+IF('HP filter final'!G228="",0,'HP filter final'!G228)=0,"",IF('Percent change'!G228="",0,'Percent change'!G228)+IF('HP filter final'!G228="",0,'HP filter final'!G228))</f>
        <v/>
      </c>
      <c r="H109" s="12" t="str">
        <f>IF(IF('Percent change'!H228="",0,'Percent change'!H228)+IF('HP filter final'!H228="",0,'HP filter final'!H228)=0,"",IF('Percent change'!H228="",0,'Percent change'!H228)+IF('HP filter final'!H228="",0,'HP filter final'!H228))</f>
        <v/>
      </c>
      <c r="I109" s="12" t="str">
        <f>IF(IF('Percent change'!I228="",0,'Percent change'!I228)+IF('HP filter final'!I228="",0,'HP filter final'!I228)=0,"",IF('Percent change'!I228="",0,'Percent change'!I228)+IF('HP filter final'!I228="",0,'HP filter final'!I228))</f>
        <v/>
      </c>
      <c r="J109" s="12" t="str">
        <f>IF(IF('Percent change'!J228="",0,'Percent change'!J228)+IF('HP filter final'!J228="",0,'HP filter final'!J228)=0,"",IF('Percent change'!J228="",0,'Percent change'!J228)+IF('HP filter final'!J228="",0,'HP filter final'!J228))</f>
        <v/>
      </c>
      <c r="K109" s="12" t="str">
        <f>IF(IF('Percent change'!K228="",0,'Percent change'!K228)+IF('HP filter final'!K228="",0,'HP filter final'!K228)=0,"",IF('Percent change'!K228="",0,'Percent change'!K228)+IF('HP filter final'!K228="",0,'HP filter final'!K228))</f>
        <v/>
      </c>
      <c r="L109" s="12" t="str">
        <f>IF(IF('Percent change'!L228="",0,'Percent change'!L228)+IF('HP filter final'!L228="",0,'HP filter final'!L228)=0,"",IF('Percent change'!L228="",0,'Percent change'!L228)+IF('HP filter final'!L228="",0,'HP filter final'!L228))</f>
        <v/>
      </c>
      <c r="M109" s="12" t="str">
        <f>IF(IF('Percent change'!M228="",0,'Percent change'!M228)+IF('HP filter final'!M228="",0,'HP filter final'!M228)=0,"",IF('Percent change'!M228="",0,'Percent change'!M228)+IF('HP filter final'!M228="",0,'HP filter final'!M228))</f>
        <v/>
      </c>
      <c r="N109" s="12">
        <f>IF(IF('Percent change'!N228="",0,'Percent change'!N228)+IF('HP filter final'!N228="",0,'HP filter final'!N228)=0,"",IF('Percent change'!N228="",0,'Percent change'!N228)+IF('HP filter final'!N228="",0,'HP filter final'!N228))</f>
        <v>1</v>
      </c>
      <c r="O109" s="12" t="str">
        <f>IF(IF('Percent change'!O228="",0,'Percent change'!O228)+IF('HP filter final'!O228="",0,'HP filter final'!O228)=0,"",IF('Percent change'!O228="",0,'Percent change'!O228)+IF('HP filter final'!O228="",0,'HP filter final'!O228))</f>
        <v/>
      </c>
      <c r="P109" s="12">
        <f>IF(IF('Percent change'!P228="",0,'Percent change'!P228)+IF('HP filter final'!P228="",0,'HP filter final'!P228)=0,"",IF('Percent change'!P228="",0,'Percent change'!P228)+IF('HP filter final'!P228="",0,'HP filter final'!P228))</f>
        <v>1</v>
      </c>
      <c r="Q109" s="12" t="str">
        <f>IF(IF('Percent change'!Q228="",0,'Percent change'!Q228)+IF('HP filter final'!Q228="",0,'HP filter final'!Q228)=0,"",IF('Percent change'!Q228="",0,'Percent change'!Q228)+IF('HP filter final'!Q228="",0,'HP filter final'!Q228))</f>
        <v/>
      </c>
      <c r="R109" s="12" t="str">
        <f>IF(IF('Percent change'!R228="",0,'Percent change'!R228)+IF('HP filter final'!R228="",0,'HP filter final'!R228)=0,"",IF('Percent change'!R228="",0,'Percent change'!R228)+IF('HP filter final'!R228="",0,'HP filter final'!R228))</f>
        <v/>
      </c>
      <c r="S109" s="12" t="str">
        <f>IF(IF('Percent change'!S228="",0,'Percent change'!S228)+IF('HP filter final'!S228="",0,'HP filter final'!S228)=0,"",IF('Percent change'!S228="",0,'Percent change'!S228)+IF('HP filter final'!S228="",0,'HP filter final'!S228))</f>
        <v/>
      </c>
      <c r="T109" s="12">
        <f>IF(IF('Percent change'!T228="",0,'Percent change'!T228)+IF('HP filter final'!T228="",0,'HP filter final'!T228)=0,"",IF('Percent change'!T228="",0,'Percent change'!T228)+IF('HP filter final'!T228="",0,'HP filter final'!T228))</f>
        <v>1</v>
      </c>
      <c r="U109" s="12" t="str">
        <f>IF(IF('Percent change'!U228="",0,'Percent change'!U228)+IF('HP filter final'!U228="",0,'HP filter final'!U228)=0,"",IF('Percent change'!U228="",0,'Percent change'!U228)+IF('HP filter final'!U228="",0,'HP filter final'!U228))</f>
        <v/>
      </c>
      <c r="V109" s="12" t="str">
        <f>IF(IF('Percent change'!V228="",0,'Percent change'!V228)+IF('HP filter final'!V228="",0,'HP filter final'!V228)=0,"",IF('Percent change'!V228="",0,'Percent change'!V228)+IF('HP filter final'!V228="",0,'HP filter final'!V228))</f>
        <v/>
      </c>
      <c r="W109" s="12">
        <f>IF(IF('Percent change'!W228="",0,'Percent change'!W228)+IF('HP filter final'!W228="",0,'HP filter final'!W228)=0,"",IF('Percent change'!W228="",0,'Percent change'!W228)+IF('HP filter final'!W228="",0,'HP filter final'!W228))</f>
        <v>1</v>
      </c>
      <c r="X109" s="12" t="str">
        <f>IF(IF('Percent change'!X228="",0,'Percent change'!X228)+IF('HP filter final'!X228="",0,'HP filter final'!X228)=0,"",IF('Percent change'!X228="",0,'Percent change'!X228)+IF('HP filter final'!X228="",0,'HP filter final'!X228))</f>
        <v/>
      </c>
      <c r="Y109" s="12" t="str">
        <f>IF(IF('Percent change'!Y228="",0,'Percent change'!Y228)+IF('HP filter final'!Y228="",0,'HP filter final'!Y228)=0,"",IF('Percent change'!Y228="",0,'Percent change'!Y228)+IF('HP filter final'!Y228="",0,'HP filter final'!Y228))</f>
        <v/>
      </c>
      <c r="Z109" s="12" t="str">
        <f>IF(IF('Percent change'!Z228="",0,'Percent change'!Z228)+IF('HP filter final'!Z228="",0,'HP filter final'!Z228)=0,"",IF('Percent change'!Z228="",0,'Percent change'!Z228)+IF('HP filter final'!Z228="",0,'HP filter final'!Z228))</f>
        <v/>
      </c>
      <c r="AA109" s="12" t="str">
        <f>IF(IF('Percent change'!AA228="",0,'Percent change'!AA228)+IF('HP filter final'!AA228="",0,'HP filter final'!AA228)=0,"",IF('Percent change'!AA228="",0,'Percent change'!AA228)+IF('HP filter final'!AA228="",0,'HP filter final'!AA228))</f>
        <v/>
      </c>
      <c r="AB109" s="12" t="str">
        <f>IF(IF('Percent change'!AB228="",0,'Percent change'!AB228)+IF('HP filter final'!AB228="",0,'HP filter final'!AB228)=0,"",IF('Percent change'!AB228="",0,'Percent change'!AB228)+IF('HP filter final'!AB228="",0,'HP filter final'!AB228))</f>
        <v/>
      </c>
      <c r="AC109" s="12" t="str">
        <f>IF(IF('Percent change'!AC228="",0,'Percent change'!AC228)+IF('HP filter final'!AC228="",0,'HP filter final'!AC228)=0,"",IF('Percent change'!AC228="",0,'Percent change'!AC228)+IF('HP filter final'!AC228="",0,'HP filter final'!AC228))</f>
        <v/>
      </c>
      <c r="AD109" s="12" t="str">
        <f>IF(IF('Percent change'!AD228="",0,'Percent change'!AD228)+IF('HP filter final'!AD228="",0,'HP filter final'!AD228)=0,"",IF('Percent change'!AD228="",0,'Percent change'!AD228)+IF('HP filter final'!AD228="",0,'HP filter final'!AD228))</f>
        <v/>
      </c>
      <c r="AE109" s="12">
        <f>IF(IF('Percent change'!AE228="",0,'Percent change'!AE228)+IF('HP filter final'!AE228="",0,'HP filter final'!AE228)=0,"",IF('Percent change'!AE228="",0,'Percent change'!AE228)+IF('HP filter final'!AE228="",0,'HP filter final'!AE228))</f>
        <v>1</v>
      </c>
      <c r="AF109" s="12" t="str">
        <f>IF(IF('Percent change'!AF228="",0,'Percent change'!AF228)+IF('HP filter final'!AF228="",0,'HP filter final'!AF228)=0,"",IF('Percent change'!AF228="",0,'Percent change'!AF228)+IF('HP filter final'!AF228="",0,'HP filter final'!AF228))</f>
        <v/>
      </c>
      <c r="AG109" s="12">
        <f>IF(IF('Percent change'!AG228="",0,'Percent change'!AG228)+IF('HP filter final'!AG228="",0,'HP filter final'!AG228)=0,"",IF('Percent change'!AG228="",0,'Percent change'!AG228)+IF('HP filter final'!AG228="",0,'HP filter final'!AG228))</f>
        <v>1</v>
      </c>
      <c r="AH109" s="12" t="str">
        <f>IF(IF('Percent change'!AH228="",0,'Percent change'!AH228)+IF('HP filter final'!AH228="",0,'HP filter final'!AH228)=0,"",IF('Percent change'!AH228="",0,'Percent change'!AH228)+IF('HP filter final'!AH228="",0,'HP filter final'!AH228))</f>
        <v/>
      </c>
      <c r="AI109" s="12" t="str">
        <f>IF(IF('Percent change'!AI228="",0,'Percent change'!AI228)+IF('HP filter final'!AI228="",0,'HP filter final'!AI228)=0,"",IF('Percent change'!AI228="",0,'Percent change'!AI228)+IF('HP filter final'!AI228="",0,'HP filter final'!AI228))</f>
        <v/>
      </c>
      <c r="AJ109" s="12">
        <f>IF(IF('Percent change'!AJ228="",0,'Percent change'!AJ228)+IF('HP filter final'!AJ228="",0,'HP filter final'!AJ228)=0,"",IF('Percent change'!AJ228="",0,'Percent change'!AJ228)+IF('HP filter final'!AJ228="",0,'HP filter final'!AJ228))</f>
        <v>1</v>
      </c>
      <c r="AK109" s="12" t="str">
        <f>IF(IF('Percent change'!AK228="",0,'Percent change'!AK228)+IF('HP filter final'!AK228="",0,'HP filter final'!AK228)=0,"",IF('Percent change'!AK228="",0,'Percent change'!AK228)+IF('HP filter final'!AK228="",0,'HP filter final'!AK228))</f>
        <v/>
      </c>
      <c r="AL109" s="12" t="str">
        <f>IF(IF('Percent change'!AL228="",0,'Percent change'!AL228)+IF('HP filter final'!AL228="",0,'HP filter final'!AL228)=0,"",IF('Percent change'!AL228="",0,'Percent change'!AL228)+IF('HP filter final'!AL228="",0,'HP filter final'!AL228))</f>
        <v/>
      </c>
      <c r="AM109" s="12" t="str">
        <f>IF(IF('Percent change'!AM228="",0,'Percent change'!AM228)+IF('HP filter final'!AM228="",0,'HP filter final'!AM228)=0,"",IF('Percent change'!AM228="",0,'Percent change'!AM228)+IF('HP filter final'!AM228="",0,'HP filter final'!AM228))</f>
        <v/>
      </c>
      <c r="AN109" s="12" t="str">
        <f>IF(IF('Percent change'!AN228="",0,'Percent change'!AN228)+IF('HP filter final'!AN228="",0,'HP filter final'!AN228)=0,"",IF('Percent change'!AN228="",0,'Percent change'!AN228)+IF('HP filter final'!AN228="",0,'HP filter final'!AN228))</f>
        <v/>
      </c>
      <c r="AO109" s="12">
        <f>IF(IF('Percent change'!AO228="",0,'Percent change'!AO228)+IF('HP filter final'!AO228="",0,'HP filter final'!AO228)=0,"",IF('Percent change'!AO228="",0,'Percent change'!AO228)+IF('HP filter final'!AO228="",0,'HP filter final'!AO228))</f>
        <v>1</v>
      </c>
      <c r="AP109" s="12" t="str">
        <f>IF(IF('Percent change'!AP228="",0,'Percent change'!AP228)+IF('HP filter final'!AP228="",0,'HP filter final'!AP228)=0,"",IF('Percent change'!AP228="",0,'Percent change'!AP228)+IF('HP filter final'!AP228="",0,'HP filter final'!AP228))</f>
        <v/>
      </c>
      <c r="AQ109" s="12" t="str">
        <f>IF(IF('Percent change'!AQ228="",0,'Percent change'!AQ228)+IF('HP filter final'!AQ228="",0,'HP filter final'!AQ228)=0,"",IF('Percent change'!AQ228="",0,'Percent change'!AQ228)+IF('HP filter final'!AQ228="",0,'HP filter final'!AQ228))</f>
        <v/>
      </c>
      <c r="AR109" s="12">
        <f>IF(IF('Percent change'!AR228="",0,'Percent change'!AR228)+IF('HP filter final'!AR228="",0,'HP filter final'!AR228)=0,"",IF('Percent change'!AR228="",0,'Percent change'!AR228)+IF('HP filter final'!AR228="",0,'HP filter final'!AR228))</f>
        <v>1</v>
      </c>
      <c r="AS109" s="12">
        <f>IF(IF('Percent change'!AS228="",0,'Percent change'!AS228)+IF('HP filter final'!AS228="",0,'HP filter final'!AS228)=0,"",IF('Percent change'!AS228="",0,'Percent change'!AS228)+IF('HP filter final'!AS228="",0,'HP filter final'!AS228))</f>
        <v>1</v>
      </c>
    </row>
    <row r="110" spans="1:45" x14ac:dyDescent="0.4">
      <c r="A110" t="s">
        <v>108</v>
      </c>
      <c r="B110" s="12" t="str">
        <f>IF(IF('Percent change'!B229="",0,'Percent change'!B229)+IF('HP filter final'!B229="",0,'HP filter final'!B229)=0,"",IF('Percent change'!B229="",0,'Percent change'!B229)+IF('HP filter final'!B229="",0,'HP filter final'!B229))</f>
        <v/>
      </c>
      <c r="C110" s="12" t="str">
        <f>IF(IF('Percent change'!C229="",0,'Percent change'!C229)+IF('HP filter final'!C229="",0,'HP filter final'!C229)=0,"",IF('Percent change'!C229="",0,'Percent change'!C229)+IF('HP filter final'!C229="",0,'HP filter final'!C229))</f>
        <v/>
      </c>
      <c r="D110" s="12">
        <f>IF(IF('Percent change'!D229="",0,'Percent change'!D229)+IF('HP filter final'!D229="",0,'HP filter final'!D229)=0,"",IF('Percent change'!D229="",0,'Percent change'!D229)+IF('HP filter final'!D229="",0,'HP filter final'!D229))</f>
        <v>1</v>
      </c>
      <c r="E110" s="12" t="str">
        <f>IF(IF('Percent change'!E229="",0,'Percent change'!E229)+IF('HP filter final'!E229="",0,'HP filter final'!E229)=0,"",IF('Percent change'!E229="",0,'Percent change'!E229)+IF('HP filter final'!E229="",0,'HP filter final'!E229))</f>
        <v/>
      </c>
      <c r="F110" s="12" t="str">
        <f>IF(IF('Percent change'!F229="",0,'Percent change'!F229)+IF('HP filter final'!F229="",0,'HP filter final'!F229)=0,"",IF('Percent change'!F229="",0,'Percent change'!F229)+IF('HP filter final'!F229="",0,'HP filter final'!F229))</f>
        <v/>
      </c>
      <c r="G110" s="12" t="str">
        <f>IF(IF('Percent change'!G229="",0,'Percent change'!G229)+IF('HP filter final'!G229="",0,'HP filter final'!G229)=0,"",IF('Percent change'!G229="",0,'Percent change'!G229)+IF('HP filter final'!G229="",0,'HP filter final'!G229))</f>
        <v/>
      </c>
      <c r="H110" s="12" t="str">
        <f>IF(IF('Percent change'!H229="",0,'Percent change'!H229)+IF('HP filter final'!H229="",0,'HP filter final'!H229)=0,"",IF('Percent change'!H229="",0,'Percent change'!H229)+IF('HP filter final'!H229="",0,'HP filter final'!H229))</f>
        <v/>
      </c>
      <c r="I110" s="12" t="str">
        <f>IF(IF('Percent change'!I229="",0,'Percent change'!I229)+IF('HP filter final'!I229="",0,'HP filter final'!I229)=0,"",IF('Percent change'!I229="",0,'Percent change'!I229)+IF('HP filter final'!I229="",0,'HP filter final'!I229))</f>
        <v/>
      </c>
      <c r="J110" s="12" t="str">
        <f>IF(IF('Percent change'!J229="",0,'Percent change'!J229)+IF('HP filter final'!J229="",0,'HP filter final'!J229)=0,"",IF('Percent change'!J229="",0,'Percent change'!J229)+IF('HP filter final'!J229="",0,'HP filter final'!J229))</f>
        <v/>
      </c>
      <c r="K110" s="12" t="str">
        <f>IF(IF('Percent change'!K229="",0,'Percent change'!K229)+IF('HP filter final'!K229="",0,'HP filter final'!K229)=0,"",IF('Percent change'!K229="",0,'Percent change'!K229)+IF('HP filter final'!K229="",0,'HP filter final'!K229))</f>
        <v/>
      </c>
      <c r="L110" s="12" t="str">
        <f>IF(IF('Percent change'!L229="",0,'Percent change'!L229)+IF('HP filter final'!L229="",0,'HP filter final'!L229)=0,"",IF('Percent change'!L229="",0,'Percent change'!L229)+IF('HP filter final'!L229="",0,'HP filter final'!L229))</f>
        <v/>
      </c>
      <c r="M110" s="12" t="str">
        <f>IF(IF('Percent change'!M229="",0,'Percent change'!M229)+IF('HP filter final'!M229="",0,'HP filter final'!M229)=0,"",IF('Percent change'!M229="",0,'Percent change'!M229)+IF('HP filter final'!M229="",0,'HP filter final'!M229))</f>
        <v/>
      </c>
      <c r="N110" s="12">
        <f>IF(IF('Percent change'!N229="",0,'Percent change'!N229)+IF('HP filter final'!N229="",0,'HP filter final'!N229)=0,"",IF('Percent change'!N229="",0,'Percent change'!N229)+IF('HP filter final'!N229="",0,'HP filter final'!N229))</f>
        <v>1</v>
      </c>
      <c r="O110" s="12" t="str">
        <f>IF(IF('Percent change'!O229="",0,'Percent change'!O229)+IF('HP filter final'!O229="",0,'HP filter final'!O229)=0,"",IF('Percent change'!O229="",0,'Percent change'!O229)+IF('HP filter final'!O229="",0,'HP filter final'!O229))</f>
        <v/>
      </c>
      <c r="P110" s="12">
        <f>IF(IF('Percent change'!P229="",0,'Percent change'!P229)+IF('HP filter final'!P229="",0,'HP filter final'!P229)=0,"",IF('Percent change'!P229="",0,'Percent change'!P229)+IF('HP filter final'!P229="",0,'HP filter final'!P229))</f>
        <v>1</v>
      </c>
      <c r="Q110" s="12" t="str">
        <f>IF(IF('Percent change'!Q229="",0,'Percent change'!Q229)+IF('HP filter final'!Q229="",0,'HP filter final'!Q229)=0,"",IF('Percent change'!Q229="",0,'Percent change'!Q229)+IF('HP filter final'!Q229="",0,'HP filter final'!Q229))</f>
        <v/>
      </c>
      <c r="R110" s="12" t="str">
        <f>IF(IF('Percent change'!R229="",0,'Percent change'!R229)+IF('HP filter final'!R229="",0,'HP filter final'!R229)=0,"",IF('Percent change'!R229="",0,'Percent change'!R229)+IF('HP filter final'!R229="",0,'HP filter final'!R229))</f>
        <v/>
      </c>
      <c r="S110" s="12" t="str">
        <f>IF(IF('Percent change'!S229="",0,'Percent change'!S229)+IF('HP filter final'!S229="",0,'HP filter final'!S229)=0,"",IF('Percent change'!S229="",0,'Percent change'!S229)+IF('HP filter final'!S229="",0,'HP filter final'!S229))</f>
        <v/>
      </c>
      <c r="T110" s="12">
        <f>IF(IF('Percent change'!T229="",0,'Percent change'!T229)+IF('HP filter final'!T229="",0,'HP filter final'!T229)=0,"",IF('Percent change'!T229="",0,'Percent change'!T229)+IF('HP filter final'!T229="",0,'HP filter final'!T229))</f>
        <v>1</v>
      </c>
      <c r="U110" s="12" t="str">
        <f>IF(IF('Percent change'!U229="",0,'Percent change'!U229)+IF('HP filter final'!U229="",0,'HP filter final'!U229)=0,"",IF('Percent change'!U229="",0,'Percent change'!U229)+IF('HP filter final'!U229="",0,'HP filter final'!U229))</f>
        <v/>
      </c>
      <c r="V110" s="12" t="str">
        <f>IF(IF('Percent change'!V229="",0,'Percent change'!V229)+IF('HP filter final'!V229="",0,'HP filter final'!V229)=0,"",IF('Percent change'!V229="",0,'Percent change'!V229)+IF('HP filter final'!V229="",0,'HP filter final'!V229))</f>
        <v/>
      </c>
      <c r="W110" s="12" t="str">
        <f>IF(IF('Percent change'!W229="",0,'Percent change'!W229)+IF('HP filter final'!W229="",0,'HP filter final'!W229)=0,"",IF('Percent change'!W229="",0,'Percent change'!W229)+IF('HP filter final'!W229="",0,'HP filter final'!W229))</f>
        <v/>
      </c>
      <c r="X110" s="12" t="str">
        <f>IF(IF('Percent change'!X229="",0,'Percent change'!X229)+IF('HP filter final'!X229="",0,'HP filter final'!X229)=0,"",IF('Percent change'!X229="",0,'Percent change'!X229)+IF('HP filter final'!X229="",0,'HP filter final'!X229))</f>
        <v/>
      </c>
      <c r="Y110" s="12" t="str">
        <f>IF(IF('Percent change'!Y229="",0,'Percent change'!Y229)+IF('HP filter final'!Y229="",0,'HP filter final'!Y229)=0,"",IF('Percent change'!Y229="",0,'Percent change'!Y229)+IF('HP filter final'!Y229="",0,'HP filter final'!Y229))</f>
        <v/>
      </c>
      <c r="Z110" s="12" t="str">
        <f>IF(IF('Percent change'!Z229="",0,'Percent change'!Z229)+IF('HP filter final'!Z229="",0,'HP filter final'!Z229)=0,"",IF('Percent change'!Z229="",0,'Percent change'!Z229)+IF('HP filter final'!Z229="",0,'HP filter final'!Z229))</f>
        <v/>
      </c>
      <c r="AA110" s="12">
        <f>IF(IF('Percent change'!AA229="",0,'Percent change'!AA229)+IF('HP filter final'!AA229="",0,'HP filter final'!AA229)=0,"",IF('Percent change'!AA229="",0,'Percent change'!AA229)+IF('HP filter final'!AA229="",0,'HP filter final'!AA229))</f>
        <v>1</v>
      </c>
      <c r="AB110" s="12" t="str">
        <f>IF(IF('Percent change'!AB229="",0,'Percent change'!AB229)+IF('HP filter final'!AB229="",0,'HP filter final'!AB229)=0,"",IF('Percent change'!AB229="",0,'Percent change'!AB229)+IF('HP filter final'!AB229="",0,'HP filter final'!AB229))</f>
        <v/>
      </c>
      <c r="AC110" s="12" t="str">
        <f>IF(IF('Percent change'!AC229="",0,'Percent change'!AC229)+IF('HP filter final'!AC229="",0,'HP filter final'!AC229)=0,"",IF('Percent change'!AC229="",0,'Percent change'!AC229)+IF('HP filter final'!AC229="",0,'HP filter final'!AC229))</f>
        <v/>
      </c>
      <c r="AD110" s="12" t="str">
        <f>IF(IF('Percent change'!AD229="",0,'Percent change'!AD229)+IF('HP filter final'!AD229="",0,'HP filter final'!AD229)=0,"",IF('Percent change'!AD229="",0,'Percent change'!AD229)+IF('HP filter final'!AD229="",0,'HP filter final'!AD229))</f>
        <v/>
      </c>
      <c r="AE110" s="12">
        <f>IF(IF('Percent change'!AE229="",0,'Percent change'!AE229)+IF('HP filter final'!AE229="",0,'HP filter final'!AE229)=0,"",IF('Percent change'!AE229="",0,'Percent change'!AE229)+IF('HP filter final'!AE229="",0,'HP filter final'!AE229))</f>
        <v>1</v>
      </c>
      <c r="AF110" s="12" t="str">
        <f>IF(IF('Percent change'!AF229="",0,'Percent change'!AF229)+IF('HP filter final'!AF229="",0,'HP filter final'!AF229)=0,"",IF('Percent change'!AF229="",0,'Percent change'!AF229)+IF('HP filter final'!AF229="",0,'HP filter final'!AF229))</f>
        <v/>
      </c>
      <c r="AG110" s="12" t="str">
        <f>IF(IF('Percent change'!AG229="",0,'Percent change'!AG229)+IF('HP filter final'!AG229="",0,'HP filter final'!AG229)=0,"",IF('Percent change'!AG229="",0,'Percent change'!AG229)+IF('HP filter final'!AG229="",0,'HP filter final'!AG229))</f>
        <v/>
      </c>
      <c r="AH110" s="12" t="str">
        <f>IF(IF('Percent change'!AH229="",0,'Percent change'!AH229)+IF('HP filter final'!AH229="",0,'HP filter final'!AH229)=0,"",IF('Percent change'!AH229="",0,'Percent change'!AH229)+IF('HP filter final'!AH229="",0,'HP filter final'!AH229))</f>
        <v/>
      </c>
      <c r="AI110" s="12" t="str">
        <f>IF(IF('Percent change'!AI229="",0,'Percent change'!AI229)+IF('HP filter final'!AI229="",0,'HP filter final'!AI229)=0,"",IF('Percent change'!AI229="",0,'Percent change'!AI229)+IF('HP filter final'!AI229="",0,'HP filter final'!AI229))</f>
        <v/>
      </c>
      <c r="AJ110" s="12">
        <f>IF(IF('Percent change'!AJ229="",0,'Percent change'!AJ229)+IF('HP filter final'!AJ229="",0,'HP filter final'!AJ229)=0,"",IF('Percent change'!AJ229="",0,'Percent change'!AJ229)+IF('HP filter final'!AJ229="",0,'HP filter final'!AJ229))</f>
        <v>1</v>
      </c>
      <c r="AK110" s="12" t="str">
        <f>IF(IF('Percent change'!AK229="",0,'Percent change'!AK229)+IF('HP filter final'!AK229="",0,'HP filter final'!AK229)=0,"",IF('Percent change'!AK229="",0,'Percent change'!AK229)+IF('HP filter final'!AK229="",0,'HP filter final'!AK229))</f>
        <v/>
      </c>
      <c r="AL110" s="12">
        <f>IF(IF('Percent change'!AL229="",0,'Percent change'!AL229)+IF('HP filter final'!AL229="",0,'HP filter final'!AL229)=0,"",IF('Percent change'!AL229="",0,'Percent change'!AL229)+IF('HP filter final'!AL229="",0,'HP filter final'!AL229))</f>
        <v>1</v>
      </c>
      <c r="AM110" s="12" t="str">
        <f>IF(IF('Percent change'!AM229="",0,'Percent change'!AM229)+IF('HP filter final'!AM229="",0,'HP filter final'!AM229)=0,"",IF('Percent change'!AM229="",0,'Percent change'!AM229)+IF('HP filter final'!AM229="",0,'HP filter final'!AM229))</f>
        <v/>
      </c>
      <c r="AN110" s="12" t="str">
        <f>IF(IF('Percent change'!AN229="",0,'Percent change'!AN229)+IF('HP filter final'!AN229="",0,'HP filter final'!AN229)=0,"",IF('Percent change'!AN229="",0,'Percent change'!AN229)+IF('HP filter final'!AN229="",0,'HP filter final'!AN229))</f>
        <v/>
      </c>
      <c r="AO110" s="12" t="str">
        <f>IF(IF('Percent change'!AO229="",0,'Percent change'!AO229)+IF('HP filter final'!AO229="",0,'HP filter final'!AO229)=0,"",IF('Percent change'!AO229="",0,'Percent change'!AO229)+IF('HP filter final'!AO229="",0,'HP filter final'!AO229))</f>
        <v/>
      </c>
      <c r="AP110" s="12" t="str">
        <f>IF(IF('Percent change'!AP229="",0,'Percent change'!AP229)+IF('HP filter final'!AP229="",0,'HP filter final'!AP229)=0,"",IF('Percent change'!AP229="",0,'Percent change'!AP229)+IF('HP filter final'!AP229="",0,'HP filter final'!AP229))</f>
        <v/>
      </c>
      <c r="AQ110" s="12" t="str">
        <f>IF(IF('Percent change'!AQ229="",0,'Percent change'!AQ229)+IF('HP filter final'!AQ229="",0,'HP filter final'!AQ229)=0,"",IF('Percent change'!AQ229="",0,'Percent change'!AQ229)+IF('HP filter final'!AQ229="",0,'HP filter final'!AQ229))</f>
        <v/>
      </c>
      <c r="AR110" s="12">
        <f>IF(IF('Percent change'!AR229="",0,'Percent change'!AR229)+IF('HP filter final'!AR229="",0,'HP filter final'!AR229)=0,"",IF('Percent change'!AR229="",0,'Percent change'!AR229)+IF('HP filter final'!AR229="",0,'HP filter final'!AR229))</f>
        <v>1</v>
      </c>
      <c r="AS110" s="12">
        <f>IF(IF('Percent change'!AS229="",0,'Percent change'!AS229)+IF('HP filter final'!AS229="",0,'HP filter final'!AS229)=0,"",IF('Percent change'!AS229="",0,'Percent change'!AS229)+IF('HP filter final'!AS229="",0,'HP filter final'!AS229))</f>
        <v>1</v>
      </c>
    </row>
    <row r="111" spans="1:45" x14ac:dyDescent="0.4">
      <c r="A111" t="s">
        <v>109</v>
      </c>
      <c r="B111" s="12" t="str">
        <f>IF(IF('Percent change'!B230="",0,'Percent change'!B230)+IF('HP filter final'!B230="",0,'HP filter final'!B230)=0,"",IF('Percent change'!B230="",0,'Percent change'!B230)+IF('HP filter final'!B230="",0,'HP filter final'!B230))</f>
        <v/>
      </c>
      <c r="C111" s="12" t="str">
        <f>IF(IF('Percent change'!C230="",0,'Percent change'!C230)+IF('HP filter final'!C230="",0,'HP filter final'!C230)=0,"",IF('Percent change'!C230="",0,'Percent change'!C230)+IF('HP filter final'!C230="",0,'HP filter final'!C230))</f>
        <v/>
      </c>
      <c r="D111" s="12">
        <f>IF(IF('Percent change'!D230="",0,'Percent change'!D230)+IF('HP filter final'!D230="",0,'HP filter final'!D230)=0,"",IF('Percent change'!D230="",0,'Percent change'!D230)+IF('HP filter final'!D230="",0,'HP filter final'!D230))</f>
        <v>1</v>
      </c>
      <c r="E111" s="12" t="str">
        <f>IF(IF('Percent change'!E230="",0,'Percent change'!E230)+IF('HP filter final'!E230="",0,'HP filter final'!E230)=0,"",IF('Percent change'!E230="",0,'Percent change'!E230)+IF('HP filter final'!E230="",0,'HP filter final'!E230))</f>
        <v/>
      </c>
      <c r="F111" s="12" t="str">
        <f>IF(IF('Percent change'!F230="",0,'Percent change'!F230)+IF('HP filter final'!F230="",0,'HP filter final'!F230)=0,"",IF('Percent change'!F230="",0,'Percent change'!F230)+IF('HP filter final'!F230="",0,'HP filter final'!F230))</f>
        <v/>
      </c>
      <c r="G111" s="12" t="str">
        <f>IF(IF('Percent change'!G230="",0,'Percent change'!G230)+IF('HP filter final'!G230="",0,'HP filter final'!G230)=0,"",IF('Percent change'!G230="",0,'Percent change'!G230)+IF('HP filter final'!G230="",0,'HP filter final'!G230))</f>
        <v/>
      </c>
      <c r="H111" s="12" t="str">
        <f>IF(IF('Percent change'!H230="",0,'Percent change'!H230)+IF('HP filter final'!H230="",0,'HP filter final'!H230)=0,"",IF('Percent change'!H230="",0,'Percent change'!H230)+IF('HP filter final'!H230="",0,'HP filter final'!H230))</f>
        <v/>
      </c>
      <c r="I111" s="12" t="str">
        <f>IF(IF('Percent change'!I230="",0,'Percent change'!I230)+IF('HP filter final'!I230="",0,'HP filter final'!I230)=0,"",IF('Percent change'!I230="",0,'Percent change'!I230)+IF('HP filter final'!I230="",0,'HP filter final'!I230))</f>
        <v/>
      </c>
      <c r="J111" s="12" t="str">
        <f>IF(IF('Percent change'!J230="",0,'Percent change'!J230)+IF('HP filter final'!J230="",0,'HP filter final'!J230)=0,"",IF('Percent change'!J230="",0,'Percent change'!J230)+IF('HP filter final'!J230="",0,'HP filter final'!J230))</f>
        <v/>
      </c>
      <c r="K111" s="12" t="str">
        <f>IF(IF('Percent change'!K230="",0,'Percent change'!K230)+IF('HP filter final'!K230="",0,'HP filter final'!K230)=0,"",IF('Percent change'!K230="",0,'Percent change'!K230)+IF('HP filter final'!K230="",0,'HP filter final'!K230))</f>
        <v/>
      </c>
      <c r="L111" s="12" t="str">
        <f>IF(IF('Percent change'!L230="",0,'Percent change'!L230)+IF('HP filter final'!L230="",0,'HP filter final'!L230)=0,"",IF('Percent change'!L230="",0,'Percent change'!L230)+IF('HP filter final'!L230="",0,'HP filter final'!L230))</f>
        <v/>
      </c>
      <c r="M111" s="12" t="str">
        <f>IF(IF('Percent change'!M230="",0,'Percent change'!M230)+IF('HP filter final'!M230="",0,'HP filter final'!M230)=0,"",IF('Percent change'!M230="",0,'Percent change'!M230)+IF('HP filter final'!M230="",0,'HP filter final'!M230))</f>
        <v/>
      </c>
      <c r="N111" s="12">
        <f>IF(IF('Percent change'!N230="",0,'Percent change'!N230)+IF('HP filter final'!N230="",0,'HP filter final'!N230)=0,"",IF('Percent change'!N230="",0,'Percent change'!N230)+IF('HP filter final'!N230="",0,'HP filter final'!N230))</f>
        <v>1</v>
      </c>
      <c r="O111" s="12" t="str">
        <f>IF(IF('Percent change'!O230="",0,'Percent change'!O230)+IF('HP filter final'!O230="",0,'HP filter final'!O230)=0,"",IF('Percent change'!O230="",0,'Percent change'!O230)+IF('HP filter final'!O230="",0,'HP filter final'!O230))</f>
        <v/>
      </c>
      <c r="P111" s="12" t="str">
        <f>IF(IF('Percent change'!P230="",0,'Percent change'!P230)+IF('HP filter final'!P230="",0,'HP filter final'!P230)=0,"",IF('Percent change'!P230="",0,'Percent change'!P230)+IF('HP filter final'!P230="",0,'HP filter final'!P230))</f>
        <v/>
      </c>
      <c r="Q111" s="12" t="str">
        <f>IF(IF('Percent change'!Q230="",0,'Percent change'!Q230)+IF('HP filter final'!Q230="",0,'HP filter final'!Q230)=0,"",IF('Percent change'!Q230="",0,'Percent change'!Q230)+IF('HP filter final'!Q230="",0,'HP filter final'!Q230))</f>
        <v/>
      </c>
      <c r="R111" s="12" t="str">
        <f>IF(IF('Percent change'!R230="",0,'Percent change'!R230)+IF('HP filter final'!R230="",0,'HP filter final'!R230)=0,"",IF('Percent change'!R230="",0,'Percent change'!R230)+IF('HP filter final'!R230="",0,'HP filter final'!R230))</f>
        <v/>
      </c>
      <c r="S111" s="12" t="str">
        <f>IF(IF('Percent change'!S230="",0,'Percent change'!S230)+IF('HP filter final'!S230="",0,'HP filter final'!S230)=0,"",IF('Percent change'!S230="",0,'Percent change'!S230)+IF('HP filter final'!S230="",0,'HP filter final'!S230))</f>
        <v/>
      </c>
      <c r="T111" s="12">
        <f>IF(IF('Percent change'!T230="",0,'Percent change'!T230)+IF('HP filter final'!T230="",0,'HP filter final'!T230)=0,"",IF('Percent change'!T230="",0,'Percent change'!T230)+IF('HP filter final'!T230="",0,'HP filter final'!T230))</f>
        <v>1</v>
      </c>
      <c r="U111" s="12" t="str">
        <f>IF(IF('Percent change'!U230="",0,'Percent change'!U230)+IF('HP filter final'!U230="",0,'HP filter final'!U230)=0,"",IF('Percent change'!U230="",0,'Percent change'!U230)+IF('HP filter final'!U230="",0,'HP filter final'!U230))</f>
        <v/>
      </c>
      <c r="V111" s="12" t="str">
        <f>IF(IF('Percent change'!V230="",0,'Percent change'!V230)+IF('HP filter final'!V230="",0,'HP filter final'!V230)=0,"",IF('Percent change'!V230="",0,'Percent change'!V230)+IF('HP filter final'!V230="",0,'HP filter final'!V230))</f>
        <v/>
      </c>
      <c r="W111" s="12" t="str">
        <f>IF(IF('Percent change'!W230="",0,'Percent change'!W230)+IF('HP filter final'!W230="",0,'HP filter final'!W230)=0,"",IF('Percent change'!W230="",0,'Percent change'!W230)+IF('HP filter final'!W230="",0,'HP filter final'!W230))</f>
        <v/>
      </c>
      <c r="X111" s="12" t="str">
        <f>IF(IF('Percent change'!X230="",0,'Percent change'!X230)+IF('HP filter final'!X230="",0,'HP filter final'!X230)=0,"",IF('Percent change'!X230="",0,'Percent change'!X230)+IF('HP filter final'!X230="",0,'HP filter final'!X230))</f>
        <v/>
      </c>
      <c r="Y111" s="12" t="str">
        <f>IF(IF('Percent change'!Y230="",0,'Percent change'!Y230)+IF('HP filter final'!Y230="",0,'HP filter final'!Y230)=0,"",IF('Percent change'!Y230="",0,'Percent change'!Y230)+IF('HP filter final'!Y230="",0,'HP filter final'!Y230))</f>
        <v/>
      </c>
      <c r="Z111" s="12" t="str">
        <f>IF(IF('Percent change'!Z230="",0,'Percent change'!Z230)+IF('HP filter final'!Z230="",0,'HP filter final'!Z230)=0,"",IF('Percent change'!Z230="",0,'Percent change'!Z230)+IF('HP filter final'!Z230="",0,'HP filter final'!Z230))</f>
        <v/>
      </c>
      <c r="AA111" s="12" t="str">
        <f>IF(IF('Percent change'!AA230="",0,'Percent change'!AA230)+IF('HP filter final'!AA230="",0,'HP filter final'!AA230)=0,"",IF('Percent change'!AA230="",0,'Percent change'!AA230)+IF('HP filter final'!AA230="",0,'HP filter final'!AA230))</f>
        <v/>
      </c>
      <c r="AB111" s="12">
        <f>IF(IF('Percent change'!AB230="",0,'Percent change'!AB230)+IF('HP filter final'!AB230="",0,'HP filter final'!AB230)=0,"",IF('Percent change'!AB230="",0,'Percent change'!AB230)+IF('HP filter final'!AB230="",0,'HP filter final'!AB230))</f>
        <v>1</v>
      </c>
      <c r="AC111" s="12" t="str">
        <f>IF(IF('Percent change'!AC230="",0,'Percent change'!AC230)+IF('HP filter final'!AC230="",0,'HP filter final'!AC230)=0,"",IF('Percent change'!AC230="",0,'Percent change'!AC230)+IF('HP filter final'!AC230="",0,'HP filter final'!AC230))</f>
        <v/>
      </c>
      <c r="AD111" s="12" t="str">
        <f>IF(IF('Percent change'!AD230="",0,'Percent change'!AD230)+IF('HP filter final'!AD230="",0,'HP filter final'!AD230)=0,"",IF('Percent change'!AD230="",0,'Percent change'!AD230)+IF('HP filter final'!AD230="",0,'HP filter final'!AD230))</f>
        <v/>
      </c>
      <c r="AE111" s="12" t="str">
        <f>IF(IF('Percent change'!AE230="",0,'Percent change'!AE230)+IF('HP filter final'!AE230="",0,'HP filter final'!AE230)=0,"",IF('Percent change'!AE230="",0,'Percent change'!AE230)+IF('HP filter final'!AE230="",0,'HP filter final'!AE230))</f>
        <v/>
      </c>
      <c r="AF111" s="12" t="str">
        <f>IF(IF('Percent change'!AF230="",0,'Percent change'!AF230)+IF('HP filter final'!AF230="",0,'HP filter final'!AF230)=0,"",IF('Percent change'!AF230="",0,'Percent change'!AF230)+IF('HP filter final'!AF230="",0,'HP filter final'!AF230))</f>
        <v/>
      </c>
      <c r="AG111" s="12" t="str">
        <f>IF(IF('Percent change'!AG230="",0,'Percent change'!AG230)+IF('HP filter final'!AG230="",0,'HP filter final'!AG230)=0,"",IF('Percent change'!AG230="",0,'Percent change'!AG230)+IF('HP filter final'!AG230="",0,'HP filter final'!AG230))</f>
        <v/>
      </c>
      <c r="AH111" s="12" t="str">
        <f>IF(IF('Percent change'!AH230="",0,'Percent change'!AH230)+IF('HP filter final'!AH230="",0,'HP filter final'!AH230)=0,"",IF('Percent change'!AH230="",0,'Percent change'!AH230)+IF('HP filter final'!AH230="",0,'HP filter final'!AH230))</f>
        <v/>
      </c>
      <c r="AI111" s="12" t="str">
        <f>IF(IF('Percent change'!AI230="",0,'Percent change'!AI230)+IF('HP filter final'!AI230="",0,'HP filter final'!AI230)=0,"",IF('Percent change'!AI230="",0,'Percent change'!AI230)+IF('HP filter final'!AI230="",0,'HP filter final'!AI230))</f>
        <v/>
      </c>
      <c r="AJ111" s="12">
        <f>IF(IF('Percent change'!AJ230="",0,'Percent change'!AJ230)+IF('HP filter final'!AJ230="",0,'HP filter final'!AJ230)=0,"",IF('Percent change'!AJ230="",0,'Percent change'!AJ230)+IF('HP filter final'!AJ230="",0,'HP filter final'!AJ230))</f>
        <v>1</v>
      </c>
      <c r="AK111" s="12" t="str">
        <f>IF(IF('Percent change'!AK230="",0,'Percent change'!AK230)+IF('HP filter final'!AK230="",0,'HP filter final'!AK230)=0,"",IF('Percent change'!AK230="",0,'Percent change'!AK230)+IF('HP filter final'!AK230="",0,'HP filter final'!AK230))</f>
        <v/>
      </c>
      <c r="AL111" s="12">
        <f>IF(IF('Percent change'!AL230="",0,'Percent change'!AL230)+IF('HP filter final'!AL230="",0,'HP filter final'!AL230)=0,"",IF('Percent change'!AL230="",0,'Percent change'!AL230)+IF('HP filter final'!AL230="",0,'HP filter final'!AL230))</f>
        <v>1</v>
      </c>
      <c r="AM111" s="12" t="str">
        <f>IF(IF('Percent change'!AM230="",0,'Percent change'!AM230)+IF('HP filter final'!AM230="",0,'HP filter final'!AM230)=0,"",IF('Percent change'!AM230="",0,'Percent change'!AM230)+IF('HP filter final'!AM230="",0,'HP filter final'!AM230))</f>
        <v/>
      </c>
      <c r="AN111" s="12" t="str">
        <f>IF(IF('Percent change'!AN230="",0,'Percent change'!AN230)+IF('HP filter final'!AN230="",0,'HP filter final'!AN230)=0,"",IF('Percent change'!AN230="",0,'Percent change'!AN230)+IF('HP filter final'!AN230="",0,'HP filter final'!AN230))</f>
        <v/>
      </c>
      <c r="AO111" s="12" t="str">
        <f>IF(IF('Percent change'!AO230="",0,'Percent change'!AO230)+IF('HP filter final'!AO230="",0,'HP filter final'!AO230)=0,"",IF('Percent change'!AO230="",0,'Percent change'!AO230)+IF('HP filter final'!AO230="",0,'HP filter final'!AO230))</f>
        <v/>
      </c>
      <c r="AP111" s="12" t="str">
        <f>IF(IF('Percent change'!AP230="",0,'Percent change'!AP230)+IF('HP filter final'!AP230="",0,'HP filter final'!AP230)=0,"",IF('Percent change'!AP230="",0,'Percent change'!AP230)+IF('HP filter final'!AP230="",0,'HP filter final'!AP230))</f>
        <v/>
      </c>
      <c r="AQ111" s="12" t="str">
        <f>IF(IF('Percent change'!AQ230="",0,'Percent change'!AQ230)+IF('HP filter final'!AQ230="",0,'HP filter final'!AQ230)=0,"",IF('Percent change'!AQ230="",0,'Percent change'!AQ230)+IF('HP filter final'!AQ230="",0,'HP filter final'!AQ230))</f>
        <v/>
      </c>
      <c r="AR111" s="12" t="str">
        <f>IF(IF('Percent change'!AR230="",0,'Percent change'!AR230)+IF('HP filter final'!AR230="",0,'HP filter final'!AR230)=0,"",IF('Percent change'!AR230="",0,'Percent change'!AR230)+IF('HP filter final'!AR230="",0,'HP filter final'!AR230))</f>
        <v/>
      </c>
      <c r="AS111" s="12" t="str">
        <f>IF(IF('Percent change'!AS230="",0,'Percent change'!AS230)+IF('HP filter final'!AS230="",0,'HP filter final'!AS230)=0,"",IF('Percent change'!AS230="",0,'Percent change'!AS230)+IF('HP filter final'!AS230="",0,'HP filter final'!AS230))</f>
        <v/>
      </c>
    </row>
    <row r="112" spans="1:45" x14ac:dyDescent="0.4">
      <c r="A112" t="s">
        <v>110</v>
      </c>
      <c r="B112" s="12" t="str">
        <f>IF(IF('Percent change'!B231="",0,'Percent change'!B231)+IF('HP filter final'!B231="",0,'HP filter final'!B231)=0,"",IF('Percent change'!B231="",0,'Percent change'!B231)+IF('HP filter final'!B231="",0,'HP filter final'!B231))</f>
        <v/>
      </c>
      <c r="C112" s="12" t="str">
        <f>IF(IF('Percent change'!C231="",0,'Percent change'!C231)+IF('HP filter final'!C231="",0,'HP filter final'!C231)=0,"",IF('Percent change'!C231="",0,'Percent change'!C231)+IF('HP filter final'!C231="",0,'HP filter final'!C231))</f>
        <v/>
      </c>
      <c r="D112" s="12" t="str">
        <f>IF(IF('Percent change'!D231="",0,'Percent change'!D231)+IF('HP filter final'!D231="",0,'HP filter final'!D231)=0,"",IF('Percent change'!D231="",0,'Percent change'!D231)+IF('HP filter final'!D231="",0,'HP filter final'!D231))</f>
        <v/>
      </c>
      <c r="E112" s="12" t="str">
        <f>IF(IF('Percent change'!E231="",0,'Percent change'!E231)+IF('HP filter final'!E231="",0,'HP filter final'!E231)=0,"",IF('Percent change'!E231="",0,'Percent change'!E231)+IF('HP filter final'!E231="",0,'HP filter final'!E231))</f>
        <v/>
      </c>
      <c r="F112" s="12" t="str">
        <f>IF(IF('Percent change'!F231="",0,'Percent change'!F231)+IF('HP filter final'!F231="",0,'HP filter final'!F231)=0,"",IF('Percent change'!F231="",0,'Percent change'!F231)+IF('HP filter final'!F231="",0,'HP filter final'!F231))</f>
        <v/>
      </c>
      <c r="G112" s="12" t="str">
        <f>IF(IF('Percent change'!G231="",0,'Percent change'!G231)+IF('HP filter final'!G231="",0,'HP filter final'!G231)=0,"",IF('Percent change'!G231="",0,'Percent change'!G231)+IF('HP filter final'!G231="",0,'HP filter final'!G231))</f>
        <v/>
      </c>
      <c r="H112" s="12" t="str">
        <f>IF(IF('Percent change'!H231="",0,'Percent change'!H231)+IF('HP filter final'!H231="",0,'HP filter final'!H231)=0,"",IF('Percent change'!H231="",0,'Percent change'!H231)+IF('HP filter final'!H231="",0,'HP filter final'!H231))</f>
        <v/>
      </c>
      <c r="I112" s="12" t="str">
        <f>IF(IF('Percent change'!I231="",0,'Percent change'!I231)+IF('HP filter final'!I231="",0,'HP filter final'!I231)=0,"",IF('Percent change'!I231="",0,'Percent change'!I231)+IF('HP filter final'!I231="",0,'HP filter final'!I231))</f>
        <v/>
      </c>
      <c r="J112" s="12" t="str">
        <f>IF(IF('Percent change'!J231="",0,'Percent change'!J231)+IF('HP filter final'!J231="",0,'HP filter final'!J231)=0,"",IF('Percent change'!J231="",0,'Percent change'!J231)+IF('HP filter final'!J231="",0,'HP filter final'!J231))</f>
        <v/>
      </c>
      <c r="K112" s="12" t="str">
        <f>IF(IF('Percent change'!K231="",0,'Percent change'!K231)+IF('HP filter final'!K231="",0,'HP filter final'!K231)=0,"",IF('Percent change'!K231="",0,'Percent change'!K231)+IF('HP filter final'!K231="",0,'HP filter final'!K231))</f>
        <v/>
      </c>
      <c r="L112" s="12" t="str">
        <f>IF(IF('Percent change'!L231="",0,'Percent change'!L231)+IF('HP filter final'!L231="",0,'HP filter final'!L231)=0,"",IF('Percent change'!L231="",0,'Percent change'!L231)+IF('HP filter final'!L231="",0,'HP filter final'!L231))</f>
        <v/>
      </c>
      <c r="M112" s="12" t="str">
        <f>IF(IF('Percent change'!M231="",0,'Percent change'!M231)+IF('HP filter final'!M231="",0,'HP filter final'!M231)=0,"",IF('Percent change'!M231="",0,'Percent change'!M231)+IF('HP filter final'!M231="",0,'HP filter final'!M231))</f>
        <v/>
      </c>
      <c r="N112" s="12" t="str">
        <f>IF(IF('Percent change'!N231="",0,'Percent change'!N231)+IF('HP filter final'!N231="",0,'HP filter final'!N231)=0,"",IF('Percent change'!N231="",0,'Percent change'!N231)+IF('HP filter final'!N231="",0,'HP filter final'!N231))</f>
        <v/>
      </c>
      <c r="O112" s="12" t="str">
        <f>IF(IF('Percent change'!O231="",0,'Percent change'!O231)+IF('HP filter final'!O231="",0,'HP filter final'!O231)=0,"",IF('Percent change'!O231="",0,'Percent change'!O231)+IF('HP filter final'!O231="",0,'HP filter final'!O231))</f>
        <v/>
      </c>
      <c r="P112" s="12" t="str">
        <f>IF(IF('Percent change'!P231="",0,'Percent change'!P231)+IF('HP filter final'!P231="",0,'HP filter final'!P231)=0,"",IF('Percent change'!P231="",0,'Percent change'!P231)+IF('HP filter final'!P231="",0,'HP filter final'!P231))</f>
        <v/>
      </c>
      <c r="Q112" s="12" t="str">
        <f>IF(IF('Percent change'!Q231="",0,'Percent change'!Q231)+IF('HP filter final'!Q231="",0,'HP filter final'!Q231)=0,"",IF('Percent change'!Q231="",0,'Percent change'!Q231)+IF('HP filter final'!Q231="",0,'HP filter final'!Q231))</f>
        <v/>
      </c>
      <c r="R112" s="12" t="str">
        <f>IF(IF('Percent change'!R231="",0,'Percent change'!R231)+IF('HP filter final'!R231="",0,'HP filter final'!R231)=0,"",IF('Percent change'!R231="",0,'Percent change'!R231)+IF('HP filter final'!R231="",0,'HP filter final'!R231))</f>
        <v/>
      </c>
      <c r="S112" s="12" t="str">
        <f>IF(IF('Percent change'!S231="",0,'Percent change'!S231)+IF('HP filter final'!S231="",0,'HP filter final'!S231)=0,"",IF('Percent change'!S231="",0,'Percent change'!S231)+IF('HP filter final'!S231="",0,'HP filter final'!S231))</f>
        <v/>
      </c>
      <c r="T112" s="12" t="str">
        <f>IF(IF('Percent change'!T231="",0,'Percent change'!T231)+IF('HP filter final'!T231="",0,'HP filter final'!T231)=0,"",IF('Percent change'!T231="",0,'Percent change'!T231)+IF('HP filter final'!T231="",0,'HP filter final'!T231))</f>
        <v/>
      </c>
      <c r="U112" s="12" t="str">
        <f>IF(IF('Percent change'!U231="",0,'Percent change'!U231)+IF('HP filter final'!U231="",0,'HP filter final'!U231)=0,"",IF('Percent change'!U231="",0,'Percent change'!U231)+IF('HP filter final'!U231="",0,'HP filter final'!U231))</f>
        <v/>
      </c>
      <c r="V112" s="12" t="str">
        <f>IF(IF('Percent change'!V231="",0,'Percent change'!V231)+IF('HP filter final'!V231="",0,'HP filter final'!V231)=0,"",IF('Percent change'!V231="",0,'Percent change'!V231)+IF('HP filter final'!V231="",0,'HP filter final'!V231))</f>
        <v/>
      </c>
      <c r="W112" s="12" t="str">
        <f>IF(IF('Percent change'!W231="",0,'Percent change'!W231)+IF('HP filter final'!W231="",0,'HP filter final'!W231)=0,"",IF('Percent change'!W231="",0,'Percent change'!W231)+IF('HP filter final'!W231="",0,'HP filter final'!W231))</f>
        <v/>
      </c>
      <c r="X112" s="12" t="str">
        <f>IF(IF('Percent change'!X231="",0,'Percent change'!X231)+IF('HP filter final'!X231="",0,'HP filter final'!X231)=0,"",IF('Percent change'!X231="",0,'Percent change'!X231)+IF('HP filter final'!X231="",0,'HP filter final'!X231))</f>
        <v/>
      </c>
      <c r="Y112" s="12" t="str">
        <f>IF(IF('Percent change'!Y231="",0,'Percent change'!Y231)+IF('HP filter final'!Y231="",0,'HP filter final'!Y231)=0,"",IF('Percent change'!Y231="",0,'Percent change'!Y231)+IF('HP filter final'!Y231="",0,'HP filter final'!Y231))</f>
        <v/>
      </c>
      <c r="Z112" s="12" t="str">
        <f>IF(IF('Percent change'!Z231="",0,'Percent change'!Z231)+IF('HP filter final'!Z231="",0,'HP filter final'!Z231)=0,"",IF('Percent change'!Z231="",0,'Percent change'!Z231)+IF('HP filter final'!Z231="",0,'HP filter final'!Z231))</f>
        <v/>
      </c>
      <c r="AA112" s="12" t="str">
        <f>IF(IF('Percent change'!AA231="",0,'Percent change'!AA231)+IF('HP filter final'!AA231="",0,'HP filter final'!AA231)=0,"",IF('Percent change'!AA231="",0,'Percent change'!AA231)+IF('HP filter final'!AA231="",0,'HP filter final'!AA231))</f>
        <v/>
      </c>
      <c r="AB112" s="12">
        <f>IF(IF('Percent change'!AB231="",0,'Percent change'!AB231)+IF('HP filter final'!AB231="",0,'HP filter final'!AB231)=0,"",IF('Percent change'!AB231="",0,'Percent change'!AB231)+IF('HP filter final'!AB231="",0,'HP filter final'!AB231))</f>
        <v>1</v>
      </c>
      <c r="AC112" s="12" t="str">
        <f>IF(IF('Percent change'!AC231="",0,'Percent change'!AC231)+IF('HP filter final'!AC231="",0,'HP filter final'!AC231)=0,"",IF('Percent change'!AC231="",0,'Percent change'!AC231)+IF('HP filter final'!AC231="",0,'HP filter final'!AC231))</f>
        <v/>
      </c>
      <c r="AD112" s="12" t="str">
        <f>IF(IF('Percent change'!AD231="",0,'Percent change'!AD231)+IF('HP filter final'!AD231="",0,'HP filter final'!AD231)=0,"",IF('Percent change'!AD231="",0,'Percent change'!AD231)+IF('HP filter final'!AD231="",0,'HP filter final'!AD231))</f>
        <v/>
      </c>
      <c r="AE112" s="12" t="str">
        <f>IF(IF('Percent change'!AE231="",0,'Percent change'!AE231)+IF('HP filter final'!AE231="",0,'HP filter final'!AE231)=0,"",IF('Percent change'!AE231="",0,'Percent change'!AE231)+IF('HP filter final'!AE231="",0,'HP filter final'!AE231))</f>
        <v/>
      </c>
      <c r="AF112" s="12" t="str">
        <f>IF(IF('Percent change'!AF231="",0,'Percent change'!AF231)+IF('HP filter final'!AF231="",0,'HP filter final'!AF231)=0,"",IF('Percent change'!AF231="",0,'Percent change'!AF231)+IF('HP filter final'!AF231="",0,'HP filter final'!AF231))</f>
        <v/>
      </c>
      <c r="AG112" s="12" t="str">
        <f>IF(IF('Percent change'!AG231="",0,'Percent change'!AG231)+IF('HP filter final'!AG231="",0,'HP filter final'!AG231)=0,"",IF('Percent change'!AG231="",0,'Percent change'!AG231)+IF('HP filter final'!AG231="",0,'HP filter final'!AG231))</f>
        <v/>
      </c>
      <c r="AH112" s="12" t="str">
        <f>IF(IF('Percent change'!AH231="",0,'Percent change'!AH231)+IF('HP filter final'!AH231="",0,'HP filter final'!AH231)=0,"",IF('Percent change'!AH231="",0,'Percent change'!AH231)+IF('HP filter final'!AH231="",0,'HP filter final'!AH231))</f>
        <v/>
      </c>
      <c r="AI112" s="12" t="str">
        <f>IF(IF('Percent change'!AI231="",0,'Percent change'!AI231)+IF('HP filter final'!AI231="",0,'HP filter final'!AI231)=0,"",IF('Percent change'!AI231="",0,'Percent change'!AI231)+IF('HP filter final'!AI231="",0,'HP filter final'!AI231))</f>
        <v/>
      </c>
      <c r="AJ112" s="12" t="str">
        <f>IF(IF('Percent change'!AJ231="",0,'Percent change'!AJ231)+IF('HP filter final'!AJ231="",0,'HP filter final'!AJ231)=0,"",IF('Percent change'!AJ231="",0,'Percent change'!AJ231)+IF('HP filter final'!AJ231="",0,'HP filter final'!AJ231))</f>
        <v/>
      </c>
      <c r="AK112" s="12" t="str">
        <f>IF(IF('Percent change'!AK231="",0,'Percent change'!AK231)+IF('HP filter final'!AK231="",0,'HP filter final'!AK231)=0,"",IF('Percent change'!AK231="",0,'Percent change'!AK231)+IF('HP filter final'!AK231="",0,'HP filter final'!AK231))</f>
        <v/>
      </c>
      <c r="AL112" s="12" t="str">
        <f>IF(IF('Percent change'!AL231="",0,'Percent change'!AL231)+IF('HP filter final'!AL231="",0,'HP filter final'!AL231)=0,"",IF('Percent change'!AL231="",0,'Percent change'!AL231)+IF('HP filter final'!AL231="",0,'HP filter final'!AL231))</f>
        <v/>
      </c>
      <c r="AM112" s="12" t="str">
        <f>IF(IF('Percent change'!AM231="",0,'Percent change'!AM231)+IF('HP filter final'!AM231="",0,'HP filter final'!AM231)=0,"",IF('Percent change'!AM231="",0,'Percent change'!AM231)+IF('HP filter final'!AM231="",0,'HP filter final'!AM231))</f>
        <v/>
      </c>
      <c r="AN112" s="12" t="str">
        <f>IF(IF('Percent change'!AN231="",0,'Percent change'!AN231)+IF('HP filter final'!AN231="",0,'HP filter final'!AN231)=0,"",IF('Percent change'!AN231="",0,'Percent change'!AN231)+IF('HP filter final'!AN231="",0,'HP filter final'!AN231))</f>
        <v/>
      </c>
      <c r="AO112" s="12" t="str">
        <f>IF(IF('Percent change'!AO231="",0,'Percent change'!AO231)+IF('HP filter final'!AO231="",0,'HP filter final'!AO231)=0,"",IF('Percent change'!AO231="",0,'Percent change'!AO231)+IF('HP filter final'!AO231="",0,'HP filter final'!AO231))</f>
        <v/>
      </c>
      <c r="AP112" s="12" t="str">
        <f>IF(IF('Percent change'!AP231="",0,'Percent change'!AP231)+IF('HP filter final'!AP231="",0,'HP filter final'!AP231)=0,"",IF('Percent change'!AP231="",0,'Percent change'!AP231)+IF('HP filter final'!AP231="",0,'HP filter final'!AP231))</f>
        <v/>
      </c>
      <c r="AQ112" s="12" t="str">
        <f>IF(IF('Percent change'!AQ231="",0,'Percent change'!AQ231)+IF('HP filter final'!AQ231="",0,'HP filter final'!AQ231)=0,"",IF('Percent change'!AQ231="",0,'Percent change'!AQ231)+IF('HP filter final'!AQ231="",0,'HP filter final'!AQ231))</f>
        <v/>
      </c>
      <c r="AR112" s="12" t="str">
        <f>IF(IF('Percent change'!AR231="",0,'Percent change'!AR231)+IF('HP filter final'!AR231="",0,'HP filter final'!AR231)=0,"",IF('Percent change'!AR231="",0,'Percent change'!AR231)+IF('HP filter final'!AR231="",0,'HP filter final'!AR231))</f>
        <v/>
      </c>
      <c r="AS112" s="12" t="str">
        <f>IF(IF('Percent change'!AS231="",0,'Percent change'!AS231)+IF('HP filter final'!AS231="",0,'HP filter final'!AS231)=0,"",IF('Percent change'!AS231="",0,'Percent change'!AS231)+IF('HP filter final'!AS231="",0,'HP filter final'!AS231))</f>
        <v/>
      </c>
    </row>
    <row r="113" spans="1:45" x14ac:dyDescent="0.4">
      <c r="A113" t="s">
        <v>111</v>
      </c>
      <c r="B113" s="12" t="str">
        <f>IF(IF('Percent change'!B232="",0,'Percent change'!B232)+IF('HP filter final'!B232="",0,'HP filter final'!B232)=0,"",IF('Percent change'!B232="",0,'Percent change'!B232)+IF('HP filter final'!B232="",0,'HP filter final'!B232))</f>
        <v/>
      </c>
      <c r="C113" s="12" t="str">
        <f>IF(IF('Percent change'!C232="",0,'Percent change'!C232)+IF('HP filter final'!C232="",0,'HP filter final'!C232)=0,"",IF('Percent change'!C232="",0,'Percent change'!C232)+IF('HP filter final'!C232="",0,'HP filter final'!C232))</f>
        <v/>
      </c>
      <c r="D113" s="12" t="str">
        <f>IF(IF('Percent change'!D232="",0,'Percent change'!D232)+IF('HP filter final'!D232="",0,'HP filter final'!D232)=0,"",IF('Percent change'!D232="",0,'Percent change'!D232)+IF('HP filter final'!D232="",0,'HP filter final'!D232))</f>
        <v/>
      </c>
      <c r="E113" s="12" t="str">
        <f>IF(IF('Percent change'!E232="",0,'Percent change'!E232)+IF('HP filter final'!E232="",0,'HP filter final'!E232)=0,"",IF('Percent change'!E232="",0,'Percent change'!E232)+IF('HP filter final'!E232="",0,'HP filter final'!E232))</f>
        <v/>
      </c>
      <c r="F113" s="12" t="str">
        <f>IF(IF('Percent change'!F232="",0,'Percent change'!F232)+IF('HP filter final'!F232="",0,'HP filter final'!F232)=0,"",IF('Percent change'!F232="",0,'Percent change'!F232)+IF('HP filter final'!F232="",0,'HP filter final'!F232))</f>
        <v/>
      </c>
      <c r="G113" s="12" t="str">
        <f>IF(IF('Percent change'!G232="",0,'Percent change'!G232)+IF('HP filter final'!G232="",0,'HP filter final'!G232)=0,"",IF('Percent change'!G232="",0,'Percent change'!G232)+IF('HP filter final'!G232="",0,'HP filter final'!G232))</f>
        <v/>
      </c>
      <c r="H113" s="12" t="str">
        <f>IF(IF('Percent change'!H232="",0,'Percent change'!H232)+IF('HP filter final'!H232="",0,'HP filter final'!H232)=0,"",IF('Percent change'!H232="",0,'Percent change'!H232)+IF('HP filter final'!H232="",0,'HP filter final'!H232))</f>
        <v/>
      </c>
      <c r="I113" s="12" t="str">
        <f>IF(IF('Percent change'!I232="",0,'Percent change'!I232)+IF('HP filter final'!I232="",0,'HP filter final'!I232)=0,"",IF('Percent change'!I232="",0,'Percent change'!I232)+IF('HP filter final'!I232="",0,'HP filter final'!I232))</f>
        <v/>
      </c>
      <c r="J113" s="12" t="str">
        <f>IF(IF('Percent change'!J232="",0,'Percent change'!J232)+IF('HP filter final'!J232="",0,'HP filter final'!J232)=0,"",IF('Percent change'!J232="",0,'Percent change'!J232)+IF('HP filter final'!J232="",0,'HP filter final'!J232))</f>
        <v/>
      </c>
      <c r="K113" s="12" t="str">
        <f>IF(IF('Percent change'!K232="",0,'Percent change'!K232)+IF('HP filter final'!K232="",0,'HP filter final'!K232)=0,"",IF('Percent change'!K232="",0,'Percent change'!K232)+IF('HP filter final'!K232="",0,'HP filter final'!K232))</f>
        <v/>
      </c>
      <c r="L113" s="12" t="str">
        <f>IF(IF('Percent change'!L232="",0,'Percent change'!L232)+IF('HP filter final'!L232="",0,'HP filter final'!L232)=0,"",IF('Percent change'!L232="",0,'Percent change'!L232)+IF('HP filter final'!L232="",0,'HP filter final'!L232))</f>
        <v/>
      </c>
      <c r="M113" s="12" t="str">
        <f>IF(IF('Percent change'!M232="",0,'Percent change'!M232)+IF('HP filter final'!M232="",0,'HP filter final'!M232)=0,"",IF('Percent change'!M232="",0,'Percent change'!M232)+IF('HP filter final'!M232="",0,'HP filter final'!M232))</f>
        <v/>
      </c>
      <c r="N113" s="12" t="str">
        <f>IF(IF('Percent change'!N232="",0,'Percent change'!N232)+IF('HP filter final'!N232="",0,'HP filter final'!N232)=0,"",IF('Percent change'!N232="",0,'Percent change'!N232)+IF('HP filter final'!N232="",0,'HP filter final'!N232))</f>
        <v/>
      </c>
      <c r="O113" s="12" t="str">
        <f>IF(IF('Percent change'!O232="",0,'Percent change'!O232)+IF('HP filter final'!O232="",0,'HP filter final'!O232)=0,"",IF('Percent change'!O232="",0,'Percent change'!O232)+IF('HP filter final'!O232="",0,'HP filter final'!O232))</f>
        <v/>
      </c>
      <c r="P113" s="12" t="str">
        <f>IF(IF('Percent change'!P232="",0,'Percent change'!P232)+IF('HP filter final'!P232="",0,'HP filter final'!P232)=0,"",IF('Percent change'!P232="",0,'Percent change'!P232)+IF('HP filter final'!P232="",0,'HP filter final'!P232))</f>
        <v/>
      </c>
      <c r="Q113" s="12" t="str">
        <f>IF(IF('Percent change'!Q232="",0,'Percent change'!Q232)+IF('HP filter final'!Q232="",0,'HP filter final'!Q232)=0,"",IF('Percent change'!Q232="",0,'Percent change'!Q232)+IF('HP filter final'!Q232="",0,'HP filter final'!Q232))</f>
        <v/>
      </c>
      <c r="R113" s="12" t="str">
        <f>IF(IF('Percent change'!R232="",0,'Percent change'!R232)+IF('HP filter final'!R232="",0,'HP filter final'!R232)=0,"",IF('Percent change'!R232="",0,'Percent change'!R232)+IF('HP filter final'!R232="",0,'HP filter final'!R232))</f>
        <v/>
      </c>
      <c r="S113" s="12" t="str">
        <f>IF(IF('Percent change'!S232="",0,'Percent change'!S232)+IF('HP filter final'!S232="",0,'HP filter final'!S232)=0,"",IF('Percent change'!S232="",0,'Percent change'!S232)+IF('HP filter final'!S232="",0,'HP filter final'!S232))</f>
        <v/>
      </c>
      <c r="T113" s="12" t="str">
        <f>IF(IF('Percent change'!T232="",0,'Percent change'!T232)+IF('HP filter final'!T232="",0,'HP filter final'!T232)=0,"",IF('Percent change'!T232="",0,'Percent change'!T232)+IF('HP filter final'!T232="",0,'HP filter final'!T232))</f>
        <v/>
      </c>
      <c r="U113" s="12" t="str">
        <f>IF(IF('Percent change'!U232="",0,'Percent change'!U232)+IF('HP filter final'!U232="",0,'HP filter final'!U232)=0,"",IF('Percent change'!U232="",0,'Percent change'!U232)+IF('HP filter final'!U232="",0,'HP filter final'!U232))</f>
        <v/>
      </c>
      <c r="V113" s="12" t="str">
        <f>IF(IF('Percent change'!V232="",0,'Percent change'!V232)+IF('HP filter final'!V232="",0,'HP filter final'!V232)=0,"",IF('Percent change'!V232="",0,'Percent change'!V232)+IF('HP filter final'!V232="",0,'HP filter final'!V232))</f>
        <v/>
      </c>
      <c r="W113" s="12" t="str">
        <f>IF(IF('Percent change'!W232="",0,'Percent change'!W232)+IF('HP filter final'!W232="",0,'HP filter final'!W232)=0,"",IF('Percent change'!W232="",0,'Percent change'!W232)+IF('HP filter final'!W232="",0,'HP filter final'!W232))</f>
        <v/>
      </c>
      <c r="X113" s="12" t="str">
        <f>IF(IF('Percent change'!X232="",0,'Percent change'!X232)+IF('HP filter final'!X232="",0,'HP filter final'!X232)=0,"",IF('Percent change'!X232="",0,'Percent change'!X232)+IF('HP filter final'!X232="",0,'HP filter final'!X232))</f>
        <v/>
      </c>
      <c r="Y113" s="12" t="str">
        <f>IF(IF('Percent change'!Y232="",0,'Percent change'!Y232)+IF('HP filter final'!Y232="",0,'HP filter final'!Y232)=0,"",IF('Percent change'!Y232="",0,'Percent change'!Y232)+IF('HP filter final'!Y232="",0,'HP filter final'!Y232))</f>
        <v/>
      </c>
      <c r="Z113" s="12" t="str">
        <f>IF(IF('Percent change'!Z232="",0,'Percent change'!Z232)+IF('HP filter final'!Z232="",0,'HP filter final'!Z232)=0,"",IF('Percent change'!Z232="",0,'Percent change'!Z232)+IF('HP filter final'!Z232="",0,'HP filter final'!Z232))</f>
        <v/>
      </c>
      <c r="AA113" s="12" t="str">
        <f>IF(IF('Percent change'!AA232="",0,'Percent change'!AA232)+IF('HP filter final'!AA232="",0,'HP filter final'!AA232)=0,"",IF('Percent change'!AA232="",0,'Percent change'!AA232)+IF('HP filter final'!AA232="",0,'HP filter final'!AA232))</f>
        <v/>
      </c>
      <c r="AB113" s="12" t="str">
        <f>IF(IF('Percent change'!AB232="",0,'Percent change'!AB232)+IF('HP filter final'!AB232="",0,'HP filter final'!AB232)=0,"",IF('Percent change'!AB232="",0,'Percent change'!AB232)+IF('HP filter final'!AB232="",0,'HP filter final'!AB232))</f>
        <v/>
      </c>
      <c r="AC113" s="12" t="str">
        <f>IF(IF('Percent change'!AC232="",0,'Percent change'!AC232)+IF('HP filter final'!AC232="",0,'HP filter final'!AC232)=0,"",IF('Percent change'!AC232="",0,'Percent change'!AC232)+IF('HP filter final'!AC232="",0,'HP filter final'!AC232))</f>
        <v/>
      </c>
      <c r="AD113" s="12" t="str">
        <f>IF(IF('Percent change'!AD232="",0,'Percent change'!AD232)+IF('HP filter final'!AD232="",0,'HP filter final'!AD232)=0,"",IF('Percent change'!AD232="",0,'Percent change'!AD232)+IF('HP filter final'!AD232="",0,'HP filter final'!AD232))</f>
        <v/>
      </c>
      <c r="AE113" s="12" t="str">
        <f>IF(IF('Percent change'!AE232="",0,'Percent change'!AE232)+IF('HP filter final'!AE232="",0,'HP filter final'!AE232)=0,"",IF('Percent change'!AE232="",0,'Percent change'!AE232)+IF('HP filter final'!AE232="",0,'HP filter final'!AE232))</f>
        <v/>
      </c>
      <c r="AF113" s="12" t="str">
        <f>IF(IF('Percent change'!AF232="",0,'Percent change'!AF232)+IF('HP filter final'!AF232="",0,'HP filter final'!AF232)=0,"",IF('Percent change'!AF232="",0,'Percent change'!AF232)+IF('HP filter final'!AF232="",0,'HP filter final'!AF232))</f>
        <v/>
      </c>
      <c r="AG113" s="12" t="str">
        <f>IF(IF('Percent change'!AG232="",0,'Percent change'!AG232)+IF('HP filter final'!AG232="",0,'HP filter final'!AG232)=0,"",IF('Percent change'!AG232="",0,'Percent change'!AG232)+IF('HP filter final'!AG232="",0,'HP filter final'!AG232))</f>
        <v/>
      </c>
      <c r="AH113" s="12" t="str">
        <f>IF(IF('Percent change'!AH232="",0,'Percent change'!AH232)+IF('HP filter final'!AH232="",0,'HP filter final'!AH232)=0,"",IF('Percent change'!AH232="",0,'Percent change'!AH232)+IF('HP filter final'!AH232="",0,'HP filter final'!AH232))</f>
        <v/>
      </c>
      <c r="AI113" s="12" t="str">
        <f>IF(IF('Percent change'!AI232="",0,'Percent change'!AI232)+IF('HP filter final'!AI232="",0,'HP filter final'!AI232)=0,"",IF('Percent change'!AI232="",0,'Percent change'!AI232)+IF('HP filter final'!AI232="",0,'HP filter final'!AI232))</f>
        <v/>
      </c>
      <c r="AJ113" s="12" t="str">
        <f>IF(IF('Percent change'!AJ232="",0,'Percent change'!AJ232)+IF('HP filter final'!AJ232="",0,'HP filter final'!AJ232)=0,"",IF('Percent change'!AJ232="",0,'Percent change'!AJ232)+IF('HP filter final'!AJ232="",0,'HP filter final'!AJ232))</f>
        <v/>
      </c>
      <c r="AK113" s="12" t="str">
        <f>IF(IF('Percent change'!AK232="",0,'Percent change'!AK232)+IF('HP filter final'!AK232="",0,'HP filter final'!AK232)=0,"",IF('Percent change'!AK232="",0,'Percent change'!AK232)+IF('HP filter final'!AK232="",0,'HP filter final'!AK232))</f>
        <v/>
      </c>
      <c r="AL113" s="12" t="str">
        <f>IF(IF('Percent change'!AL232="",0,'Percent change'!AL232)+IF('HP filter final'!AL232="",0,'HP filter final'!AL232)=0,"",IF('Percent change'!AL232="",0,'Percent change'!AL232)+IF('HP filter final'!AL232="",0,'HP filter final'!AL232))</f>
        <v/>
      </c>
      <c r="AM113" s="12" t="str">
        <f>IF(IF('Percent change'!AM232="",0,'Percent change'!AM232)+IF('HP filter final'!AM232="",0,'HP filter final'!AM232)=0,"",IF('Percent change'!AM232="",0,'Percent change'!AM232)+IF('HP filter final'!AM232="",0,'HP filter final'!AM232))</f>
        <v/>
      </c>
      <c r="AN113" s="12" t="str">
        <f>IF(IF('Percent change'!AN232="",0,'Percent change'!AN232)+IF('HP filter final'!AN232="",0,'HP filter final'!AN232)=0,"",IF('Percent change'!AN232="",0,'Percent change'!AN232)+IF('HP filter final'!AN232="",0,'HP filter final'!AN232))</f>
        <v/>
      </c>
      <c r="AO113" s="12" t="str">
        <f>IF(IF('Percent change'!AO232="",0,'Percent change'!AO232)+IF('HP filter final'!AO232="",0,'HP filter final'!AO232)=0,"",IF('Percent change'!AO232="",0,'Percent change'!AO232)+IF('HP filter final'!AO232="",0,'HP filter final'!AO232))</f>
        <v/>
      </c>
      <c r="AP113" s="12" t="str">
        <f>IF(IF('Percent change'!AP232="",0,'Percent change'!AP232)+IF('HP filter final'!AP232="",0,'HP filter final'!AP232)=0,"",IF('Percent change'!AP232="",0,'Percent change'!AP232)+IF('HP filter final'!AP232="",0,'HP filter final'!AP232))</f>
        <v/>
      </c>
      <c r="AQ113" s="12" t="str">
        <f>IF(IF('Percent change'!AQ232="",0,'Percent change'!AQ232)+IF('HP filter final'!AQ232="",0,'HP filter final'!AQ232)=0,"",IF('Percent change'!AQ232="",0,'Percent change'!AQ232)+IF('HP filter final'!AQ232="",0,'HP filter final'!AQ232))</f>
        <v/>
      </c>
      <c r="AR113" s="12" t="str">
        <f>IF(IF('Percent change'!AR232="",0,'Percent change'!AR232)+IF('HP filter final'!AR232="",0,'HP filter final'!AR232)=0,"",IF('Percent change'!AR232="",0,'Percent change'!AR232)+IF('HP filter final'!AR232="",0,'HP filter final'!AR232))</f>
        <v/>
      </c>
      <c r="AS113" s="12" t="str">
        <f>IF(IF('Percent change'!AS232="",0,'Percent change'!AS232)+IF('HP filter final'!AS232="",0,'HP filter final'!AS232)=0,"",IF('Percent change'!AS232="",0,'Percent change'!AS232)+IF('HP filter final'!AS232="",0,'HP filter final'!AS232))</f>
        <v/>
      </c>
    </row>
    <row r="114" spans="1:45" x14ac:dyDescent="0.4">
      <c r="A114" t="s">
        <v>112</v>
      </c>
      <c r="B114" s="12" t="str">
        <f>IF(IF('Percent change'!B233="",0,'Percent change'!B233)+IF('HP filter final'!B233="",0,'HP filter final'!B233)=0,"",IF('Percent change'!B233="",0,'Percent change'!B233)+IF('HP filter final'!B233="",0,'HP filter final'!B233))</f>
        <v/>
      </c>
      <c r="C114" s="12" t="str">
        <f>IF(IF('Percent change'!C233="",0,'Percent change'!C233)+IF('HP filter final'!C233="",0,'HP filter final'!C233)=0,"",IF('Percent change'!C233="",0,'Percent change'!C233)+IF('HP filter final'!C233="",0,'HP filter final'!C233))</f>
        <v/>
      </c>
      <c r="D114" s="12" t="str">
        <f>IF(IF('Percent change'!D233="",0,'Percent change'!D233)+IF('HP filter final'!D233="",0,'HP filter final'!D233)=0,"",IF('Percent change'!D233="",0,'Percent change'!D233)+IF('HP filter final'!D233="",0,'HP filter final'!D233))</f>
        <v/>
      </c>
      <c r="E114" s="12">
        <f>IF(IF('Percent change'!E233="",0,'Percent change'!E233)+IF('HP filter final'!E233="",0,'HP filter final'!E233)=0,"",IF('Percent change'!E233="",0,'Percent change'!E233)+IF('HP filter final'!E233="",0,'HP filter final'!E233))</f>
        <v>1</v>
      </c>
      <c r="F114" s="12" t="str">
        <f>IF(IF('Percent change'!F233="",0,'Percent change'!F233)+IF('HP filter final'!F233="",0,'HP filter final'!F233)=0,"",IF('Percent change'!F233="",0,'Percent change'!F233)+IF('HP filter final'!F233="",0,'HP filter final'!F233))</f>
        <v/>
      </c>
      <c r="G114" s="12" t="str">
        <f>IF(IF('Percent change'!G233="",0,'Percent change'!G233)+IF('HP filter final'!G233="",0,'HP filter final'!G233)=0,"",IF('Percent change'!G233="",0,'Percent change'!G233)+IF('HP filter final'!G233="",0,'HP filter final'!G233))</f>
        <v/>
      </c>
      <c r="H114" s="12" t="str">
        <f>IF(IF('Percent change'!H233="",0,'Percent change'!H233)+IF('HP filter final'!H233="",0,'HP filter final'!H233)=0,"",IF('Percent change'!H233="",0,'Percent change'!H233)+IF('HP filter final'!H233="",0,'HP filter final'!H233))</f>
        <v/>
      </c>
      <c r="I114" s="12" t="str">
        <f>IF(IF('Percent change'!I233="",0,'Percent change'!I233)+IF('HP filter final'!I233="",0,'HP filter final'!I233)=0,"",IF('Percent change'!I233="",0,'Percent change'!I233)+IF('HP filter final'!I233="",0,'HP filter final'!I233))</f>
        <v/>
      </c>
      <c r="J114" s="12" t="str">
        <f>IF(IF('Percent change'!J233="",0,'Percent change'!J233)+IF('HP filter final'!J233="",0,'HP filter final'!J233)=0,"",IF('Percent change'!J233="",0,'Percent change'!J233)+IF('HP filter final'!J233="",0,'HP filter final'!J233))</f>
        <v/>
      </c>
      <c r="K114" s="12" t="str">
        <f>IF(IF('Percent change'!K233="",0,'Percent change'!K233)+IF('HP filter final'!K233="",0,'HP filter final'!K233)=0,"",IF('Percent change'!K233="",0,'Percent change'!K233)+IF('HP filter final'!K233="",0,'HP filter final'!K233))</f>
        <v/>
      </c>
      <c r="L114" s="12" t="str">
        <f>IF(IF('Percent change'!L233="",0,'Percent change'!L233)+IF('HP filter final'!L233="",0,'HP filter final'!L233)=0,"",IF('Percent change'!L233="",0,'Percent change'!L233)+IF('HP filter final'!L233="",0,'HP filter final'!L233))</f>
        <v/>
      </c>
      <c r="M114" s="12" t="str">
        <f>IF(IF('Percent change'!M233="",0,'Percent change'!M233)+IF('HP filter final'!M233="",0,'HP filter final'!M233)=0,"",IF('Percent change'!M233="",0,'Percent change'!M233)+IF('HP filter final'!M233="",0,'HP filter final'!M233))</f>
        <v/>
      </c>
      <c r="N114" s="12" t="str">
        <f>IF(IF('Percent change'!N233="",0,'Percent change'!N233)+IF('HP filter final'!N233="",0,'HP filter final'!N233)=0,"",IF('Percent change'!N233="",0,'Percent change'!N233)+IF('HP filter final'!N233="",0,'HP filter final'!N233))</f>
        <v/>
      </c>
      <c r="O114" s="12" t="str">
        <f>IF(IF('Percent change'!O233="",0,'Percent change'!O233)+IF('HP filter final'!O233="",0,'HP filter final'!O233)=0,"",IF('Percent change'!O233="",0,'Percent change'!O233)+IF('HP filter final'!O233="",0,'HP filter final'!O233))</f>
        <v/>
      </c>
      <c r="P114" s="12" t="str">
        <f>IF(IF('Percent change'!P233="",0,'Percent change'!P233)+IF('HP filter final'!P233="",0,'HP filter final'!P233)=0,"",IF('Percent change'!P233="",0,'Percent change'!P233)+IF('HP filter final'!P233="",0,'HP filter final'!P233))</f>
        <v/>
      </c>
      <c r="Q114" s="12" t="str">
        <f>IF(IF('Percent change'!Q233="",0,'Percent change'!Q233)+IF('HP filter final'!Q233="",0,'HP filter final'!Q233)=0,"",IF('Percent change'!Q233="",0,'Percent change'!Q233)+IF('HP filter final'!Q233="",0,'HP filter final'!Q233))</f>
        <v/>
      </c>
      <c r="R114" s="12" t="str">
        <f>IF(IF('Percent change'!R233="",0,'Percent change'!R233)+IF('HP filter final'!R233="",0,'HP filter final'!R233)=0,"",IF('Percent change'!R233="",0,'Percent change'!R233)+IF('HP filter final'!R233="",0,'HP filter final'!R233))</f>
        <v/>
      </c>
      <c r="S114" s="12" t="str">
        <f>IF(IF('Percent change'!S233="",0,'Percent change'!S233)+IF('HP filter final'!S233="",0,'HP filter final'!S233)=0,"",IF('Percent change'!S233="",0,'Percent change'!S233)+IF('HP filter final'!S233="",0,'HP filter final'!S233))</f>
        <v/>
      </c>
      <c r="T114" s="12" t="str">
        <f>IF(IF('Percent change'!T233="",0,'Percent change'!T233)+IF('HP filter final'!T233="",0,'HP filter final'!T233)=0,"",IF('Percent change'!T233="",0,'Percent change'!T233)+IF('HP filter final'!T233="",0,'HP filter final'!T233))</f>
        <v/>
      </c>
      <c r="U114" s="12" t="str">
        <f>IF(IF('Percent change'!U233="",0,'Percent change'!U233)+IF('HP filter final'!U233="",0,'HP filter final'!U233)=0,"",IF('Percent change'!U233="",0,'Percent change'!U233)+IF('HP filter final'!U233="",0,'HP filter final'!U233))</f>
        <v/>
      </c>
      <c r="V114" s="12" t="str">
        <f>IF(IF('Percent change'!V233="",0,'Percent change'!V233)+IF('HP filter final'!V233="",0,'HP filter final'!V233)=0,"",IF('Percent change'!V233="",0,'Percent change'!V233)+IF('HP filter final'!V233="",0,'HP filter final'!V233))</f>
        <v/>
      </c>
      <c r="W114" s="12" t="str">
        <f>IF(IF('Percent change'!W233="",0,'Percent change'!W233)+IF('HP filter final'!W233="",0,'HP filter final'!W233)=0,"",IF('Percent change'!W233="",0,'Percent change'!W233)+IF('HP filter final'!W233="",0,'HP filter final'!W233))</f>
        <v/>
      </c>
      <c r="X114" s="12" t="str">
        <f>IF(IF('Percent change'!X233="",0,'Percent change'!X233)+IF('HP filter final'!X233="",0,'HP filter final'!X233)=0,"",IF('Percent change'!X233="",0,'Percent change'!X233)+IF('HP filter final'!X233="",0,'HP filter final'!X233))</f>
        <v/>
      </c>
      <c r="Y114" s="12" t="str">
        <f>IF(IF('Percent change'!Y233="",0,'Percent change'!Y233)+IF('HP filter final'!Y233="",0,'HP filter final'!Y233)=0,"",IF('Percent change'!Y233="",0,'Percent change'!Y233)+IF('HP filter final'!Y233="",0,'HP filter final'!Y233))</f>
        <v/>
      </c>
      <c r="Z114" s="12" t="str">
        <f>IF(IF('Percent change'!Z233="",0,'Percent change'!Z233)+IF('HP filter final'!Z233="",0,'HP filter final'!Z233)=0,"",IF('Percent change'!Z233="",0,'Percent change'!Z233)+IF('HP filter final'!Z233="",0,'HP filter final'!Z233))</f>
        <v/>
      </c>
      <c r="AA114" s="12" t="str">
        <f>IF(IF('Percent change'!AA233="",0,'Percent change'!AA233)+IF('HP filter final'!AA233="",0,'HP filter final'!AA233)=0,"",IF('Percent change'!AA233="",0,'Percent change'!AA233)+IF('HP filter final'!AA233="",0,'HP filter final'!AA233))</f>
        <v/>
      </c>
      <c r="AB114" s="12" t="str">
        <f>IF(IF('Percent change'!AB233="",0,'Percent change'!AB233)+IF('HP filter final'!AB233="",0,'HP filter final'!AB233)=0,"",IF('Percent change'!AB233="",0,'Percent change'!AB233)+IF('HP filter final'!AB233="",0,'HP filter final'!AB233))</f>
        <v/>
      </c>
      <c r="AC114" s="12" t="str">
        <f>IF(IF('Percent change'!AC233="",0,'Percent change'!AC233)+IF('HP filter final'!AC233="",0,'HP filter final'!AC233)=0,"",IF('Percent change'!AC233="",0,'Percent change'!AC233)+IF('HP filter final'!AC233="",0,'HP filter final'!AC233))</f>
        <v/>
      </c>
      <c r="AD114" s="12" t="str">
        <f>IF(IF('Percent change'!AD233="",0,'Percent change'!AD233)+IF('HP filter final'!AD233="",0,'HP filter final'!AD233)=0,"",IF('Percent change'!AD233="",0,'Percent change'!AD233)+IF('HP filter final'!AD233="",0,'HP filter final'!AD233))</f>
        <v/>
      </c>
      <c r="AE114" s="12" t="str">
        <f>IF(IF('Percent change'!AE233="",0,'Percent change'!AE233)+IF('HP filter final'!AE233="",0,'HP filter final'!AE233)=0,"",IF('Percent change'!AE233="",0,'Percent change'!AE233)+IF('HP filter final'!AE233="",0,'HP filter final'!AE233))</f>
        <v/>
      </c>
      <c r="AF114" s="12" t="str">
        <f>IF(IF('Percent change'!AF233="",0,'Percent change'!AF233)+IF('HP filter final'!AF233="",0,'HP filter final'!AF233)=0,"",IF('Percent change'!AF233="",0,'Percent change'!AF233)+IF('HP filter final'!AF233="",0,'HP filter final'!AF233))</f>
        <v/>
      </c>
      <c r="AG114" s="12" t="str">
        <f>IF(IF('Percent change'!AG233="",0,'Percent change'!AG233)+IF('HP filter final'!AG233="",0,'HP filter final'!AG233)=0,"",IF('Percent change'!AG233="",0,'Percent change'!AG233)+IF('HP filter final'!AG233="",0,'HP filter final'!AG233))</f>
        <v/>
      </c>
      <c r="AH114" s="12" t="str">
        <f>IF(IF('Percent change'!AH233="",0,'Percent change'!AH233)+IF('HP filter final'!AH233="",0,'HP filter final'!AH233)=0,"",IF('Percent change'!AH233="",0,'Percent change'!AH233)+IF('HP filter final'!AH233="",0,'HP filter final'!AH233))</f>
        <v/>
      </c>
      <c r="AI114" s="12" t="str">
        <f>IF(IF('Percent change'!AI233="",0,'Percent change'!AI233)+IF('HP filter final'!AI233="",0,'HP filter final'!AI233)=0,"",IF('Percent change'!AI233="",0,'Percent change'!AI233)+IF('HP filter final'!AI233="",0,'HP filter final'!AI233))</f>
        <v/>
      </c>
      <c r="AJ114" s="12" t="str">
        <f>IF(IF('Percent change'!AJ233="",0,'Percent change'!AJ233)+IF('HP filter final'!AJ233="",0,'HP filter final'!AJ233)=0,"",IF('Percent change'!AJ233="",0,'Percent change'!AJ233)+IF('HP filter final'!AJ233="",0,'HP filter final'!AJ233))</f>
        <v/>
      </c>
      <c r="AK114" s="12" t="str">
        <f>IF(IF('Percent change'!AK233="",0,'Percent change'!AK233)+IF('HP filter final'!AK233="",0,'HP filter final'!AK233)=0,"",IF('Percent change'!AK233="",0,'Percent change'!AK233)+IF('HP filter final'!AK233="",0,'HP filter final'!AK233))</f>
        <v/>
      </c>
      <c r="AL114" s="12" t="str">
        <f>IF(IF('Percent change'!AL233="",0,'Percent change'!AL233)+IF('HP filter final'!AL233="",0,'HP filter final'!AL233)=0,"",IF('Percent change'!AL233="",0,'Percent change'!AL233)+IF('HP filter final'!AL233="",0,'HP filter final'!AL233))</f>
        <v/>
      </c>
      <c r="AM114" s="12" t="str">
        <f>IF(IF('Percent change'!AM233="",0,'Percent change'!AM233)+IF('HP filter final'!AM233="",0,'HP filter final'!AM233)=0,"",IF('Percent change'!AM233="",0,'Percent change'!AM233)+IF('HP filter final'!AM233="",0,'HP filter final'!AM233))</f>
        <v/>
      </c>
      <c r="AN114" s="12" t="str">
        <f>IF(IF('Percent change'!AN233="",0,'Percent change'!AN233)+IF('HP filter final'!AN233="",0,'HP filter final'!AN233)=0,"",IF('Percent change'!AN233="",0,'Percent change'!AN233)+IF('HP filter final'!AN233="",0,'HP filter final'!AN233))</f>
        <v/>
      </c>
      <c r="AO114" s="12" t="str">
        <f>IF(IF('Percent change'!AO233="",0,'Percent change'!AO233)+IF('HP filter final'!AO233="",0,'HP filter final'!AO233)=0,"",IF('Percent change'!AO233="",0,'Percent change'!AO233)+IF('HP filter final'!AO233="",0,'HP filter final'!AO233))</f>
        <v/>
      </c>
      <c r="AP114" s="12" t="str">
        <f>IF(IF('Percent change'!AP233="",0,'Percent change'!AP233)+IF('HP filter final'!AP233="",0,'HP filter final'!AP233)=0,"",IF('Percent change'!AP233="",0,'Percent change'!AP233)+IF('HP filter final'!AP233="",0,'HP filter final'!AP233))</f>
        <v/>
      </c>
      <c r="AQ114" s="12" t="str">
        <f>IF(IF('Percent change'!AQ233="",0,'Percent change'!AQ233)+IF('HP filter final'!AQ233="",0,'HP filter final'!AQ233)=0,"",IF('Percent change'!AQ233="",0,'Percent change'!AQ233)+IF('HP filter final'!AQ233="",0,'HP filter final'!AQ233))</f>
        <v/>
      </c>
      <c r="AR114" s="12" t="str">
        <f>IF(IF('Percent change'!AR233="",0,'Percent change'!AR233)+IF('HP filter final'!AR233="",0,'HP filter final'!AR233)=0,"",IF('Percent change'!AR233="",0,'Percent change'!AR233)+IF('HP filter final'!AR233="",0,'HP filter final'!AR233))</f>
        <v/>
      </c>
      <c r="AS114" s="12" t="str">
        <f>IF(IF('Percent change'!AS233="",0,'Percent change'!AS233)+IF('HP filter final'!AS233="",0,'HP filter final'!AS233)=0,"",IF('Percent change'!AS233="",0,'Percent change'!AS233)+IF('HP filter final'!AS233="",0,'HP filter final'!AS233))</f>
        <v/>
      </c>
    </row>
    <row r="115" spans="1:45" x14ac:dyDescent="0.4">
      <c r="A115" t="s">
        <v>113</v>
      </c>
      <c r="B115" s="12" t="str">
        <f>IF(IF('Percent change'!B234="",0,'Percent change'!B234)+IF('HP filter final'!B234="",0,'HP filter final'!B234)=0,"",IF('Percent change'!B234="",0,'Percent change'!B234)+IF('HP filter final'!B234="",0,'HP filter final'!B234))</f>
        <v/>
      </c>
      <c r="C115" s="12" t="str">
        <f>IF(IF('Percent change'!C234="",0,'Percent change'!C234)+IF('HP filter final'!C234="",0,'HP filter final'!C234)=0,"",IF('Percent change'!C234="",0,'Percent change'!C234)+IF('HP filter final'!C234="",0,'HP filter final'!C234))</f>
        <v/>
      </c>
      <c r="D115" s="12" t="str">
        <f>IF(IF('Percent change'!D234="",0,'Percent change'!D234)+IF('HP filter final'!D234="",0,'HP filter final'!D234)=0,"",IF('Percent change'!D234="",0,'Percent change'!D234)+IF('HP filter final'!D234="",0,'HP filter final'!D234))</f>
        <v/>
      </c>
      <c r="E115" s="12">
        <f>IF(IF('Percent change'!E234="",0,'Percent change'!E234)+IF('HP filter final'!E234="",0,'HP filter final'!E234)=0,"",IF('Percent change'!E234="",0,'Percent change'!E234)+IF('HP filter final'!E234="",0,'HP filter final'!E234))</f>
        <v>1</v>
      </c>
      <c r="F115" s="12" t="str">
        <f>IF(IF('Percent change'!F234="",0,'Percent change'!F234)+IF('HP filter final'!F234="",0,'HP filter final'!F234)=0,"",IF('Percent change'!F234="",0,'Percent change'!F234)+IF('HP filter final'!F234="",0,'HP filter final'!F234))</f>
        <v/>
      </c>
      <c r="G115" s="12" t="str">
        <f>IF(IF('Percent change'!G234="",0,'Percent change'!G234)+IF('HP filter final'!G234="",0,'HP filter final'!G234)=0,"",IF('Percent change'!G234="",0,'Percent change'!G234)+IF('HP filter final'!G234="",0,'HP filter final'!G234))</f>
        <v/>
      </c>
      <c r="H115" s="12" t="str">
        <f>IF(IF('Percent change'!H234="",0,'Percent change'!H234)+IF('HP filter final'!H234="",0,'HP filter final'!H234)=0,"",IF('Percent change'!H234="",0,'Percent change'!H234)+IF('HP filter final'!H234="",0,'HP filter final'!H234))</f>
        <v/>
      </c>
      <c r="I115" s="12" t="str">
        <f>IF(IF('Percent change'!I234="",0,'Percent change'!I234)+IF('HP filter final'!I234="",0,'HP filter final'!I234)=0,"",IF('Percent change'!I234="",0,'Percent change'!I234)+IF('HP filter final'!I234="",0,'HP filter final'!I234))</f>
        <v/>
      </c>
      <c r="J115" s="12" t="str">
        <f>IF(IF('Percent change'!J234="",0,'Percent change'!J234)+IF('HP filter final'!J234="",0,'HP filter final'!J234)=0,"",IF('Percent change'!J234="",0,'Percent change'!J234)+IF('HP filter final'!J234="",0,'HP filter final'!J234))</f>
        <v/>
      </c>
      <c r="K115" s="12">
        <f>IF(IF('Percent change'!K234="",0,'Percent change'!K234)+IF('HP filter final'!K234="",0,'HP filter final'!K234)=0,"",IF('Percent change'!K234="",0,'Percent change'!K234)+IF('HP filter final'!K234="",0,'HP filter final'!K234))</f>
        <v>1</v>
      </c>
      <c r="L115" s="12" t="str">
        <f>IF(IF('Percent change'!L234="",0,'Percent change'!L234)+IF('HP filter final'!L234="",0,'HP filter final'!L234)=0,"",IF('Percent change'!L234="",0,'Percent change'!L234)+IF('HP filter final'!L234="",0,'HP filter final'!L234))</f>
        <v/>
      </c>
      <c r="M115" s="12" t="str">
        <f>IF(IF('Percent change'!M234="",0,'Percent change'!M234)+IF('HP filter final'!M234="",0,'HP filter final'!M234)=0,"",IF('Percent change'!M234="",0,'Percent change'!M234)+IF('HP filter final'!M234="",0,'HP filter final'!M234))</f>
        <v/>
      </c>
      <c r="N115" s="12" t="str">
        <f>IF(IF('Percent change'!N234="",0,'Percent change'!N234)+IF('HP filter final'!N234="",0,'HP filter final'!N234)=0,"",IF('Percent change'!N234="",0,'Percent change'!N234)+IF('HP filter final'!N234="",0,'HP filter final'!N234))</f>
        <v/>
      </c>
      <c r="O115" s="12">
        <f>IF(IF('Percent change'!O234="",0,'Percent change'!O234)+IF('HP filter final'!O234="",0,'HP filter final'!O234)=0,"",IF('Percent change'!O234="",0,'Percent change'!O234)+IF('HP filter final'!O234="",0,'HP filter final'!O234))</f>
        <v>1</v>
      </c>
      <c r="P115" s="12" t="str">
        <f>IF(IF('Percent change'!P234="",0,'Percent change'!P234)+IF('HP filter final'!P234="",0,'HP filter final'!P234)=0,"",IF('Percent change'!P234="",0,'Percent change'!P234)+IF('HP filter final'!P234="",0,'HP filter final'!P234))</f>
        <v/>
      </c>
      <c r="Q115" s="12" t="str">
        <f>IF(IF('Percent change'!Q234="",0,'Percent change'!Q234)+IF('HP filter final'!Q234="",0,'HP filter final'!Q234)=0,"",IF('Percent change'!Q234="",0,'Percent change'!Q234)+IF('HP filter final'!Q234="",0,'HP filter final'!Q234))</f>
        <v/>
      </c>
      <c r="R115" s="12" t="str">
        <f>IF(IF('Percent change'!R234="",0,'Percent change'!R234)+IF('HP filter final'!R234="",0,'HP filter final'!R234)=0,"",IF('Percent change'!R234="",0,'Percent change'!R234)+IF('HP filter final'!R234="",0,'HP filter final'!R234))</f>
        <v/>
      </c>
      <c r="S115" s="12" t="str">
        <f>IF(IF('Percent change'!S234="",0,'Percent change'!S234)+IF('HP filter final'!S234="",0,'HP filter final'!S234)=0,"",IF('Percent change'!S234="",0,'Percent change'!S234)+IF('HP filter final'!S234="",0,'HP filter final'!S234))</f>
        <v/>
      </c>
      <c r="T115" s="12" t="str">
        <f>IF(IF('Percent change'!T234="",0,'Percent change'!T234)+IF('HP filter final'!T234="",0,'HP filter final'!T234)=0,"",IF('Percent change'!T234="",0,'Percent change'!T234)+IF('HP filter final'!T234="",0,'HP filter final'!T234))</f>
        <v/>
      </c>
      <c r="U115" s="12" t="str">
        <f>IF(IF('Percent change'!U234="",0,'Percent change'!U234)+IF('HP filter final'!U234="",0,'HP filter final'!U234)=0,"",IF('Percent change'!U234="",0,'Percent change'!U234)+IF('HP filter final'!U234="",0,'HP filter final'!U234))</f>
        <v/>
      </c>
      <c r="V115" s="12" t="str">
        <f>IF(IF('Percent change'!V234="",0,'Percent change'!V234)+IF('HP filter final'!V234="",0,'HP filter final'!V234)=0,"",IF('Percent change'!V234="",0,'Percent change'!V234)+IF('HP filter final'!V234="",0,'HP filter final'!V234))</f>
        <v/>
      </c>
      <c r="W115" s="12" t="str">
        <f>IF(IF('Percent change'!W234="",0,'Percent change'!W234)+IF('HP filter final'!W234="",0,'HP filter final'!W234)=0,"",IF('Percent change'!W234="",0,'Percent change'!W234)+IF('HP filter final'!W234="",0,'HP filter final'!W234))</f>
        <v/>
      </c>
      <c r="X115" s="12" t="str">
        <f>IF(IF('Percent change'!X234="",0,'Percent change'!X234)+IF('HP filter final'!X234="",0,'HP filter final'!X234)=0,"",IF('Percent change'!X234="",0,'Percent change'!X234)+IF('HP filter final'!X234="",0,'HP filter final'!X234))</f>
        <v/>
      </c>
      <c r="Y115" s="12" t="str">
        <f>IF(IF('Percent change'!Y234="",0,'Percent change'!Y234)+IF('HP filter final'!Y234="",0,'HP filter final'!Y234)=0,"",IF('Percent change'!Y234="",0,'Percent change'!Y234)+IF('HP filter final'!Y234="",0,'HP filter final'!Y234))</f>
        <v/>
      </c>
      <c r="Z115" s="12" t="str">
        <f>IF(IF('Percent change'!Z234="",0,'Percent change'!Z234)+IF('HP filter final'!Z234="",0,'HP filter final'!Z234)=0,"",IF('Percent change'!Z234="",0,'Percent change'!Z234)+IF('HP filter final'!Z234="",0,'HP filter final'!Z234))</f>
        <v/>
      </c>
      <c r="AA115" s="12" t="str">
        <f>IF(IF('Percent change'!AA234="",0,'Percent change'!AA234)+IF('HP filter final'!AA234="",0,'HP filter final'!AA234)=0,"",IF('Percent change'!AA234="",0,'Percent change'!AA234)+IF('HP filter final'!AA234="",0,'HP filter final'!AA234))</f>
        <v/>
      </c>
      <c r="AB115" s="12" t="str">
        <f>IF(IF('Percent change'!AB234="",0,'Percent change'!AB234)+IF('HP filter final'!AB234="",0,'HP filter final'!AB234)=0,"",IF('Percent change'!AB234="",0,'Percent change'!AB234)+IF('HP filter final'!AB234="",0,'HP filter final'!AB234))</f>
        <v/>
      </c>
      <c r="AC115" s="12">
        <f>IF(IF('Percent change'!AC234="",0,'Percent change'!AC234)+IF('HP filter final'!AC234="",0,'HP filter final'!AC234)=0,"",IF('Percent change'!AC234="",0,'Percent change'!AC234)+IF('HP filter final'!AC234="",0,'HP filter final'!AC234))</f>
        <v>1</v>
      </c>
      <c r="AD115" s="12" t="str">
        <f>IF(IF('Percent change'!AD234="",0,'Percent change'!AD234)+IF('HP filter final'!AD234="",0,'HP filter final'!AD234)=0,"",IF('Percent change'!AD234="",0,'Percent change'!AD234)+IF('HP filter final'!AD234="",0,'HP filter final'!AD234))</f>
        <v/>
      </c>
      <c r="AE115" s="12" t="str">
        <f>IF(IF('Percent change'!AE234="",0,'Percent change'!AE234)+IF('HP filter final'!AE234="",0,'HP filter final'!AE234)=0,"",IF('Percent change'!AE234="",0,'Percent change'!AE234)+IF('HP filter final'!AE234="",0,'HP filter final'!AE234))</f>
        <v/>
      </c>
      <c r="AF115" s="12" t="str">
        <f>IF(IF('Percent change'!AF234="",0,'Percent change'!AF234)+IF('HP filter final'!AF234="",0,'HP filter final'!AF234)=0,"",IF('Percent change'!AF234="",0,'Percent change'!AF234)+IF('HP filter final'!AF234="",0,'HP filter final'!AF234))</f>
        <v/>
      </c>
      <c r="AG115" s="12" t="str">
        <f>IF(IF('Percent change'!AG234="",0,'Percent change'!AG234)+IF('HP filter final'!AG234="",0,'HP filter final'!AG234)=0,"",IF('Percent change'!AG234="",0,'Percent change'!AG234)+IF('HP filter final'!AG234="",0,'HP filter final'!AG234))</f>
        <v/>
      </c>
      <c r="AH115" s="12" t="str">
        <f>IF(IF('Percent change'!AH234="",0,'Percent change'!AH234)+IF('HP filter final'!AH234="",0,'HP filter final'!AH234)=0,"",IF('Percent change'!AH234="",0,'Percent change'!AH234)+IF('HP filter final'!AH234="",0,'HP filter final'!AH234))</f>
        <v/>
      </c>
      <c r="AI115" s="12" t="str">
        <f>IF(IF('Percent change'!AI234="",0,'Percent change'!AI234)+IF('HP filter final'!AI234="",0,'HP filter final'!AI234)=0,"",IF('Percent change'!AI234="",0,'Percent change'!AI234)+IF('HP filter final'!AI234="",0,'HP filter final'!AI234))</f>
        <v/>
      </c>
      <c r="AJ115" s="12" t="str">
        <f>IF(IF('Percent change'!AJ234="",0,'Percent change'!AJ234)+IF('HP filter final'!AJ234="",0,'HP filter final'!AJ234)=0,"",IF('Percent change'!AJ234="",0,'Percent change'!AJ234)+IF('HP filter final'!AJ234="",0,'HP filter final'!AJ234))</f>
        <v/>
      </c>
      <c r="AK115" s="12" t="str">
        <f>IF(IF('Percent change'!AK234="",0,'Percent change'!AK234)+IF('HP filter final'!AK234="",0,'HP filter final'!AK234)=0,"",IF('Percent change'!AK234="",0,'Percent change'!AK234)+IF('HP filter final'!AK234="",0,'HP filter final'!AK234))</f>
        <v/>
      </c>
      <c r="AL115" s="12" t="str">
        <f>IF(IF('Percent change'!AL234="",0,'Percent change'!AL234)+IF('HP filter final'!AL234="",0,'HP filter final'!AL234)=0,"",IF('Percent change'!AL234="",0,'Percent change'!AL234)+IF('HP filter final'!AL234="",0,'HP filter final'!AL234))</f>
        <v/>
      </c>
      <c r="AM115" s="12" t="str">
        <f>IF(IF('Percent change'!AM234="",0,'Percent change'!AM234)+IF('HP filter final'!AM234="",0,'HP filter final'!AM234)=0,"",IF('Percent change'!AM234="",0,'Percent change'!AM234)+IF('HP filter final'!AM234="",0,'HP filter final'!AM234))</f>
        <v/>
      </c>
      <c r="AN115" s="12" t="str">
        <f>IF(IF('Percent change'!AN234="",0,'Percent change'!AN234)+IF('HP filter final'!AN234="",0,'HP filter final'!AN234)=0,"",IF('Percent change'!AN234="",0,'Percent change'!AN234)+IF('HP filter final'!AN234="",0,'HP filter final'!AN234))</f>
        <v/>
      </c>
      <c r="AO115" s="12" t="str">
        <f>IF(IF('Percent change'!AO234="",0,'Percent change'!AO234)+IF('HP filter final'!AO234="",0,'HP filter final'!AO234)=0,"",IF('Percent change'!AO234="",0,'Percent change'!AO234)+IF('HP filter final'!AO234="",0,'HP filter final'!AO234))</f>
        <v/>
      </c>
      <c r="AP115" s="12" t="str">
        <f>IF(IF('Percent change'!AP234="",0,'Percent change'!AP234)+IF('HP filter final'!AP234="",0,'HP filter final'!AP234)=0,"",IF('Percent change'!AP234="",0,'Percent change'!AP234)+IF('HP filter final'!AP234="",0,'HP filter final'!AP234))</f>
        <v/>
      </c>
      <c r="AQ115" s="12" t="str">
        <f>IF(IF('Percent change'!AQ234="",0,'Percent change'!AQ234)+IF('HP filter final'!AQ234="",0,'HP filter final'!AQ234)=0,"",IF('Percent change'!AQ234="",0,'Percent change'!AQ234)+IF('HP filter final'!AQ234="",0,'HP filter final'!AQ234))</f>
        <v/>
      </c>
      <c r="AR115" s="12" t="str">
        <f>IF(IF('Percent change'!AR234="",0,'Percent change'!AR234)+IF('HP filter final'!AR234="",0,'HP filter final'!AR234)=0,"",IF('Percent change'!AR234="",0,'Percent change'!AR234)+IF('HP filter final'!AR234="",0,'HP filter final'!AR234))</f>
        <v/>
      </c>
      <c r="AS115" s="12" t="str">
        <f>IF(IF('Percent change'!AS234="",0,'Percent change'!AS234)+IF('HP filter final'!AS234="",0,'HP filter final'!AS234)=0,"",IF('Percent change'!AS234="",0,'Percent change'!AS234)+IF('HP filter final'!AS234="",0,'HP filter final'!AS234))</f>
        <v/>
      </c>
    </row>
    <row r="116" spans="1:45" x14ac:dyDescent="0.4">
      <c r="A116" t="s">
        <v>114</v>
      </c>
      <c r="B116" s="12" t="str">
        <f>IF(IF('Percent change'!B235="",0,'Percent change'!B235)+IF('HP filter final'!B235="",0,'HP filter final'!B235)=0,"",IF('Percent change'!B235="",0,'Percent change'!B235)+IF('HP filter final'!B235="",0,'HP filter final'!B235))</f>
        <v/>
      </c>
      <c r="C116" s="12" t="str">
        <f>IF(IF('Percent change'!C235="",0,'Percent change'!C235)+IF('HP filter final'!C235="",0,'HP filter final'!C235)=0,"",IF('Percent change'!C235="",0,'Percent change'!C235)+IF('HP filter final'!C235="",0,'HP filter final'!C235))</f>
        <v/>
      </c>
      <c r="D116" s="12" t="str">
        <f>IF(IF('Percent change'!D235="",0,'Percent change'!D235)+IF('HP filter final'!D235="",0,'HP filter final'!D235)=0,"",IF('Percent change'!D235="",0,'Percent change'!D235)+IF('HP filter final'!D235="",0,'HP filter final'!D235))</f>
        <v/>
      </c>
      <c r="E116" s="12">
        <f>IF(IF('Percent change'!E235="",0,'Percent change'!E235)+IF('HP filter final'!E235="",0,'HP filter final'!E235)=0,"",IF('Percent change'!E235="",0,'Percent change'!E235)+IF('HP filter final'!E235="",0,'HP filter final'!E235))</f>
        <v>1</v>
      </c>
      <c r="F116" s="12" t="str">
        <f>IF(IF('Percent change'!F235="",0,'Percent change'!F235)+IF('HP filter final'!F235="",0,'HP filter final'!F235)=0,"",IF('Percent change'!F235="",0,'Percent change'!F235)+IF('HP filter final'!F235="",0,'HP filter final'!F235))</f>
        <v/>
      </c>
      <c r="G116" s="12" t="str">
        <f>IF(IF('Percent change'!G235="",0,'Percent change'!G235)+IF('HP filter final'!G235="",0,'HP filter final'!G235)=0,"",IF('Percent change'!G235="",0,'Percent change'!G235)+IF('HP filter final'!G235="",0,'HP filter final'!G235))</f>
        <v/>
      </c>
      <c r="H116" s="12" t="str">
        <f>IF(IF('Percent change'!H235="",0,'Percent change'!H235)+IF('HP filter final'!H235="",0,'HP filter final'!H235)=0,"",IF('Percent change'!H235="",0,'Percent change'!H235)+IF('HP filter final'!H235="",0,'HP filter final'!H235))</f>
        <v/>
      </c>
      <c r="I116" s="12" t="str">
        <f>IF(IF('Percent change'!I235="",0,'Percent change'!I235)+IF('HP filter final'!I235="",0,'HP filter final'!I235)=0,"",IF('Percent change'!I235="",0,'Percent change'!I235)+IF('HP filter final'!I235="",0,'HP filter final'!I235))</f>
        <v/>
      </c>
      <c r="J116" s="12" t="str">
        <f>IF(IF('Percent change'!J235="",0,'Percent change'!J235)+IF('HP filter final'!J235="",0,'HP filter final'!J235)=0,"",IF('Percent change'!J235="",0,'Percent change'!J235)+IF('HP filter final'!J235="",0,'HP filter final'!J235))</f>
        <v/>
      </c>
      <c r="K116" s="12">
        <f>IF(IF('Percent change'!K235="",0,'Percent change'!K235)+IF('HP filter final'!K235="",0,'HP filter final'!K235)=0,"",IF('Percent change'!K235="",0,'Percent change'!K235)+IF('HP filter final'!K235="",0,'HP filter final'!K235))</f>
        <v>1</v>
      </c>
      <c r="L116" s="12" t="str">
        <f>IF(IF('Percent change'!L235="",0,'Percent change'!L235)+IF('HP filter final'!L235="",0,'HP filter final'!L235)=0,"",IF('Percent change'!L235="",0,'Percent change'!L235)+IF('HP filter final'!L235="",0,'HP filter final'!L235))</f>
        <v/>
      </c>
      <c r="M116" s="12" t="str">
        <f>IF(IF('Percent change'!M235="",0,'Percent change'!M235)+IF('HP filter final'!M235="",0,'HP filter final'!M235)=0,"",IF('Percent change'!M235="",0,'Percent change'!M235)+IF('HP filter final'!M235="",0,'HP filter final'!M235))</f>
        <v/>
      </c>
      <c r="N116" s="12" t="str">
        <f>IF(IF('Percent change'!N235="",0,'Percent change'!N235)+IF('HP filter final'!N235="",0,'HP filter final'!N235)=0,"",IF('Percent change'!N235="",0,'Percent change'!N235)+IF('HP filter final'!N235="",0,'HP filter final'!N235))</f>
        <v/>
      </c>
      <c r="O116" s="12">
        <f>IF(IF('Percent change'!O235="",0,'Percent change'!O235)+IF('HP filter final'!O235="",0,'HP filter final'!O235)=0,"",IF('Percent change'!O235="",0,'Percent change'!O235)+IF('HP filter final'!O235="",0,'HP filter final'!O235))</f>
        <v>1</v>
      </c>
      <c r="P116" s="12" t="str">
        <f>IF(IF('Percent change'!P235="",0,'Percent change'!P235)+IF('HP filter final'!P235="",0,'HP filter final'!P235)=0,"",IF('Percent change'!P235="",0,'Percent change'!P235)+IF('HP filter final'!P235="",0,'HP filter final'!P235))</f>
        <v/>
      </c>
      <c r="Q116" s="12" t="str">
        <f>IF(IF('Percent change'!Q235="",0,'Percent change'!Q235)+IF('HP filter final'!Q235="",0,'HP filter final'!Q235)=0,"",IF('Percent change'!Q235="",0,'Percent change'!Q235)+IF('HP filter final'!Q235="",0,'HP filter final'!Q235))</f>
        <v/>
      </c>
      <c r="R116" s="12" t="str">
        <f>IF(IF('Percent change'!R235="",0,'Percent change'!R235)+IF('HP filter final'!R235="",0,'HP filter final'!R235)=0,"",IF('Percent change'!R235="",0,'Percent change'!R235)+IF('HP filter final'!R235="",0,'HP filter final'!R235))</f>
        <v/>
      </c>
      <c r="S116" s="12" t="str">
        <f>IF(IF('Percent change'!S235="",0,'Percent change'!S235)+IF('HP filter final'!S235="",0,'HP filter final'!S235)=0,"",IF('Percent change'!S235="",0,'Percent change'!S235)+IF('HP filter final'!S235="",0,'HP filter final'!S235))</f>
        <v/>
      </c>
      <c r="T116" s="12" t="str">
        <f>IF(IF('Percent change'!T235="",0,'Percent change'!T235)+IF('HP filter final'!T235="",0,'HP filter final'!T235)=0,"",IF('Percent change'!T235="",0,'Percent change'!T235)+IF('HP filter final'!T235="",0,'HP filter final'!T235))</f>
        <v/>
      </c>
      <c r="U116" s="12" t="str">
        <f>IF(IF('Percent change'!U235="",0,'Percent change'!U235)+IF('HP filter final'!U235="",0,'HP filter final'!U235)=0,"",IF('Percent change'!U235="",0,'Percent change'!U235)+IF('HP filter final'!U235="",0,'HP filter final'!U235))</f>
        <v/>
      </c>
      <c r="V116" s="12" t="str">
        <f>IF(IF('Percent change'!V235="",0,'Percent change'!V235)+IF('HP filter final'!V235="",0,'HP filter final'!V235)=0,"",IF('Percent change'!V235="",0,'Percent change'!V235)+IF('HP filter final'!V235="",0,'HP filter final'!V235))</f>
        <v/>
      </c>
      <c r="W116" s="12" t="str">
        <f>IF(IF('Percent change'!W235="",0,'Percent change'!W235)+IF('HP filter final'!W235="",0,'HP filter final'!W235)=0,"",IF('Percent change'!W235="",0,'Percent change'!W235)+IF('HP filter final'!W235="",0,'HP filter final'!W235))</f>
        <v/>
      </c>
      <c r="X116" s="12">
        <f>IF(IF('Percent change'!X235="",0,'Percent change'!X235)+IF('HP filter final'!X235="",0,'HP filter final'!X235)=0,"",IF('Percent change'!X235="",0,'Percent change'!X235)+IF('HP filter final'!X235="",0,'HP filter final'!X235))</f>
        <v>1</v>
      </c>
      <c r="Y116" s="12">
        <f>IF(IF('Percent change'!Y235="",0,'Percent change'!Y235)+IF('HP filter final'!Y235="",0,'HP filter final'!Y235)=0,"",IF('Percent change'!Y235="",0,'Percent change'!Y235)+IF('HP filter final'!Y235="",0,'HP filter final'!Y235))</f>
        <v>1</v>
      </c>
      <c r="Z116" s="12" t="str">
        <f>IF(IF('Percent change'!Z235="",0,'Percent change'!Z235)+IF('HP filter final'!Z235="",0,'HP filter final'!Z235)=0,"",IF('Percent change'!Z235="",0,'Percent change'!Z235)+IF('HP filter final'!Z235="",0,'HP filter final'!Z235))</f>
        <v/>
      </c>
      <c r="AA116" s="12" t="str">
        <f>IF(IF('Percent change'!AA235="",0,'Percent change'!AA235)+IF('HP filter final'!AA235="",0,'HP filter final'!AA235)=0,"",IF('Percent change'!AA235="",0,'Percent change'!AA235)+IF('HP filter final'!AA235="",0,'HP filter final'!AA235))</f>
        <v/>
      </c>
      <c r="AB116" s="12" t="str">
        <f>IF(IF('Percent change'!AB235="",0,'Percent change'!AB235)+IF('HP filter final'!AB235="",0,'HP filter final'!AB235)=0,"",IF('Percent change'!AB235="",0,'Percent change'!AB235)+IF('HP filter final'!AB235="",0,'HP filter final'!AB235))</f>
        <v/>
      </c>
      <c r="AC116" s="12">
        <f>IF(IF('Percent change'!AC235="",0,'Percent change'!AC235)+IF('HP filter final'!AC235="",0,'HP filter final'!AC235)=0,"",IF('Percent change'!AC235="",0,'Percent change'!AC235)+IF('HP filter final'!AC235="",0,'HP filter final'!AC235))</f>
        <v>1</v>
      </c>
      <c r="AD116" s="12" t="str">
        <f>IF(IF('Percent change'!AD235="",0,'Percent change'!AD235)+IF('HP filter final'!AD235="",0,'HP filter final'!AD235)=0,"",IF('Percent change'!AD235="",0,'Percent change'!AD235)+IF('HP filter final'!AD235="",0,'HP filter final'!AD235))</f>
        <v/>
      </c>
      <c r="AE116" s="12" t="str">
        <f>IF(IF('Percent change'!AE235="",0,'Percent change'!AE235)+IF('HP filter final'!AE235="",0,'HP filter final'!AE235)=0,"",IF('Percent change'!AE235="",0,'Percent change'!AE235)+IF('HP filter final'!AE235="",0,'HP filter final'!AE235))</f>
        <v/>
      </c>
      <c r="AF116" s="12">
        <f>IF(IF('Percent change'!AF235="",0,'Percent change'!AF235)+IF('HP filter final'!AF235="",0,'HP filter final'!AF235)=0,"",IF('Percent change'!AF235="",0,'Percent change'!AF235)+IF('HP filter final'!AF235="",0,'HP filter final'!AF235))</f>
        <v>1</v>
      </c>
      <c r="AG116" s="12" t="str">
        <f>IF(IF('Percent change'!AG235="",0,'Percent change'!AG235)+IF('HP filter final'!AG235="",0,'HP filter final'!AG235)=0,"",IF('Percent change'!AG235="",0,'Percent change'!AG235)+IF('HP filter final'!AG235="",0,'HP filter final'!AG235))</f>
        <v/>
      </c>
      <c r="AH116" s="12">
        <f>IF(IF('Percent change'!AH235="",0,'Percent change'!AH235)+IF('HP filter final'!AH235="",0,'HP filter final'!AH235)=0,"",IF('Percent change'!AH235="",0,'Percent change'!AH235)+IF('HP filter final'!AH235="",0,'HP filter final'!AH235))</f>
        <v>1</v>
      </c>
      <c r="AI116" s="12" t="str">
        <f>IF(IF('Percent change'!AI235="",0,'Percent change'!AI235)+IF('HP filter final'!AI235="",0,'HP filter final'!AI235)=0,"",IF('Percent change'!AI235="",0,'Percent change'!AI235)+IF('HP filter final'!AI235="",0,'HP filter final'!AI235))</f>
        <v/>
      </c>
      <c r="AJ116" s="12" t="str">
        <f>IF(IF('Percent change'!AJ235="",0,'Percent change'!AJ235)+IF('HP filter final'!AJ235="",0,'HP filter final'!AJ235)=0,"",IF('Percent change'!AJ235="",0,'Percent change'!AJ235)+IF('HP filter final'!AJ235="",0,'HP filter final'!AJ235))</f>
        <v/>
      </c>
      <c r="AK116" s="12" t="str">
        <f>IF(IF('Percent change'!AK235="",0,'Percent change'!AK235)+IF('HP filter final'!AK235="",0,'HP filter final'!AK235)=0,"",IF('Percent change'!AK235="",0,'Percent change'!AK235)+IF('HP filter final'!AK235="",0,'HP filter final'!AK235))</f>
        <v/>
      </c>
      <c r="AL116" s="12" t="str">
        <f>IF(IF('Percent change'!AL235="",0,'Percent change'!AL235)+IF('HP filter final'!AL235="",0,'HP filter final'!AL235)=0,"",IF('Percent change'!AL235="",0,'Percent change'!AL235)+IF('HP filter final'!AL235="",0,'HP filter final'!AL235))</f>
        <v/>
      </c>
      <c r="AM116" s="12" t="str">
        <f>IF(IF('Percent change'!AM235="",0,'Percent change'!AM235)+IF('HP filter final'!AM235="",0,'HP filter final'!AM235)=0,"",IF('Percent change'!AM235="",0,'Percent change'!AM235)+IF('HP filter final'!AM235="",0,'HP filter final'!AM235))</f>
        <v/>
      </c>
      <c r="AN116" s="12" t="str">
        <f>IF(IF('Percent change'!AN235="",0,'Percent change'!AN235)+IF('HP filter final'!AN235="",0,'HP filter final'!AN235)=0,"",IF('Percent change'!AN235="",0,'Percent change'!AN235)+IF('HP filter final'!AN235="",0,'HP filter final'!AN235))</f>
        <v/>
      </c>
      <c r="AO116" s="12" t="str">
        <f>IF(IF('Percent change'!AO235="",0,'Percent change'!AO235)+IF('HP filter final'!AO235="",0,'HP filter final'!AO235)=0,"",IF('Percent change'!AO235="",0,'Percent change'!AO235)+IF('HP filter final'!AO235="",0,'HP filter final'!AO235))</f>
        <v/>
      </c>
      <c r="AP116" s="12" t="str">
        <f>IF(IF('Percent change'!AP235="",0,'Percent change'!AP235)+IF('HP filter final'!AP235="",0,'HP filter final'!AP235)=0,"",IF('Percent change'!AP235="",0,'Percent change'!AP235)+IF('HP filter final'!AP235="",0,'HP filter final'!AP235))</f>
        <v/>
      </c>
      <c r="AQ116" s="12" t="str">
        <f>IF(IF('Percent change'!AQ235="",0,'Percent change'!AQ235)+IF('HP filter final'!AQ235="",0,'HP filter final'!AQ235)=0,"",IF('Percent change'!AQ235="",0,'Percent change'!AQ235)+IF('HP filter final'!AQ235="",0,'HP filter final'!AQ235))</f>
        <v/>
      </c>
      <c r="AR116" s="12" t="str">
        <f>IF(IF('Percent change'!AR235="",0,'Percent change'!AR235)+IF('HP filter final'!AR235="",0,'HP filter final'!AR235)=0,"",IF('Percent change'!AR235="",0,'Percent change'!AR235)+IF('HP filter final'!AR235="",0,'HP filter final'!AR235))</f>
        <v/>
      </c>
      <c r="AS116" s="12" t="str">
        <f>IF(IF('Percent change'!AS235="",0,'Percent change'!AS235)+IF('HP filter final'!AS235="",0,'HP filter final'!AS235)=0,"",IF('Percent change'!AS235="",0,'Percent change'!AS235)+IF('HP filter final'!AS235="",0,'HP filter final'!AS235))</f>
        <v/>
      </c>
    </row>
    <row r="117" spans="1:45" x14ac:dyDescent="0.4">
      <c r="A117" t="s">
        <v>115</v>
      </c>
      <c r="B117" s="12" t="str">
        <f>IF(IF('Percent change'!B236="",0,'Percent change'!B236)+IF('HP filter final'!B236="",0,'HP filter final'!B236)=0,"",IF('Percent change'!B236="",0,'Percent change'!B236)+IF('HP filter final'!B236="",0,'HP filter final'!B236))</f>
        <v/>
      </c>
      <c r="C117" s="12" t="str">
        <f>IF(IF('Percent change'!C236="",0,'Percent change'!C236)+IF('HP filter final'!C236="",0,'HP filter final'!C236)=0,"",IF('Percent change'!C236="",0,'Percent change'!C236)+IF('HP filter final'!C236="",0,'HP filter final'!C236))</f>
        <v/>
      </c>
      <c r="D117" s="12" t="str">
        <f>IF(IF('Percent change'!D236="",0,'Percent change'!D236)+IF('HP filter final'!D236="",0,'HP filter final'!D236)=0,"",IF('Percent change'!D236="",0,'Percent change'!D236)+IF('HP filter final'!D236="",0,'HP filter final'!D236))</f>
        <v/>
      </c>
      <c r="E117" s="12">
        <f>IF(IF('Percent change'!E236="",0,'Percent change'!E236)+IF('HP filter final'!E236="",0,'HP filter final'!E236)=0,"",IF('Percent change'!E236="",0,'Percent change'!E236)+IF('HP filter final'!E236="",0,'HP filter final'!E236))</f>
        <v>1</v>
      </c>
      <c r="F117" s="12" t="str">
        <f>IF(IF('Percent change'!F236="",0,'Percent change'!F236)+IF('HP filter final'!F236="",0,'HP filter final'!F236)=0,"",IF('Percent change'!F236="",0,'Percent change'!F236)+IF('HP filter final'!F236="",0,'HP filter final'!F236))</f>
        <v/>
      </c>
      <c r="G117" s="12" t="str">
        <f>IF(IF('Percent change'!G236="",0,'Percent change'!G236)+IF('HP filter final'!G236="",0,'HP filter final'!G236)=0,"",IF('Percent change'!G236="",0,'Percent change'!G236)+IF('HP filter final'!G236="",0,'HP filter final'!G236))</f>
        <v/>
      </c>
      <c r="H117" s="12" t="str">
        <f>IF(IF('Percent change'!H236="",0,'Percent change'!H236)+IF('HP filter final'!H236="",0,'HP filter final'!H236)=0,"",IF('Percent change'!H236="",0,'Percent change'!H236)+IF('HP filter final'!H236="",0,'HP filter final'!H236))</f>
        <v/>
      </c>
      <c r="I117" s="12" t="str">
        <f>IF(IF('Percent change'!I236="",0,'Percent change'!I236)+IF('HP filter final'!I236="",0,'HP filter final'!I236)=0,"",IF('Percent change'!I236="",0,'Percent change'!I236)+IF('HP filter final'!I236="",0,'HP filter final'!I236))</f>
        <v/>
      </c>
      <c r="J117" s="12" t="str">
        <f>IF(IF('Percent change'!J236="",0,'Percent change'!J236)+IF('HP filter final'!J236="",0,'HP filter final'!J236)=0,"",IF('Percent change'!J236="",0,'Percent change'!J236)+IF('HP filter final'!J236="",0,'HP filter final'!J236))</f>
        <v/>
      </c>
      <c r="K117" s="12">
        <f>IF(IF('Percent change'!K236="",0,'Percent change'!K236)+IF('HP filter final'!K236="",0,'HP filter final'!K236)=0,"",IF('Percent change'!K236="",0,'Percent change'!K236)+IF('HP filter final'!K236="",0,'HP filter final'!K236))</f>
        <v>1</v>
      </c>
      <c r="L117" s="12" t="str">
        <f>IF(IF('Percent change'!L236="",0,'Percent change'!L236)+IF('HP filter final'!L236="",0,'HP filter final'!L236)=0,"",IF('Percent change'!L236="",0,'Percent change'!L236)+IF('HP filter final'!L236="",0,'HP filter final'!L236))</f>
        <v/>
      </c>
      <c r="M117" s="12" t="str">
        <f>IF(IF('Percent change'!M236="",0,'Percent change'!M236)+IF('HP filter final'!M236="",0,'HP filter final'!M236)=0,"",IF('Percent change'!M236="",0,'Percent change'!M236)+IF('HP filter final'!M236="",0,'HP filter final'!M236))</f>
        <v/>
      </c>
      <c r="N117" s="12" t="str">
        <f>IF(IF('Percent change'!N236="",0,'Percent change'!N236)+IF('HP filter final'!N236="",0,'HP filter final'!N236)=0,"",IF('Percent change'!N236="",0,'Percent change'!N236)+IF('HP filter final'!N236="",0,'HP filter final'!N236))</f>
        <v/>
      </c>
      <c r="O117" s="12">
        <f>IF(IF('Percent change'!O236="",0,'Percent change'!O236)+IF('HP filter final'!O236="",0,'HP filter final'!O236)=0,"",IF('Percent change'!O236="",0,'Percent change'!O236)+IF('HP filter final'!O236="",0,'HP filter final'!O236))</f>
        <v>1</v>
      </c>
      <c r="P117" s="12">
        <f>IF(IF('Percent change'!P236="",0,'Percent change'!P236)+IF('HP filter final'!P236="",0,'HP filter final'!P236)=0,"",IF('Percent change'!P236="",0,'Percent change'!P236)+IF('HP filter final'!P236="",0,'HP filter final'!P236))</f>
        <v>1</v>
      </c>
      <c r="Q117" s="12" t="str">
        <f>IF(IF('Percent change'!Q236="",0,'Percent change'!Q236)+IF('HP filter final'!Q236="",0,'HP filter final'!Q236)=0,"",IF('Percent change'!Q236="",0,'Percent change'!Q236)+IF('HP filter final'!Q236="",0,'HP filter final'!Q236))</f>
        <v/>
      </c>
      <c r="R117" s="12" t="str">
        <f>IF(IF('Percent change'!R236="",0,'Percent change'!R236)+IF('HP filter final'!R236="",0,'HP filter final'!R236)=0,"",IF('Percent change'!R236="",0,'Percent change'!R236)+IF('HP filter final'!R236="",0,'HP filter final'!R236))</f>
        <v/>
      </c>
      <c r="S117" s="12" t="str">
        <f>IF(IF('Percent change'!S236="",0,'Percent change'!S236)+IF('HP filter final'!S236="",0,'HP filter final'!S236)=0,"",IF('Percent change'!S236="",0,'Percent change'!S236)+IF('HP filter final'!S236="",0,'HP filter final'!S236))</f>
        <v/>
      </c>
      <c r="T117" s="12" t="str">
        <f>IF(IF('Percent change'!T236="",0,'Percent change'!T236)+IF('HP filter final'!T236="",0,'HP filter final'!T236)=0,"",IF('Percent change'!T236="",0,'Percent change'!T236)+IF('HP filter final'!T236="",0,'HP filter final'!T236))</f>
        <v/>
      </c>
      <c r="U117" s="12" t="str">
        <f>IF(IF('Percent change'!U236="",0,'Percent change'!U236)+IF('HP filter final'!U236="",0,'HP filter final'!U236)=0,"",IF('Percent change'!U236="",0,'Percent change'!U236)+IF('HP filter final'!U236="",0,'HP filter final'!U236))</f>
        <v/>
      </c>
      <c r="V117" s="12" t="str">
        <f>IF(IF('Percent change'!V236="",0,'Percent change'!V236)+IF('HP filter final'!V236="",0,'HP filter final'!V236)=0,"",IF('Percent change'!V236="",0,'Percent change'!V236)+IF('HP filter final'!V236="",0,'HP filter final'!V236))</f>
        <v/>
      </c>
      <c r="W117" s="12" t="str">
        <f>IF(IF('Percent change'!W236="",0,'Percent change'!W236)+IF('HP filter final'!W236="",0,'HP filter final'!W236)=0,"",IF('Percent change'!W236="",0,'Percent change'!W236)+IF('HP filter final'!W236="",0,'HP filter final'!W236))</f>
        <v/>
      </c>
      <c r="X117" s="12">
        <f>IF(IF('Percent change'!X236="",0,'Percent change'!X236)+IF('HP filter final'!X236="",0,'HP filter final'!X236)=0,"",IF('Percent change'!X236="",0,'Percent change'!X236)+IF('HP filter final'!X236="",0,'HP filter final'!X236))</f>
        <v>1</v>
      </c>
      <c r="Y117" s="12">
        <f>IF(IF('Percent change'!Y236="",0,'Percent change'!Y236)+IF('HP filter final'!Y236="",0,'HP filter final'!Y236)=0,"",IF('Percent change'!Y236="",0,'Percent change'!Y236)+IF('HP filter final'!Y236="",0,'HP filter final'!Y236))</f>
        <v>1</v>
      </c>
      <c r="Z117" s="12" t="str">
        <f>IF(IF('Percent change'!Z236="",0,'Percent change'!Z236)+IF('HP filter final'!Z236="",0,'HP filter final'!Z236)=0,"",IF('Percent change'!Z236="",0,'Percent change'!Z236)+IF('HP filter final'!Z236="",0,'HP filter final'!Z236))</f>
        <v/>
      </c>
      <c r="AA117" s="12">
        <f>IF(IF('Percent change'!AA236="",0,'Percent change'!AA236)+IF('HP filter final'!AA236="",0,'HP filter final'!AA236)=0,"",IF('Percent change'!AA236="",0,'Percent change'!AA236)+IF('HP filter final'!AA236="",0,'HP filter final'!AA236))</f>
        <v>1</v>
      </c>
      <c r="AB117" s="12" t="str">
        <f>IF(IF('Percent change'!AB236="",0,'Percent change'!AB236)+IF('HP filter final'!AB236="",0,'HP filter final'!AB236)=0,"",IF('Percent change'!AB236="",0,'Percent change'!AB236)+IF('HP filter final'!AB236="",0,'HP filter final'!AB236))</f>
        <v/>
      </c>
      <c r="AC117" s="12">
        <f>IF(IF('Percent change'!AC236="",0,'Percent change'!AC236)+IF('HP filter final'!AC236="",0,'HP filter final'!AC236)=0,"",IF('Percent change'!AC236="",0,'Percent change'!AC236)+IF('HP filter final'!AC236="",0,'HP filter final'!AC236))</f>
        <v>1</v>
      </c>
      <c r="AD117" s="12" t="str">
        <f>IF(IF('Percent change'!AD236="",0,'Percent change'!AD236)+IF('HP filter final'!AD236="",0,'HP filter final'!AD236)=0,"",IF('Percent change'!AD236="",0,'Percent change'!AD236)+IF('HP filter final'!AD236="",0,'HP filter final'!AD236))</f>
        <v/>
      </c>
      <c r="AE117" s="12" t="str">
        <f>IF(IF('Percent change'!AE236="",0,'Percent change'!AE236)+IF('HP filter final'!AE236="",0,'HP filter final'!AE236)=0,"",IF('Percent change'!AE236="",0,'Percent change'!AE236)+IF('HP filter final'!AE236="",0,'HP filter final'!AE236))</f>
        <v/>
      </c>
      <c r="AF117" s="12">
        <f>IF(IF('Percent change'!AF236="",0,'Percent change'!AF236)+IF('HP filter final'!AF236="",0,'HP filter final'!AF236)=0,"",IF('Percent change'!AF236="",0,'Percent change'!AF236)+IF('HP filter final'!AF236="",0,'HP filter final'!AF236))</f>
        <v>1</v>
      </c>
      <c r="AG117" s="12" t="str">
        <f>IF(IF('Percent change'!AG236="",0,'Percent change'!AG236)+IF('HP filter final'!AG236="",0,'HP filter final'!AG236)=0,"",IF('Percent change'!AG236="",0,'Percent change'!AG236)+IF('HP filter final'!AG236="",0,'HP filter final'!AG236))</f>
        <v/>
      </c>
      <c r="AH117" s="12">
        <f>IF(IF('Percent change'!AH236="",0,'Percent change'!AH236)+IF('HP filter final'!AH236="",0,'HP filter final'!AH236)=0,"",IF('Percent change'!AH236="",0,'Percent change'!AH236)+IF('HP filter final'!AH236="",0,'HP filter final'!AH236))</f>
        <v>1</v>
      </c>
      <c r="AI117" s="12">
        <f>IF(IF('Percent change'!AI236="",0,'Percent change'!AI236)+IF('HP filter final'!AI236="",0,'HP filter final'!AI236)=0,"",IF('Percent change'!AI236="",0,'Percent change'!AI236)+IF('HP filter final'!AI236="",0,'HP filter final'!AI236))</f>
        <v>1</v>
      </c>
      <c r="AJ117" s="12" t="str">
        <f>IF(IF('Percent change'!AJ236="",0,'Percent change'!AJ236)+IF('HP filter final'!AJ236="",0,'HP filter final'!AJ236)=0,"",IF('Percent change'!AJ236="",0,'Percent change'!AJ236)+IF('HP filter final'!AJ236="",0,'HP filter final'!AJ236))</f>
        <v/>
      </c>
      <c r="AK117" s="12" t="str">
        <f>IF(IF('Percent change'!AK236="",0,'Percent change'!AK236)+IF('HP filter final'!AK236="",0,'HP filter final'!AK236)=0,"",IF('Percent change'!AK236="",0,'Percent change'!AK236)+IF('HP filter final'!AK236="",0,'HP filter final'!AK236))</f>
        <v/>
      </c>
      <c r="AL117" s="12" t="str">
        <f>IF(IF('Percent change'!AL236="",0,'Percent change'!AL236)+IF('HP filter final'!AL236="",0,'HP filter final'!AL236)=0,"",IF('Percent change'!AL236="",0,'Percent change'!AL236)+IF('HP filter final'!AL236="",0,'HP filter final'!AL236))</f>
        <v/>
      </c>
      <c r="AM117" s="12" t="str">
        <f>IF(IF('Percent change'!AM236="",0,'Percent change'!AM236)+IF('HP filter final'!AM236="",0,'HP filter final'!AM236)=0,"",IF('Percent change'!AM236="",0,'Percent change'!AM236)+IF('HP filter final'!AM236="",0,'HP filter final'!AM236))</f>
        <v/>
      </c>
      <c r="AN117" s="12">
        <f>IF(IF('Percent change'!AN236="",0,'Percent change'!AN236)+IF('HP filter final'!AN236="",0,'HP filter final'!AN236)=0,"",IF('Percent change'!AN236="",0,'Percent change'!AN236)+IF('HP filter final'!AN236="",0,'HP filter final'!AN236))</f>
        <v>1</v>
      </c>
      <c r="AO117" s="12" t="str">
        <f>IF(IF('Percent change'!AO236="",0,'Percent change'!AO236)+IF('HP filter final'!AO236="",0,'HP filter final'!AO236)=0,"",IF('Percent change'!AO236="",0,'Percent change'!AO236)+IF('HP filter final'!AO236="",0,'HP filter final'!AO236))</f>
        <v/>
      </c>
      <c r="AP117" s="12" t="str">
        <f>IF(IF('Percent change'!AP236="",0,'Percent change'!AP236)+IF('HP filter final'!AP236="",0,'HP filter final'!AP236)=0,"",IF('Percent change'!AP236="",0,'Percent change'!AP236)+IF('HP filter final'!AP236="",0,'HP filter final'!AP236))</f>
        <v/>
      </c>
      <c r="AQ117" s="12" t="str">
        <f>IF(IF('Percent change'!AQ236="",0,'Percent change'!AQ236)+IF('HP filter final'!AQ236="",0,'HP filter final'!AQ236)=0,"",IF('Percent change'!AQ236="",0,'Percent change'!AQ236)+IF('HP filter final'!AQ236="",0,'HP filter final'!AQ236))</f>
        <v/>
      </c>
      <c r="AR117" s="12" t="str">
        <f>IF(IF('Percent change'!AR236="",0,'Percent change'!AR236)+IF('HP filter final'!AR236="",0,'HP filter final'!AR236)=0,"",IF('Percent change'!AR236="",0,'Percent change'!AR236)+IF('HP filter final'!AR236="",0,'HP filter final'!AR236))</f>
        <v/>
      </c>
      <c r="AS117" s="12" t="str">
        <f>IF(IF('Percent change'!AS236="",0,'Percent change'!AS236)+IF('HP filter final'!AS236="",0,'HP filter final'!AS236)=0,"",IF('Percent change'!AS236="",0,'Percent change'!AS236)+IF('HP filter final'!AS236="",0,'HP filter final'!AS236))</f>
        <v/>
      </c>
    </row>
    <row r="118" spans="1:45" x14ac:dyDescent="0.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spans="1:45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 spans="1:45" ht="27" x14ac:dyDescent="0.4">
      <c r="A120" t="s">
        <v>170</v>
      </c>
      <c r="B120" s="12">
        <v>0.1</v>
      </c>
      <c r="C120" s="12"/>
      <c r="D120" s="12"/>
      <c r="E120" s="12"/>
      <c r="F120" s="12"/>
      <c r="G120" s="12"/>
      <c r="H120" s="12"/>
      <c r="I120" s="12"/>
      <c r="J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 spans="1:45" ht="27" x14ac:dyDescent="0.4">
      <c r="A121" t="s">
        <v>171</v>
      </c>
      <c r="B121">
        <v>10</v>
      </c>
    </row>
    <row r="123" spans="1:45" ht="40.5" x14ac:dyDescent="0.4">
      <c r="A123" t="s">
        <v>167</v>
      </c>
      <c r="B123" t="s">
        <v>116</v>
      </c>
      <c r="C123" t="s">
        <v>119</v>
      </c>
      <c r="D123" t="s">
        <v>120</v>
      </c>
      <c r="E123" t="s">
        <v>121</v>
      </c>
      <c r="F123" t="s">
        <v>122</v>
      </c>
      <c r="G123" t="s">
        <v>123</v>
      </c>
      <c r="H123" t="s">
        <v>124</v>
      </c>
      <c r="I123" t="s">
        <v>125</v>
      </c>
      <c r="J123" t="s">
        <v>126</v>
      </c>
      <c r="K123" t="s">
        <v>127</v>
      </c>
      <c r="L123" t="s">
        <v>128</v>
      </c>
      <c r="M123" t="s">
        <v>129</v>
      </c>
      <c r="N123" t="s">
        <v>130</v>
      </c>
      <c r="O123" t="s">
        <v>131</v>
      </c>
      <c r="P123" t="s">
        <v>132</v>
      </c>
      <c r="Q123" t="s">
        <v>133</v>
      </c>
      <c r="R123" t="s">
        <v>134</v>
      </c>
      <c r="S123" t="s">
        <v>135</v>
      </c>
      <c r="T123" t="s">
        <v>136</v>
      </c>
      <c r="U123" t="s">
        <v>137</v>
      </c>
      <c r="V123" t="s">
        <v>138</v>
      </c>
      <c r="W123" t="s">
        <v>139</v>
      </c>
      <c r="X123" t="s">
        <v>140</v>
      </c>
      <c r="Y123" t="s">
        <v>141</v>
      </c>
      <c r="Z123" t="s">
        <v>142</v>
      </c>
      <c r="AA123" t="s">
        <v>143</v>
      </c>
      <c r="AB123" t="s">
        <v>144</v>
      </c>
      <c r="AC123" t="s">
        <v>146</v>
      </c>
      <c r="AD123" t="s">
        <v>147</v>
      </c>
      <c r="AE123" t="s">
        <v>148</v>
      </c>
      <c r="AF123" t="s">
        <v>149</v>
      </c>
      <c r="AG123" t="s">
        <v>150</v>
      </c>
      <c r="AH123" t="s">
        <v>151</v>
      </c>
      <c r="AI123" t="s">
        <v>152</v>
      </c>
      <c r="AJ123" t="s">
        <v>153</v>
      </c>
      <c r="AK123" t="s">
        <v>155</v>
      </c>
      <c r="AL123" t="s">
        <v>156</v>
      </c>
      <c r="AM123" t="s">
        <v>157</v>
      </c>
      <c r="AN123" t="s">
        <v>158</v>
      </c>
      <c r="AO123" t="s">
        <v>159</v>
      </c>
      <c r="AP123" t="s">
        <v>160</v>
      </c>
      <c r="AQ123" t="s">
        <v>161</v>
      </c>
      <c r="AR123" t="s">
        <v>165</v>
      </c>
      <c r="AS123" t="s">
        <v>166</v>
      </c>
    </row>
    <row r="124" spans="1:45" x14ac:dyDescent="0.4">
      <c r="A124" t="s">
        <v>0</v>
      </c>
      <c r="B124" t="str">
        <f>IF(SUM(B2:B7)&lt;6,"",1)</f>
        <v/>
      </c>
      <c r="C124" t="str">
        <f t="shared" ref="C124:AS124" si="0">IF(SUM(C2:C7)&lt;6,"",1)</f>
        <v/>
      </c>
      <c r="D124" t="str">
        <f t="shared" si="0"/>
        <v/>
      </c>
      <c r="E124" t="str">
        <f t="shared" si="0"/>
        <v/>
      </c>
      <c r="F124" t="str">
        <f t="shared" si="0"/>
        <v/>
      </c>
      <c r="G124" t="str">
        <f t="shared" si="0"/>
        <v/>
      </c>
      <c r="H124" t="str">
        <f t="shared" si="0"/>
        <v/>
      </c>
      <c r="I124" t="str">
        <f t="shared" si="0"/>
        <v/>
      </c>
      <c r="J124" t="str">
        <f t="shared" si="0"/>
        <v/>
      </c>
      <c r="K124" t="str">
        <f t="shared" si="0"/>
        <v/>
      </c>
      <c r="L124" t="str">
        <f t="shared" si="0"/>
        <v/>
      </c>
      <c r="M124" t="str">
        <f t="shared" si="0"/>
        <v/>
      </c>
      <c r="N124" t="str">
        <f t="shared" si="0"/>
        <v/>
      </c>
      <c r="O124" t="str">
        <f t="shared" si="0"/>
        <v/>
      </c>
      <c r="P124" t="str">
        <f t="shared" si="0"/>
        <v/>
      </c>
      <c r="Q124" t="str">
        <f t="shared" si="0"/>
        <v/>
      </c>
      <c r="R124" t="str">
        <f t="shared" si="0"/>
        <v/>
      </c>
      <c r="S124" t="str">
        <f t="shared" si="0"/>
        <v/>
      </c>
      <c r="T124" t="str">
        <f t="shared" si="0"/>
        <v/>
      </c>
      <c r="U124" t="str">
        <f t="shared" si="0"/>
        <v/>
      </c>
      <c r="V124" t="str">
        <f t="shared" si="0"/>
        <v/>
      </c>
      <c r="W124" t="str">
        <f t="shared" si="0"/>
        <v/>
      </c>
      <c r="X124" t="str">
        <f t="shared" si="0"/>
        <v/>
      </c>
      <c r="Y124" t="str">
        <f t="shared" si="0"/>
        <v/>
      </c>
      <c r="Z124" t="str">
        <f t="shared" si="0"/>
        <v/>
      </c>
      <c r="AA124" t="str">
        <f t="shared" si="0"/>
        <v/>
      </c>
      <c r="AB124" t="str">
        <f t="shared" si="0"/>
        <v/>
      </c>
      <c r="AC124" t="str">
        <f t="shared" si="0"/>
        <v/>
      </c>
      <c r="AD124" t="str">
        <f t="shared" si="0"/>
        <v/>
      </c>
      <c r="AE124" t="str">
        <f t="shared" si="0"/>
        <v/>
      </c>
      <c r="AF124" t="str">
        <f t="shared" si="0"/>
        <v/>
      </c>
      <c r="AG124" t="str">
        <f t="shared" si="0"/>
        <v/>
      </c>
      <c r="AH124" t="str">
        <f t="shared" si="0"/>
        <v/>
      </c>
      <c r="AI124" t="str">
        <f t="shared" si="0"/>
        <v/>
      </c>
      <c r="AJ124" t="str">
        <f t="shared" si="0"/>
        <v/>
      </c>
      <c r="AK124" t="str">
        <f t="shared" si="0"/>
        <v/>
      </c>
      <c r="AL124" t="str">
        <f t="shared" si="0"/>
        <v/>
      </c>
      <c r="AM124" t="str">
        <f t="shared" si="0"/>
        <v/>
      </c>
      <c r="AN124" t="str">
        <f t="shared" si="0"/>
        <v/>
      </c>
      <c r="AO124" t="str">
        <f t="shared" si="0"/>
        <v/>
      </c>
      <c r="AP124" t="str">
        <f t="shared" si="0"/>
        <v/>
      </c>
      <c r="AQ124" t="str">
        <f t="shared" si="0"/>
        <v/>
      </c>
      <c r="AR124" t="str">
        <f t="shared" si="0"/>
        <v/>
      </c>
      <c r="AS124" t="str">
        <f t="shared" si="0"/>
        <v/>
      </c>
    </row>
    <row r="125" spans="1:45" x14ac:dyDescent="0.4">
      <c r="A125" t="s">
        <v>1</v>
      </c>
      <c r="B125" t="str">
        <f t="shared" ref="B125:AS125" si="1">IF(SUM(B3:B8)&lt;6,"",1)</f>
        <v/>
      </c>
      <c r="C125" t="str">
        <f t="shared" si="1"/>
        <v/>
      </c>
      <c r="D125" t="str">
        <f t="shared" si="1"/>
        <v/>
      </c>
      <c r="E125" t="str">
        <f t="shared" si="1"/>
        <v/>
      </c>
      <c r="F125" t="str">
        <f t="shared" si="1"/>
        <v/>
      </c>
      <c r="G125" t="str">
        <f t="shared" si="1"/>
        <v/>
      </c>
      <c r="H125" t="str">
        <f t="shared" si="1"/>
        <v/>
      </c>
      <c r="I125" t="str">
        <f t="shared" si="1"/>
        <v/>
      </c>
      <c r="J125" t="str">
        <f t="shared" si="1"/>
        <v/>
      </c>
      <c r="K125" t="str">
        <f t="shared" si="1"/>
        <v/>
      </c>
      <c r="L125" t="str">
        <f t="shared" si="1"/>
        <v/>
      </c>
      <c r="M125" t="str">
        <f t="shared" si="1"/>
        <v/>
      </c>
      <c r="N125" t="str">
        <f t="shared" si="1"/>
        <v/>
      </c>
      <c r="O125" t="str">
        <f t="shared" si="1"/>
        <v/>
      </c>
      <c r="P125" t="str">
        <f t="shared" si="1"/>
        <v/>
      </c>
      <c r="Q125" t="str">
        <f t="shared" si="1"/>
        <v/>
      </c>
      <c r="R125" t="str">
        <f t="shared" si="1"/>
        <v/>
      </c>
      <c r="S125" t="str">
        <f t="shared" si="1"/>
        <v/>
      </c>
      <c r="T125" t="str">
        <f t="shared" si="1"/>
        <v/>
      </c>
      <c r="U125" t="str">
        <f t="shared" si="1"/>
        <v/>
      </c>
      <c r="V125" t="str">
        <f t="shared" si="1"/>
        <v/>
      </c>
      <c r="W125" t="str">
        <f t="shared" si="1"/>
        <v/>
      </c>
      <c r="X125" t="str">
        <f t="shared" si="1"/>
        <v/>
      </c>
      <c r="Y125" t="str">
        <f t="shared" si="1"/>
        <v/>
      </c>
      <c r="Z125" t="str">
        <f t="shared" si="1"/>
        <v/>
      </c>
      <c r="AA125" t="str">
        <f t="shared" si="1"/>
        <v/>
      </c>
      <c r="AB125" t="str">
        <f t="shared" si="1"/>
        <v/>
      </c>
      <c r="AC125" t="str">
        <f t="shared" si="1"/>
        <v/>
      </c>
      <c r="AD125" t="str">
        <f t="shared" si="1"/>
        <v/>
      </c>
      <c r="AE125" t="str">
        <f t="shared" si="1"/>
        <v/>
      </c>
      <c r="AF125" t="str">
        <f t="shared" si="1"/>
        <v/>
      </c>
      <c r="AG125" t="str">
        <f t="shared" si="1"/>
        <v/>
      </c>
      <c r="AH125" t="str">
        <f t="shared" si="1"/>
        <v/>
      </c>
      <c r="AI125" t="str">
        <f t="shared" si="1"/>
        <v/>
      </c>
      <c r="AJ125" t="str">
        <f t="shared" si="1"/>
        <v/>
      </c>
      <c r="AK125" t="str">
        <f t="shared" si="1"/>
        <v/>
      </c>
      <c r="AL125" t="str">
        <f t="shared" si="1"/>
        <v/>
      </c>
      <c r="AM125" t="str">
        <f t="shared" si="1"/>
        <v/>
      </c>
      <c r="AN125" t="str">
        <f t="shared" si="1"/>
        <v/>
      </c>
      <c r="AO125" t="str">
        <f t="shared" si="1"/>
        <v/>
      </c>
      <c r="AP125" t="str">
        <f t="shared" si="1"/>
        <v/>
      </c>
      <c r="AQ125" t="str">
        <f t="shared" si="1"/>
        <v/>
      </c>
      <c r="AR125" t="str">
        <f t="shared" si="1"/>
        <v/>
      </c>
      <c r="AS125" t="str">
        <f t="shared" si="1"/>
        <v/>
      </c>
    </row>
    <row r="126" spans="1:45" x14ac:dyDescent="0.4">
      <c r="A126" t="s">
        <v>2</v>
      </c>
      <c r="B126" t="str">
        <f t="shared" ref="B126:AS126" si="2">IF(SUM(B4:B9)&lt;6,"",1)</f>
        <v/>
      </c>
      <c r="C126" t="str">
        <f t="shared" si="2"/>
        <v/>
      </c>
      <c r="D126" t="str">
        <f t="shared" si="2"/>
        <v/>
      </c>
      <c r="E126" t="str">
        <f t="shared" si="2"/>
        <v/>
      </c>
      <c r="F126" t="str">
        <f t="shared" si="2"/>
        <v/>
      </c>
      <c r="G126" t="str">
        <f t="shared" si="2"/>
        <v/>
      </c>
      <c r="H126" t="str">
        <f t="shared" si="2"/>
        <v/>
      </c>
      <c r="I126" t="str">
        <f t="shared" si="2"/>
        <v/>
      </c>
      <c r="J126" t="str">
        <f t="shared" si="2"/>
        <v/>
      </c>
      <c r="K126" t="str">
        <f t="shared" si="2"/>
        <v/>
      </c>
      <c r="L126" t="str">
        <f t="shared" si="2"/>
        <v/>
      </c>
      <c r="M126" t="str">
        <f t="shared" si="2"/>
        <v/>
      </c>
      <c r="N126" t="str">
        <f t="shared" si="2"/>
        <v/>
      </c>
      <c r="O126" t="str">
        <f t="shared" si="2"/>
        <v/>
      </c>
      <c r="P126" t="str">
        <f t="shared" si="2"/>
        <v/>
      </c>
      <c r="Q126" t="str">
        <f t="shared" si="2"/>
        <v/>
      </c>
      <c r="R126" t="str">
        <f t="shared" si="2"/>
        <v/>
      </c>
      <c r="S126" t="str">
        <f t="shared" si="2"/>
        <v/>
      </c>
      <c r="T126" t="str">
        <f t="shared" si="2"/>
        <v/>
      </c>
      <c r="U126" t="str">
        <f t="shared" si="2"/>
        <v/>
      </c>
      <c r="V126" t="str">
        <f t="shared" si="2"/>
        <v/>
      </c>
      <c r="W126" t="str">
        <f t="shared" si="2"/>
        <v/>
      </c>
      <c r="X126" t="str">
        <f t="shared" si="2"/>
        <v/>
      </c>
      <c r="Y126" t="str">
        <f t="shared" si="2"/>
        <v/>
      </c>
      <c r="Z126" t="str">
        <f t="shared" si="2"/>
        <v/>
      </c>
      <c r="AA126" t="str">
        <f t="shared" si="2"/>
        <v/>
      </c>
      <c r="AB126" t="str">
        <f t="shared" si="2"/>
        <v/>
      </c>
      <c r="AC126" t="str">
        <f t="shared" si="2"/>
        <v/>
      </c>
      <c r="AD126" t="str">
        <f t="shared" si="2"/>
        <v/>
      </c>
      <c r="AE126" t="str">
        <f t="shared" si="2"/>
        <v/>
      </c>
      <c r="AF126" t="str">
        <f t="shared" si="2"/>
        <v/>
      </c>
      <c r="AG126" t="str">
        <f t="shared" si="2"/>
        <v/>
      </c>
      <c r="AH126" t="str">
        <f t="shared" si="2"/>
        <v/>
      </c>
      <c r="AI126" t="str">
        <f t="shared" si="2"/>
        <v/>
      </c>
      <c r="AJ126" t="str">
        <f t="shared" si="2"/>
        <v/>
      </c>
      <c r="AK126" t="str">
        <f t="shared" si="2"/>
        <v/>
      </c>
      <c r="AL126" t="str">
        <f t="shared" si="2"/>
        <v/>
      </c>
      <c r="AM126" t="str">
        <f t="shared" si="2"/>
        <v/>
      </c>
      <c r="AN126" t="str">
        <f t="shared" si="2"/>
        <v/>
      </c>
      <c r="AO126" t="str">
        <f t="shared" si="2"/>
        <v/>
      </c>
      <c r="AP126" t="str">
        <f t="shared" si="2"/>
        <v/>
      </c>
      <c r="AQ126" t="str">
        <f t="shared" si="2"/>
        <v/>
      </c>
      <c r="AR126" t="str">
        <f t="shared" si="2"/>
        <v/>
      </c>
      <c r="AS126" t="str">
        <f t="shared" si="2"/>
        <v/>
      </c>
    </row>
    <row r="127" spans="1:45" x14ac:dyDescent="0.4">
      <c r="A127" t="s">
        <v>3</v>
      </c>
      <c r="B127" t="str">
        <f t="shared" ref="B127:AS127" si="3">IF(SUM(B5:B10)&lt;6,"",1)</f>
        <v/>
      </c>
      <c r="C127" t="str">
        <f t="shared" si="3"/>
        <v/>
      </c>
      <c r="D127" t="str">
        <f t="shared" si="3"/>
        <v/>
      </c>
      <c r="E127" t="str">
        <f t="shared" si="3"/>
        <v/>
      </c>
      <c r="F127" t="str">
        <f t="shared" si="3"/>
        <v/>
      </c>
      <c r="G127" t="str">
        <f t="shared" si="3"/>
        <v/>
      </c>
      <c r="H127" t="str">
        <f t="shared" si="3"/>
        <v/>
      </c>
      <c r="I127" t="str">
        <f t="shared" si="3"/>
        <v/>
      </c>
      <c r="J127" t="str">
        <f t="shared" si="3"/>
        <v/>
      </c>
      <c r="K127" t="str">
        <f t="shared" si="3"/>
        <v/>
      </c>
      <c r="L127" t="str">
        <f t="shared" si="3"/>
        <v/>
      </c>
      <c r="M127" t="str">
        <f t="shared" si="3"/>
        <v/>
      </c>
      <c r="N127" t="str">
        <f t="shared" si="3"/>
        <v/>
      </c>
      <c r="O127" t="str">
        <f t="shared" si="3"/>
        <v/>
      </c>
      <c r="P127" t="str">
        <f t="shared" si="3"/>
        <v/>
      </c>
      <c r="Q127" t="str">
        <f t="shared" si="3"/>
        <v/>
      </c>
      <c r="R127" t="str">
        <f t="shared" si="3"/>
        <v/>
      </c>
      <c r="S127" t="str">
        <f t="shared" si="3"/>
        <v/>
      </c>
      <c r="T127" t="str">
        <f t="shared" si="3"/>
        <v/>
      </c>
      <c r="U127" t="str">
        <f t="shared" si="3"/>
        <v/>
      </c>
      <c r="V127" t="str">
        <f t="shared" si="3"/>
        <v/>
      </c>
      <c r="W127" t="str">
        <f t="shared" si="3"/>
        <v/>
      </c>
      <c r="X127" t="str">
        <f t="shared" si="3"/>
        <v/>
      </c>
      <c r="Y127" t="str">
        <f t="shared" si="3"/>
        <v/>
      </c>
      <c r="Z127" t="str">
        <f t="shared" si="3"/>
        <v/>
      </c>
      <c r="AA127" t="str">
        <f t="shared" si="3"/>
        <v/>
      </c>
      <c r="AB127" t="str">
        <f t="shared" si="3"/>
        <v/>
      </c>
      <c r="AC127" t="str">
        <f t="shared" si="3"/>
        <v/>
      </c>
      <c r="AD127" t="str">
        <f t="shared" si="3"/>
        <v/>
      </c>
      <c r="AE127" t="str">
        <f t="shared" si="3"/>
        <v/>
      </c>
      <c r="AF127" t="str">
        <f t="shared" si="3"/>
        <v/>
      </c>
      <c r="AG127" t="str">
        <f t="shared" si="3"/>
        <v/>
      </c>
      <c r="AH127" t="str">
        <f t="shared" si="3"/>
        <v/>
      </c>
      <c r="AI127" t="str">
        <f t="shared" si="3"/>
        <v/>
      </c>
      <c r="AJ127" t="str">
        <f t="shared" si="3"/>
        <v/>
      </c>
      <c r="AK127" t="str">
        <f t="shared" si="3"/>
        <v/>
      </c>
      <c r="AL127" t="str">
        <f t="shared" si="3"/>
        <v/>
      </c>
      <c r="AM127" t="str">
        <f t="shared" si="3"/>
        <v/>
      </c>
      <c r="AN127" t="str">
        <f t="shared" si="3"/>
        <v/>
      </c>
      <c r="AO127" t="str">
        <f t="shared" si="3"/>
        <v/>
      </c>
      <c r="AP127" t="str">
        <f t="shared" si="3"/>
        <v/>
      </c>
      <c r="AQ127" t="str">
        <f t="shared" si="3"/>
        <v/>
      </c>
      <c r="AR127" t="str">
        <f t="shared" si="3"/>
        <v/>
      </c>
      <c r="AS127" t="str">
        <f t="shared" si="3"/>
        <v/>
      </c>
    </row>
    <row r="128" spans="1:45" x14ac:dyDescent="0.4">
      <c r="A128" t="s">
        <v>4</v>
      </c>
      <c r="B128" t="str">
        <f t="shared" ref="B128:AS128" si="4">IF(SUM(B6:B11)&lt;6,"",1)</f>
        <v/>
      </c>
      <c r="C128" t="str">
        <f t="shared" si="4"/>
        <v/>
      </c>
      <c r="D128" t="str">
        <f t="shared" si="4"/>
        <v/>
      </c>
      <c r="E128" t="str">
        <f t="shared" si="4"/>
        <v/>
      </c>
      <c r="F128" t="str">
        <f t="shared" si="4"/>
        <v/>
      </c>
      <c r="G128" t="str">
        <f t="shared" si="4"/>
        <v/>
      </c>
      <c r="H128" t="str">
        <f t="shared" si="4"/>
        <v/>
      </c>
      <c r="I128" t="str">
        <f t="shared" si="4"/>
        <v/>
      </c>
      <c r="J128" t="str">
        <f t="shared" si="4"/>
        <v/>
      </c>
      <c r="K128" t="str">
        <f t="shared" si="4"/>
        <v/>
      </c>
      <c r="L128" t="str">
        <f t="shared" si="4"/>
        <v/>
      </c>
      <c r="M128" t="str">
        <f t="shared" si="4"/>
        <v/>
      </c>
      <c r="N128" t="str">
        <f t="shared" si="4"/>
        <v/>
      </c>
      <c r="O128" t="str">
        <f t="shared" si="4"/>
        <v/>
      </c>
      <c r="P128" t="str">
        <f t="shared" si="4"/>
        <v/>
      </c>
      <c r="Q128" t="str">
        <f t="shared" si="4"/>
        <v/>
      </c>
      <c r="R128" t="str">
        <f t="shared" si="4"/>
        <v/>
      </c>
      <c r="S128" t="str">
        <f t="shared" si="4"/>
        <v/>
      </c>
      <c r="T128" t="str">
        <f t="shared" si="4"/>
        <v/>
      </c>
      <c r="U128" t="str">
        <f t="shared" si="4"/>
        <v/>
      </c>
      <c r="V128" t="str">
        <f t="shared" si="4"/>
        <v/>
      </c>
      <c r="W128" t="str">
        <f t="shared" si="4"/>
        <v/>
      </c>
      <c r="X128" t="str">
        <f t="shared" si="4"/>
        <v/>
      </c>
      <c r="Y128" t="str">
        <f t="shared" si="4"/>
        <v/>
      </c>
      <c r="Z128" t="str">
        <f t="shared" si="4"/>
        <v/>
      </c>
      <c r="AA128" t="str">
        <f t="shared" si="4"/>
        <v/>
      </c>
      <c r="AB128" t="str">
        <f t="shared" si="4"/>
        <v/>
      </c>
      <c r="AC128" t="str">
        <f t="shared" si="4"/>
        <v/>
      </c>
      <c r="AD128" t="str">
        <f t="shared" si="4"/>
        <v/>
      </c>
      <c r="AE128" t="str">
        <f t="shared" si="4"/>
        <v/>
      </c>
      <c r="AF128" t="str">
        <f t="shared" si="4"/>
        <v/>
      </c>
      <c r="AG128" t="str">
        <f t="shared" si="4"/>
        <v/>
      </c>
      <c r="AH128" t="str">
        <f t="shared" si="4"/>
        <v/>
      </c>
      <c r="AI128" t="str">
        <f t="shared" si="4"/>
        <v/>
      </c>
      <c r="AJ128" t="str">
        <f t="shared" si="4"/>
        <v/>
      </c>
      <c r="AK128" t="str">
        <f t="shared" si="4"/>
        <v/>
      </c>
      <c r="AL128" t="str">
        <f t="shared" si="4"/>
        <v/>
      </c>
      <c r="AM128" t="str">
        <f t="shared" si="4"/>
        <v/>
      </c>
      <c r="AN128" t="str">
        <f t="shared" si="4"/>
        <v/>
      </c>
      <c r="AO128" t="str">
        <f t="shared" si="4"/>
        <v/>
      </c>
      <c r="AP128" t="str">
        <f t="shared" si="4"/>
        <v/>
      </c>
      <c r="AQ128" t="str">
        <f t="shared" si="4"/>
        <v/>
      </c>
      <c r="AR128" t="str">
        <f t="shared" si="4"/>
        <v/>
      </c>
      <c r="AS128" t="str">
        <f t="shared" si="4"/>
        <v/>
      </c>
    </row>
    <row r="129" spans="1:45" x14ac:dyDescent="0.4">
      <c r="A129" t="s">
        <v>5</v>
      </c>
      <c r="B129" t="str">
        <f t="shared" ref="B129:AS129" si="5">IF(SUM(B7:B12)&lt;6,"",1)</f>
        <v/>
      </c>
      <c r="C129" t="str">
        <f t="shared" si="5"/>
        <v/>
      </c>
      <c r="D129" t="str">
        <f t="shared" si="5"/>
        <v/>
      </c>
      <c r="E129" t="str">
        <f t="shared" si="5"/>
        <v/>
      </c>
      <c r="F129" t="str">
        <f t="shared" si="5"/>
        <v/>
      </c>
      <c r="G129" t="str">
        <f t="shared" si="5"/>
        <v/>
      </c>
      <c r="H129" t="str">
        <f t="shared" si="5"/>
        <v/>
      </c>
      <c r="I129" t="str">
        <f t="shared" si="5"/>
        <v/>
      </c>
      <c r="J129" t="str">
        <f t="shared" si="5"/>
        <v/>
      </c>
      <c r="K129" t="str">
        <f t="shared" si="5"/>
        <v/>
      </c>
      <c r="L129" t="str">
        <f t="shared" si="5"/>
        <v/>
      </c>
      <c r="M129" t="str">
        <f t="shared" si="5"/>
        <v/>
      </c>
      <c r="N129" t="str">
        <f t="shared" si="5"/>
        <v/>
      </c>
      <c r="O129" t="str">
        <f t="shared" si="5"/>
        <v/>
      </c>
      <c r="P129" t="str">
        <f t="shared" si="5"/>
        <v/>
      </c>
      <c r="Q129" t="str">
        <f t="shared" si="5"/>
        <v/>
      </c>
      <c r="R129" t="str">
        <f t="shared" si="5"/>
        <v/>
      </c>
      <c r="S129" t="str">
        <f t="shared" si="5"/>
        <v/>
      </c>
      <c r="T129" t="str">
        <f t="shared" si="5"/>
        <v/>
      </c>
      <c r="U129" t="str">
        <f t="shared" si="5"/>
        <v/>
      </c>
      <c r="V129" t="str">
        <f t="shared" si="5"/>
        <v/>
      </c>
      <c r="W129" t="str">
        <f t="shared" si="5"/>
        <v/>
      </c>
      <c r="X129" t="str">
        <f t="shared" si="5"/>
        <v/>
      </c>
      <c r="Y129" t="str">
        <f t="shared" si="5"/>
        <v/>
      </c>
      <c r="Z129" t="str">
        <f t="shared" si="5"/>
        <v/>
      </c>
      <c r="AA129" t="str">
        <f t="shared" si="5"/>
        <v/>
      </c>
      <c r="AB129" t="str">
        <f t="shared" si="5"/>
        <v/>
      </c>
      <c r="AC129" t="str">
        <f t="shared" si="5"/>
        <v/>
      </c>
      <c r="AD129" t="str">
        <f t="shared" si="5"/>
        <v/>
      </c>
      <c r="AE129" t="str">
        <f t="shared" si="5"/>
        <v/>
      </c>
      <c r="AF129" t="str">
        <f t="shared" si="5"/>
        <v/>
      </c>
      <c r="AG129" t="str">
        <f t="shared" si="5"/>
        <v/>
      </c>
      <c r="AH129" t="str">
        <f t="shared" si="5"/>
        <v/>
      </c>
      <c r="AI129" t="str">
        <f t="shared" si="5"/>
        <v/>
      </c>
      <c r="AJ129" t="str">
        <f t="shared" si="5"/>
        <v/>
      </c>
      <c r="AK129" t="str">
        <f t="shared" si="5"/>
        <v/>
      </c>
      <c r="AL129" t="str">
        <f t="shared" si="5"/>
        <v/>
      </c>
      <c r="AM129" t="str">
        <f t="shared" si="5"/>
        <v/>
      </c>
      <c r="AN129" t="str">
        <f t="shared" si="5"/>
        <v/>
      </c>
      <c r="AO129" t="str">
        <f t="shared" si="5"/>
        <v/>
      </c>
      <c r="AP129" t="str">
        <f t="shared" si="5"/>
        <v/>
      </c>
      <c r="AQ129" t="str">
        <f t="shared" si="5"/>
        <v/>
      </c>
      <c r="AR129" t="str">
        <f t="shared" si="5"/>
        <v/>
      </c>
      <c r="AS129" t="str">
        <f t="shared" si="5"/>
        <v/>
      </c>
    </row>
    <row r="130" spans="1:45" x14ac:dyDescent="0.4">
      <c r="A130" t="s">
        <v>6</v>
      </c>
      <c r="B130" t="str">
        <f t="shared" ref="B130:AS130" si="6">IF(SUM(B8:B13)&lt;6,"",1)</f>
        <v/>
      </c>
      <c r="C130" t="str">
        <f t="shared" si="6"/>
        <v/>
      </c>
      <c r="D130" t="str">
        <f t="shared" si="6"/>
        <v/>
      </c>
      <c r="E130" t="str">
        <f t="shared" si="6"/>
        <v/>
      </c>
      <c r="F130" t="str">
        <f t="shared" si="6"/>
        <v/>
      </c>
      <c r="G130" t="str">
        <f t="shared" si="6"/>
        <v/>
      </c>
      <c r="H130" t="str">
        <f t="shared" si="6"/>
        <v/>
      </c>
      <c r="I130" t="str">
        <f t="shared" si="6"/>
        <v/>
      </c>
      <c r="J130" t="str">
        <f t="shared" si="6"/>
        <v/>
      </c>
      <c r="K130" t="str">
        <f t="shared" si="6"/>
        <v/>
      </c>
      <c r="L130" t="str">
        <f t="shared" si="6"/>
        <v/>
      </c>
      <c r="M130" t="str">
        <f t="shared" si="6"/>
        <v/>
      </c>
      <c r="N130" t="str">
        <f t="shared" si="6"/>
        <v/>
      </c>
      <c r="O130" t="str">
        <f t="shared" si="6"/>
        <v/>
      </c>
      <c r="P130" t="str">
        <f t="shared" si="6"/>
        <v/>
      </c>
      <c r="Q130" t="str">
        <f t="shared" si="6"/>
        <v/>
      </c>
      <c r="R130" t="str">
        <f t="shared" si="6"/>
        <v/>
      </c>
      <c r="S130" t="str">
        <f t="shared" si="6"/>
        <v/>
      </c>
      <c r="T130" t="str">
        <f t="shared" si="6"/>
        <v/>
      </c>
      <c r="U130" t="str">
        <f t="shared" si="6"/>
        <v/>
      </c>
      <c r="V130" t="str">
        <f t="shared" si="6"/>
        <v/>
      </c>
      <c r="W130" t="str">
        <f t="shared" si="6"/>
        <v/>
      </c>
      <c r="X130" t="str">
        <f t="shared" si="6"/>
        <v/>
      </c>
      <c r="Y130" t="str">
        <f t="shared" si="6"/>
        <v/>
      </c>
      <c r="Z130" t="str">
        <f t="shared" si="6"/>
        <v/>
      </c>
      <c r="AA130" t="str">
        <f t="shared" si="6"/>
        <v/>
      </c>
      <c r="AB130" t="str">
        <f t="shared" si="6"/>
        <v/>
      </c>
      <c r="AC130" t="str">
        <f t="shared" si="6"/>
        <v/>
      </c>
      <c r="AD130" t="str">
        <f t="shared" si="6"/>
        <v/>
      </c>
      <c r="AE130" t="str">
        <f t="shared" si="6"/>
        <v/>
      </c>
      <c r="AF130" t="str">
        <f t="shared" si="6"/>
        <v/>
      </c>
      <c r="AG130" t="str">
        <f t="shared" si="6"/>
        <v/>
      </c>
      <c r="AH130" t="str">
        <f t="shared" si="6"/>
        <v/>
      </c>
      <c r="AI130" t="str">
        <f t="shared" si="6"/>
        <v/>
      </c>
      <c r="AJ130" t="str">
        <f t="shared" si="6"/>
        <v/>
      </c>
      <c r="AK130" t="str">
        <f t="shared" si="6"/>
        <v/>
      </c>
      <c r="AL130" t="str">
        <f t="shared" si="6"/>
        <v/>
      </c>
      <c r="AM130" t="str">
        <f t="shared" si="6"/>
        <v/>
      </c>
      <c r="AN130" t="str">
        <f t="shared" si="6"/>
        <v/>
      </c>
      <c r="AO130" t="str">
        <f t="shared" si="6"/>
        <v/>
      </c>
      <c r="AP130" t="str">
        <f t="shared" si="6"/>
        <v/>
      </c>
      <c r="AQ130" t="str">
        <f t="shared" si="6"/>
        <v/>
      </c>
      <c r="AR130" t="str">
        <f t="shared" si="6"/>
        <v/>
      </c>
      <c r="AS130" t="str">
        <f t="shared" si="6"/>
        <v/>
      </c>
    </row>
    <row r="131" spans="1:45" x14ac:dyDescent="0.4">
      <c r="A131" t="s">
        <v>7</v>
      </c>
      <c r="B131" t="str">
        <f t="shared" ref="B131:AS131" si="7">IF(SUM(B9:B14)&lt;6,"",1)</f>
        <v/>
      </c>
      <c r="C131" t="str">
        <f t="shared" si="7"/>
        <v/>
      </c>
      <c r="D131" t="str">
        <f t="shared" si="7"/>
        <v/>
      </c>
      <c r="E131" t="str">
        <f t="shared" si="7"/>
        <v/>
      </c>
      <c r="F131" t="str">
        <f t="shared" si="7"/>
        <v/>
      </c>
      <c r="G131" t="str">
        <f t="shared" si="7"/>
        <v/>
      </c>
      <c r="H131" t="str">
        <f t="shared" si="7"/>
        <v/>
      </c>
      <c r="I131" t="str">
        <f t="shared" si="7"/>
        <v/>
      </c>
      <c r="J131" t="str">
        <f t="shared" si="7"/>
        <v/>
      </c>
      <c r="K131" t="str">
        <f t="shared" si="7"/>
        <v/>
      </c>
      <c r="L131" t="str">
        <f t="shared" si="7"/>
        <v/>
      </c>
      <c r="M131" t="str">
        <f t="shared" si="7"/>
        <v/>
      </c>
      <c r="N131" t="str">
        <f t="shared" si="7"/>
        <v/>
      </c>
      <c r="O131" t="str">
        <f t="shared" si="7"/>
        <v/>
      </c>
      <c r="P131" t="str">
        <f t="shared" si="7"/>
        <v/>
      </c>
      <c r="Q131" t="str">
        <f t="shared" si="7"/>
        <v/>
      </c>
      <c r="R131" t="str">
        <f t="shared" si="7"/>
        <v/>
      </c>
      <c r="S131" t="str">
        <f t="shared" si="7"/>
        <v/>
      </c>
      <c r="T131" t="str">
        <f t="shared" si="7"/>
        <v/>
      </c>
      <c r="U131" t="str">
        <f t="shared" si="7"/>
        <v/>
      </c>
      <c r="V131" t="str">
        <f t="shared" si="7"/>
        <v/>
      </c>
      <c r="W131" t="str">
        <f t="shared" si="7"/>
        <v/>
      </c>
      <c r="X131" t="str">
        <f t="shared" si="7"/>
        <v/>
      </c>
      <c r="Y131" t="str">
        <f t="shared" si="7"/>
        <v/>
      </c>
      <c r="Z131" t="str">
        <f t="shared" si="7"/>
        <v/>
      </c>
      <c r="AA131" t="str">
        <f t="shared" si="7"/>
        <v/>
      </c>
      <c r="AB131" t="str">
        <f t="shared" si="7"/>
        <v/>
      </c>
      <c r="AC131" t="str">
        <f t="shared" si="7"/>
        <v/>
      </c>
      <c r="AD131" t="str">
        <f t="shared" si="7"/>
        <v/>
      </c>
      <c r="AE131" t="str">
        <f t="shared" si="7"/>
        <v/>
      </c>
      <c r="AF131" t="str">
        <f t="shared" si="7"/>
        <v/>
      </c>
      <c r="AG131" t="str">
        <f t="shared" si="7"/>
        <v/>
      </c>
      <c r="AH131" t="str">
        <f t="shared" si="7"/>
        <v/>
      </c>
      <c r="AI131" t="str">
        <f t="shared" si="7"/>
        <v/>
      </c>
      <c r="AJ131" t="str">
        <f t="shared" si="7"/>
        <v/>
      </c>
      <c r="AK131" t="str">
        <f t="shared" si="7"/>
        <v/>
      </c>
      <c r="AL131" t="str">
        <f t="shared" si="7"/>
        <v/>
      </c>
      <c r="AM131" t="str">
        <f t="shared" si="7"/>
        <v/>
      </c>
      <c r="AN131" t="str">
        <f t="shared" si="7"/>
        <v/>
      </c>
      <c r="AO131" t="str">
        <f t="shared" si="7"/>
        <v/>
      </c>
      <c r="AP131" t="str">
        <f t="shared" si="7"/>
        <v/>
      </c>
      <c r="AQ131" t="str">
        <f t="shared" si="7"/>
        <v/>
      </c>
      <c r="AR131" t="str">
        <f t="shared" si="7"/>
        <v/>
      </c>
      <c r="AS131" t="str">
        <f t="shared" si="7"/>
        <v/>
      </c>
    </row>
    <row r="132" spans="1:45" x14ac:dyDescent="0.4">
      <c r="A132" t="s">
        <v>8</v>
      </c>
      <c r="B132" t="str">
        <f t="shared" ref="B132:AS132" si="8">IF(SUM(B10:B15)&lt;6,"",1)</f>
        <v/>
      </c>
      <c r="C132" t="str">
        <f t="shared" si="8"/>
        <v/>
      </c>
      <c r="D132" t="str">
        <f t="shared" si="8"/>
        <v/>
      </c>
      <c r="E132" t="str">
        <f t="shared" si="8"/>
        <v/>
      </c>
      <c r="F132" t="str">
        <f t="shared" si="8"/>
        <v/>
      </c>
      <c r="G132" t="str">
        <f t="shared" si="8"/>
        <v/>
      </c>
      <c r="H132" t="str">
        <f t="shared" si="8"/>
        <v/>
      </c>
      <c r="I132" t="str">
        <f t="shared" si="8"/>
        <v/>
      </c>
      <c r="J132" t="str">
        <f t="shared" si="8"/>
        <v/>
      </c>
      <c r="K132" t="str">
        <f t="shared" si="8"/>
        <v/>
      </c>
      <c r="L132" t="str">
        <f t="shared" si="8"/>
        <v/>
      </c>
      <c r="M132" t="str">
        <f t="shared" si="8"/>
        <v/>
      </c>
      <c r="N132" t="str">
        <f t="shared" si="8"/>
        <v/>
      </c>
      <c r="O132" t="str">
        <f t="shared" si="8"/>
        <v/>
      </c>
      <c r="P132" t="str">
        <f t="shared" si="8"/>
        <v/>
      </c>
      <c r="Q132" t="str">
        <f t="shared" si="8"/>
        <v/>
      </c>
      <c r="R132" t="str">
        <f t="shared" si="8"/>
        <v/>
      </c>
      <c r="S132" t="str">
        <f t="shared" si="8"/>
        <v/>
      </c>
      <c r="T132" t="str">
        <f t="shared" si="8"/>
        <v/>
      </c>
      <c r="U132" t="str">
        <f t="shared" si="8"/>
        <v/>
      </c>
      <c r="V132" t="str">
        <f t="shared" si="8"/>
        <v/>
      </c>
      <c r="W132" t="str">
        <f t="shared" si="8"/>
        <v/>
      </c>
      <c r="X132" t="str">
        <f t="shared" si="8"/>
        <v/>
      </c>
      <c r="Y132" t="str">
        <f t="shared" si="8"/>
        <v/>
      </c>
      <c r="Z132" t="str">
        <f t="shared" si="8"/>
        <v/>
      </c>
      <c r="AA132" t="str">
        <f t="shared" si="8"/>
        <v/>
      </c>
      <c r="AB132" t="str">
        <f t="shared" si="8"/>
        <v/>
      </c>
      <c r="AC132" t="str">
        <f t="shared" si="8"/>
        <v/>
      </c>
      <c r="AD132" t="str">
        <f t="shared" si="8"/>
        <v/>
      </c>
      <c r="AE132" t="str">
        <f t="shared" si="8"/>
        <v/>
      </c>
      <c r="AF132" t="str">
        <f t="shared" si="8"/>
        <v/>
      </c>
      <c r="AG132" t="str">
        <f t="shared" si="8"/>
        <v/>
      </c>
      <c r="AH132" t="str">
        <f t="shared" si="8"/>
        <v/>
      </c>
      <c r="AI132" t="str">
        <f t="shared" si="8"/>
        <v/>
      </c>
      <c r="AJ132" t="str">
        <f t="shared" si="8"/>
        <v/>
      </c>
      <c r="AK132" t="str">
        <f t="shared" si="8"/>
        <v/>
      </c>
      <c r="AL132" t="str">
        <f t="shared" si="8"/>
        <v/>
      </c>
      <c r="AM132" t="str">
        <f t="shared" si="8"/>
        <v/>
      </c>
      <c r="AN132" t="str">
        <f t="shared" si="8"/>
        <v/>
      </c>
      <c r="AO132" t="str">
        <f t="shared" si="8"/>
        <v/>
      </c>
      <c r="AP132" t="str">
        <f t="shared" si="8"/>
        <v/>
      </c>
      <c r="AQ132" t="str">
        <f t="shared" si="8"/>
        <v/>
      </c>
      <c r="AR132" t="str">
        <f t="shared" si="8"/>
        <v/>
      </c>
      <c r="AS132" t="str">
        <f t="shared" si="8"/>
        <v/>
      </c>
    </row>
    <row r="133" spans="1:45" x14ac:dyDescent="0.4">
      <c r="A133" t="s">
        <v>9</v>
      </c>
      <c r="B133" t="str">
        <f t="shared" ref="B133:AS133" si="9">IF(SUM(B11:B16)&lt;6,"",1)</f>
        <v/>
      </c>
      <c r="C133" t="str">
        <f t="shared" si="9"/>
        <v/>
      </c>
      <c r="D133" t="str">
        <f t="shared" si="9"/>
        <v/>
      </c>
      <c r="E133" t="str">
        <f t="shared" si="9"/>
        <v/>
      </c>
      <c r="F133" t="str">
        <f t="shared" si="9"/>
        <v/>
      </c>
      <c r="G133" t="str">
        <f t="shared" si="9"/>
        <v/>
      </c>
      <c r="H133" t="str">
        <f t="shared" si="9"/>
        <v/>
      </c>
      <c r="I133" t="str">
        <f t="shared" si="9"/>
        <v/>
      </c>
      <c r="J133" t="str">
        <f t="shared" si="9"/>
        <v/>
      </c>
      <c r="K133" t="str">
        <f t="shared" si="9"/>
        <v/>
      </c>
      <c r="L133" t="str">
        <f t="shared" si="9"/>
        <v/>
      </c>
      <c r="M133" t="str">
        <f t="shared" si="9"/>
        <v/>
      </c>
      <c r="N133" t="str">
        <f t="shared" si="9"/>
        <v/>
      </c>
      <c r="O133" t="str">
        <f t="shared" si="9"/>
        <v/>
      </c>
      <c r="P133" t="str">
        <f t="shared" si="9"/>
        <v/>
      </c>
      <c r="Q133" t="str">
        <f t="shared" si="9"/>
        <v/>
      </c>
      <c r="R133" t="str">
        <f t="shared" si="9"/>
        <v/>
      </c>
      <c r="S133" t="str">
        <f t="shared" si="9"/>
        <v/>
      </c>
      <c r="T133" t="str">
        <f t="shared" si="9"/>
        <v/>
      </c>
      <c r="U133" t="str">
        <f t="shared" si="9"/>
        <v/>
      </c>
      <c r="V133" t="str">
        <f t="shared" si="9"/>
        <v/>
      </c>
      <c r="W133" t="str">
        <f t="shared" si="9"/>
        <v/>
      </c>
      <c r="X133" t="str">
        <f t="shared" si="9"/>
        <v/>
      </c>
      <c r="Y133" t="str">
        <f t="shared" si="9"/>
        <v/>
      </c>
      <c r="Z133" t="str">
        <f t="shared" si="9"/>
        <v/>
      </c>
      <c r="AA133" t="str">
        <f t="shared" si="9"/>
        <v/>
      </c>
      <c r="AB133" t="str">
        <f t="shared" si="9"/>
        <v/>
      </c>
      <c r="AC133" t="str">
        <f t="shared" si="9"/>
        <v/>
      </c>
      <c r="AD133" t="str">
        <f t="shared" si="9"/>
        <v/>
      </c>
      <c r="AE133" t="str">
        <f t="shared" si="9"/>
        <v/>
      </c>
      <c r="AF133" t="str">
        <f t="shared" si="9"/>
        <v/>
      </c>
      <c r="AG133" t="str">
        <f t="shared" si="9"/>
        <v/>
      </c>
      <c r="AH133" t="str">
        <f t="shared" si="9"/>
        <v/>
      </c>
      <c r="AI133" t="str">
        <f t="shared" si="9"/>
        <v/>
      </c>
      <c r="AJ133" t="str">
        <f t="shared" si="9"/>
        <v/>
      </c>
      <c r="AK133" t="str">
        <f t="shared" si="9"/>
        <v/>
      </c>
      <c r="AL133" t="str">
        <f t="shared" si="9"/>
        <v/>
      </c>
      <c r="AM133" t="str">
        <f t="shared" si="9"/>
        <v/>
      </c>
      <c r="AN133" t="str">
        <f t="shared" si="9"/>
        <v/>
      </c>
      <c r="AO133" t="str">
        <f t="shared" si="9"/>
        <v/>
      </c>
      <c r="AP133" t="str">
        <f t="shared" si="9"/>
        <v/>
      </c>
      <c r="AQ133" t="str">
        <f t="shared" si="9"/>
        <v/>
      </c>
      <c r="AR133" t="str">
        <f t="shared" si="9"/>
        <v/>
      </c>
      <c r="AS133" t="str">
        <f t="shared" si="9"/>
        <v/>
      </c>
    </row>
    <row r="134" spans="1:45" x14ac:dyDescent="0.4">
      <c r="A134" t="s">
        <v>10</v>
      </c>
      <c r="B134" t="str">
        <f t="shared" ref="B134:AS134" si="10">IF(SUM(B12:B17)&lt;6,"",1)</f>
        <v/>
      </c>
      <c r="C134" t="str">
        <f t="shared" si="10"/>
        <v/>
      </c>
      <c r="D134" t="str">
        <f t="shared" si="10"/>
        <v/>
      </c>
      <c r="E134" t="str">
        <f t="shared" si="10"/>
        <v/>
      </c>
      <c r="F134" t="str">
        <f t="shared" si="10"/>
        <v/>
      </c>
      <c r="G134" t="str">
        <f t="shared" si="10"/>
        <v/>
      </c>
      <c r="H134" t="str">
        <f t="shared" si="10"/>
        <v/>
      </c>
      <c r="I134" t="str">
        <f t="shared" si="10"/>
        <v/>
      </c>
      <c r="J134" t="str">
        <f t="shared" si="10"/>
        <v/>
      </c>
      <c r="K134" t="str">
        <f t="shared" si="10"/>
        <v/>
      </c>
      <c r="L134" t="str">
        <f t="shared" si="10"/>
        <v/>
      </c>
      <c r="M134" t="str">
        <f t="shared" si="10"/>
        <v/>
      </c>
      <c r="N134" t="str">
        <f t="shared" si="10"/>
        <v/>
      </c>
      <c r="O134" t="str">
        <f t="shared" si="10"/>
        <v/>
      </c>
      <c r="P134" t="str">
        <f t="shared" si="10"/>
        <v/>
      </c>
      <c r="Q134" t="str">
        <f t="shared" si="10"/>
        <v/>
      </c>
      <c r="R134" t="str">
        <f t="shared" si="10"/>
        <v/>
      </c>
      <c r="S134" t="str">
        <f t="shared" si="10"/>
        <v/>
      </c>
      <c r="T134" t="str">
        <f t="shared" si="10"/>
        <v/>
      </c>
      <c r="U134" t="str">
        <f t="shared" si="10"/>
        <v/>
      </c>
      <c r="V134" t="str">
        <f t="shared" si="10"/>
        <v/>
      </c>
      <c r="W134" t="str">
        <f t="shared" si="10"/>
        <v/>
      </c>
      <c r="X134" t="str">
        <f t="shared" si="10"/>
        <v/>
      </c>
      <c r="Y134" t="str">
        <f t="shared" si="10"/>
        <v/>
      </c>
      <c r="Z134" t="str">
        <f t="shared" si="10"/>
        <v/>
      </c>
      <c r="AA134" t="str">
        <f t="shared" si="10"/>
        <v/>
      </c>
      <c r="AB134" t="str">
        <f t="shared" si="10"/>
        <v/>
      </c>
      <c r="AC134" t="str">
        <f t="shared" si="10"/>
        <v/>
      </c>
      <c r="AD134" t="str">
        <f t="shared" si="10"/>
        <v/>
      </c>
      <c r="AE134" t="str">
        <f t="shared" si="10"/>
        <v/>
      </c>
      <c r="AF134" t="str">
        <f t="shared" si="10"/>
        <v/>
      </c>
      <c r="AG134" t="str">
        <f t="shared" si="10"/>
        <v/>
      </c>
      <c r="AH134" t="str">
        <f t="shared" si="10"/>
        <v/>
      </c>
      <c r="AI134" t="str">
        <f t="shared" si="10"/>
        <v/>
      </c>
      <c r="AJ134" t="str">
        <f t="shared" si="10"/>
        <v/>
      </c>
      <c r="AK134" t="str">
        <f t="shared" si="10"/>
        <v/>
      </c>
      <c r="AL134" t="str">
        <f t="shared" si="10"/>
        <v/>
      </c>
      <c r="AM134" t="str">
        <f t="shared" si="10"/>
        <v/>
      </c>
      <c r="AN134" t="str">
        <f t="shared" si="10"/>
        <v/>
      </c>
      <c r="AO134" t="str">
        <f t="shared" si="10"/>
        <v/>
      </c>
      <c r="AP134" t="str">
        <f t="shared" si="10"/>
        <v/>
      </c>
      <c r="AQ134" t="str">
        <f t="shared" si="10"/>
        <v/>
      </c>
      <c r="AR134" t="str">
        <f t="shared" si="10"/>
        <v/>
      </c>
      <c r="AS134" t="str">
        <f t="shared" si="10"/>
        <v/>
      </c>
    </row>
    <row r="135" spans="1:45" x14ac:dyDescent="0.4">
      <c r="A135" t="s">
        <v>11</v>
      </c>
      <c r="B135" t="str">
        <f t="shared" ref="B135:AS135" si="11">IF(SUM(B13:B18)&lt;6,"",1)</f>
        <v/>
      </c>
      <c r="C135" t="str">
        <f t="shared" si="11"/>
        <v/>
      </c>
      <c r="D135" t="str">
        <f t="shared" si="11"/>
        <v/>
      </c>
      <c r="E135" t="str">
        <f t="shared" si="11"/>
        <v/>
      </c>
      <c r="F135" t="str">
        <f t="shared" si="11"/>
        <v/>
      </c>
      <c r="G135" t="str">
        <f t="shared" si="11"/>
        <v/>
      </c>
      <c r="H135" t="str">
        <f t="shared" si="11"/>
        <v/>
      </c>
      <c r="I135" t="str">
        <f t="shared" si="11"/>
        <v/>
      </c>
      <c r="J135" t="str">
        <f t="shared" si="11"/>
        <v/>
      </c>
      <c r="K135" t="str">
        <f t="shared" si="11"/>
        <v/>
      </c>
      <c r="L135" t="str">
        <f t="shared" si="11"/>
        <v/>
      </c>
      <c r="M135" t="str">
        <f t="shared" si="11"/>
        <v/>
      </c>
      <c r="N135" t="str">
        <f t="shared" si="11"/>
        <v/>
      </c>
      <c r="O135" t="str">
        <f t="shared" si="11"/>
        <v/>
      </c>
      <c r="P135" t="str">
        <f t="shared" si="11"/>
        <v/>
      </c>
      <c r="Q135" t="str">
        <f t="shared" si="11"/>
        <v/>
      </c>
      <c r="R135" t="str">
        <f t="shared" si="11"/>
        <v/>
      </c>
      <c r="S135" t="str">
        <f t="shared" si="11"/>
        <v/>
      </c>
      <c r="T135" t="str">
        <f t="shared" si="11"/>
        <v/>
      </c>
      <c r="U135" t="str">
        <f t="shared" si="11"/>
        <v/>
      </c>
      <c r="V135" t="str">
        <f t="shared" si="11"/>
        <v/>
      </c>
      <c r="W135" t="str">
        <f t="shared" si="11"/>
        <v/>
      </c>
      <c r="X135" t="str">
        <f t="shared" si="11"/>
        <v/>
      </c>
      <c r="Y135" t="str">
        <f t="shared" si="11"/>
        <v/>
      </c>
      <c r="Z135" t="str">
        <f t="shared" si="11"/>
        <v/>
      </c>
      <c r="AA135" t="str">
        <f t="shared" si="11"/>
        <v/>
      </c>
      <c r="AB135" t="str">
        <f t="shared" si="11"/>
        <v/>
      </c>
      <c r="AC135" t="str">
        <f t="shared" si="11"/>
        <v/>
      </c>
      <c r="AD135" t="str">
        <f t="shared" si="11"/>
        <v/>
      </c>
      <c r="AE135" t="str">
        <f t="shared" si="11"/>
        <v/>
      </c>
      <c r="AF135" t="str">
        <f t="shared" si="11"/>
        <v/>
      </c>
      <c r="AG135" t="str">
        <f t="shared" si="11"/>
        <v/>
      </c>
      <c r="AH135" t="str">
        <f t="shared" si="11"/>
        <v/>
      </c>
      <c r="AI135" t="str">
        <f t="shared" si="11"/>
        <v/>
      </c>
      <c r="AJ135" t="str">
        <f t="shared" si="11"/>
        <v/>
      </c>
      <c r="AK135" t="str">
        <f t="shared" si="11"/>
        <v/>
      </c>
      <c r="AL135" t="str">
        <f t="shared" si="11"/>
        <v/>
      </c>
      <c r="AM135" t="str">
        <f t="shared" si="11"/>
        <v/>
      </c>
      <c r="AN135" t="str">
        <f t="shared" si="11"/>
        <v/>
      </c>
      <c r="AO135" t="str">
        <f t="shared" si="11"/>
        <v/>
      </c>
      <c r="AP135" t="str">
        <f t="shared" si="11"/>
        <v/>
      </c>
      <c r="AQ135" t="str">
        <f t="shared" si="11"/>
        <v/>
      </c>
      <c r="AR135" t="str">
        <f t="shared" si="11"/>
        <v/>
      </c>
      <c r="AS135" t="str">
        <f t="shared" si="11"/>
        <v/>
      </c>
    </row>
    <row r="136" spans="1:45" x14ac:dyDescent="0.4">
      <c r="A136" t="s">
        <v>12</v>
      </c>
      <c r="B136" t="str">
        <f t="shared" ref="B136:AS136" si="12">IF(SUM(B14:B19)&lt;6,"",1)</f>
        <v/>
      </c>
      <c r="C136" t="str">
        <f t="shared" si="12"/>
        <v/>
      </c>
      <c r="D136" t="str">
        <f t="shared" si="12"/>
        <v/>
      </c>
      <c r="E136" t="str">
        <f t="shared" si="12"/>
        <v/>
      </c>
      <c r="F136" t="str">
        <f t="shared" si="12"/>
        <v/>
      </c>
      <c r="G136" t="str">
        <f t="shared" si="12"/>
        <v/>
      </c>
      <c r="H136" t="str">
        <f t="shared" si="12"/>
        <v/>
      </c>
      <c r="I136" t="str">
        <f t="shared" si="12"/>
        <v/>
      </c>
      <c r="J136" t="str">
        <f t="shared" si="12"/>
        <v/>
      </c>
      <c r="K136" t="str">
        <f t="shared" si="12"/>
        <v/>
      </c>
      <c r="L136" t="str">
        <f t="shared" si="12"/>
        <v/>
      </c>
      <c r="M136" t="str">
        <f t="shared" si="12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  <c r="Q136" t="str">
        <f t="shared" si="12"/>
        <v/>
      </c>
      <c r="R136" t="str">
        <f t="shared" si="12"/>
        <v/>
      </c>
      <c r="S136" t="str">
        <f t="shared" si="12"/>
        <v/>
      </c>
      <c r="T136" t="str">
        <f t="shared" si="12"/>
        <v/>
      </c>
      <c r="U136" t="str">
        <f t="shared" si="12"/>
        <v/>
      </c>
      <c r="V136" t="str">
        <f t="shared" si="12"/>
        <v/>
      </c>
      <c r="W136" t="str">
        <f t="shared" si="12"/>
        <v/>
      </c>
      <c r="X136" t="str">
        <f t="shared" si="12"/>
        <v/>
      </c>
      <c r="Y136" t="str">
        <f t="shared" si="12"/>
        <v/>
      </c>
      <c r="Z136" t="str">
        <f t="shared" si="12"/>
        <v/>
      </c>
      <c r="AA136" t="str">
        <f t="shared" si="12"/>
        <v/>
      </c>
      <c r="AB136" t="str">
        <f t="shared" si="12"/>
        <v/>
      </c>
      <c r="AC136" t="str">
        <f t="shared" si="12"/>
        <v/>
      </c>
      <c r="AD136" t="str">
        <f t="shared" si="12"/>
        <v/>
      </c>
      <c r="AE136" t="str">
        <f t="shared" si="12"/>
        <v/>
      </c>
      <c r="AF136" t="str">
        <f t="shared" si="12"/>
        <v/>
      </c>
      <c r="AG136" t="str">
        <f t="shared" si="12"/>
        <v/>
      </c>
      <c r="AH136" t="str">
        <f t="shared" si="12"/>
        <v/>
      </c>
      <c r="AI136" t="str">
        <f t="shared" si="12"/>
        <v/>
      </c>
      <c r="AJ136" t="str">
        <f t="shared" si="12"/>
        <v/>
      </c>
      <c r="AK136" t="str">
        <f t="shared" si="12"/>
        <v/>
      </c>
      <c r="AL136" t="str">
        <f t="shared" si="12"/>
        <v/>
      </c>
      <c r="AM136" t="str">
        <f t="shared" si="12"/>
        <v/>
      </c>
      <c r="AN136" t="str">
        <f t="shared" si="12"/>
        <v/>
      </c>
      <c r="AO136" t="str">
        <f t="shared" si="12"/>
        <v/>
      </c>
      <c r="AP136" t="str">
        <f t="shared" si="12"/>
        <v/>
      </c>
      <c r="AQ136" t="str">
        <f t="shared" si="12"/>
        <v/>
      </c>
      <c r="AR136" t="str">
        <f t="shared" si="12"/>
        <v/>
      </c>
      <c r="AS136" t="str">
        <f t="shared" si="12"/>
        <v/>
      </c>
    </row>
    <row r="137" spans="1:45" x14ac:dyDescent="0.4">
      <c r="A137" t="s">
        <v>13</v>
      </c>
      <c r="B137" t="str">
        <f t="shared" ref="B137:AS137" si="13">IF(SUM(B15:B20)&lt;6,"",1)</f>
        <v/>
      </c>
      <c r="C137" t="str">
        <f t="shared" si="13"/>
        <v/>
      </c>
      <c r="D137" t="str">
        <f t="shared" si="13"/>
        <v/>
      </c>
      <c r="E137" t="str">
        <f t="shared" si="13"/>
        <v/>
      </c>
      <c r="F137" t="str">
        <f t="shared" si="13"/>
        <v/>
      </c>
      <c r="G137" t="str">
        <f t="shared" si="13"/>
        <v/>
      </c>
      <c r="H137" t="str">
        <f t="shared" si="13"/>
        <v/>
      </c>
      <c r="I137" t="str">
        <f t="shared" si="13"/>
        <v/>
      </c>
      <c r="J137" t="str">
        <f t="shared" si="13"/>
        <v/>
      </c>
      <c r="K137" t="str">
        <f t="shared" si="13"/>
        <v/>
      </c>
      <c r="L137" t="str">
        <f t="shared" si="13"/>
        <v/>
      </c>
      <c r="M137" t="str">
        <f t="shared" si="13"/>
        <v/>
      </c>
      <c r="N137" t="str">
        <f t="shared" si="13"/>
        <v/>
      </c>
      <c r="O137" t="str">
        <f t="shared" si="13"/>
        <v/>
      </c>
      <c r="P137" t="str">
        <f t="shared" si="13"/>
        <v/>
      </c>
      <c r="Q137" t="str">
        <f t="shared" si="13"/>
        <v/>
      </c>
      <c r="R137" t="str">
        <f t="shared" si="13"/>
        <v/>
      </c>
      <c r="S137" t="str">
        <f t="shared" si="13"/>
        <v/>
      </c>
      <c r="T137" t="str">
        <f t="shared" si="13"/>
        <v/>
      </c>
      <c r="U137" t="str">
        <f t="shared" si="13"/>
        <v/>
      </c>
      <c r="V137" t="str">
        <f t="shared" si="13"/>
        <v/>
      </c>
      <c r="W137" t="str">
        <f t="shared" si="13"/>
        <v/>
      </c>
      <c r="X137" t="str">
        <f t="shared" si="13"/>
        <v/>
      </c>
      <c r="Y137" t="str">
        <f t="shared" si="13"/>
        <v/>
      </c>
      <c r="Z137" t="str">
        <f t="shared" si="13"/>
        <v/>
      </c>
      <c r="AA137" t="str">
        <f t="shared" si="13"/>
        <v/>
      </c>
      <c r="AB137" t="str">
        <f t="shared" si="13"/>
        <v/>
      </c>
      <c r="AC137" t="str">
        <f t="shared" si="13"/>
        <v/>
      </c>
      <c r="AD137" t="str">
        <f t="shared" si="13"/>
        <v/>
      </c>
      <c r="AE137" t="str">
        <f t="shared" si="13"/>
        <v/>
      </c>
      <c r="AF137" t="str">
        <f t="shared" si="13"/>
        <v/>
      </c>
      <c r="AG137" t="str">
        <f t="shared" si="13"/>
        <v/>
      </c>
      <c r="AH137" t="str">
        <f t="shared" si="13"/>
        <v/>
      </c>
      <c r="AI137" t="str">
        <f t="shared" si="13"/>
        <v/>
      </c>
      <c r="AJ137" t="str">
        <f t="shared" si="13"/>
        <v/>
      </c>
      <c r="AK137" t="str">
        <f t="shared" si="13"/>
        <v/>
      </c>
      <c r="AL137" t="str">
        <f t="shared" si="13"/>
        <v/>
      </c>
      <c r="AM137" t="str">
        <f t="shared" si="13"/>
        <v/>
      </c>
      <c r="AN137" t="str">
        <f t="shared" si="13"/>
        <v/>
      </c>
      <c r="AO137" t="str">
        <f t="shared" si="13"/>
        <v/>
      </c>
      <c r="AP137" t="str">
        <f t="shared" si="13"/>
        <v/>
      </c>
      <c r="AQ137" t="str">
        <f t="shared" si="13"/>
        <v/>
      </c>
      <c r="AR137" t="str">
        <f t="shared" si="13"/>
        <v/>
      </c>
      <c r="AS137" t="str">
        <f t="shared" si="13"/>
        <v/>
      </c>
    </row>
    <row r="138" spans="1:45" x14ac:dyDescent="0.4">
      <c r="A138" t="s">
        <v>14</v>
      </c>
      <c r="B138" t="str">
        <f t="shared" ref="B138:AS138" si="14">IF(SUM(B16:B21)&lt;6,"",1)</f>
        <v/>
      </c>
      <c r="C138" t="str">
        <f t="shared" si="14"/>
        <v/>
      </c>
      <c r="D138" t="str">
        <f t="shared" si="14"/>
        <v/>
      </c>
      <c r="E138" t="str">
        <f t="shared" si="14"/>
        <v/>
      </c>
      <c r="F138" t="str">
        <f t="shared" si="14"/>
        <v/>
      </c>
      <c r="G138" t="str">
        <f t="shared" si="14"/>
        <v/>
      </c>
      <c r="H138" t="str">
        <f t="shared" si="14"/>
        <v/>
      </c>
      <c r="I138" t="str">
        <f t="shared" si="14"/>
        <v/>
      </c>
      <c r="J138" t="str">
        <f t="shared" si="14"/>
        <v/>
      </c>
      <c r="K138" t="str">
        <f t="shared" si="14"/>
        <v/>
      </c>
      <c r="L138" t="str">
        <f t="shared" si="14"/>
        <v/>
      </c>
      <c r="M138" t="str">
        <f t="shared" si="14"/>
        <v/>
      </c>
      <c r="N138" t="str">
        <f t="shared" si="14"/>
        <v/>
      </c>
      <c r="O138" t="str">
        <f t="shared" si="14"/>
        <v/>
      </c>
      <c r="P138" t="str">
        <f t="shared" si="14"/>
        <v/>
      </c>
      <c r="Q138" t="str">
        <f t="shared" si="14"/>
        <v/>
      </c>
      <c r="R138" t="str">
        <f t="shared" si="14"/>
        <v/>
      </c>
      <c r="S138" t="str">
        <f t="shared" si="14"/>
        <v/>
      </c>
      <c r="T138" t="str">
        <f t="shared" si="14"/>
        <v/>
      </c>
      <c r="U138" t="str">
        <f t="shared" si="14"/>
        <v/>
      </c>
      <c r="V138" t="str">
        <f t="shared" si="14"/>
        <v/>
      </c>
      <c r="W138" t="str">
        <f t="shared" si="14"/>
        <v/>
      </c>
      <c r="X138" t="str">
        <f t="shared" si="14"/>
        <v/>
      </c>
      <c r="Y138" t="str">
        <f t="shared" si="14"/>
        <v/>
      </c>
      <c r="Z138" t="str">
        <f t="shared" si="14"/>
        <v/>
      </c>
      <c r="AA138" t="str">
        <f t="shared" si="14"/>
        <v/>
      </c>
      <c r="AB138" t="str">
        <f t="shared" si="14"/>
        <v/>
      </c>
      <c r="AC138" t="str">
        <f t="shared" si="14"/>
        <v/>
      </c>
      <c r="AD138" t="str">
        <f t="shared" si="14"/>
        <v/>
      </c>
      <c r="AE138" t="str">
        <f t="shared" si="14"/>
        <v/>
      </c>
      <c r="AF138" t="str">
        <f t="shared" si="14"/>
        <v/>
      </c>
      <c r="AG138" t="str">
        <f t="shared" si="14"/>
        <v/>
      </c>
      <c r="AH138" t="str">
        <f t="shared" si="14"/>
        <v/>
      </c>
      <c r="AI138" t="str">
        <f t="shared" si="14"/>
        <v/>
      </c>
      <c r="AJ138" t="str">
        <f t="shared" si="14"/>
        <v/>
      </c>
      <c r="AK138" t="str">
        <f t="shared" si="14"/>
        <v/>
      </c>
      <c r="AL138" t="str">
        <f t="shared" si="14"/>
        <v/>
      </c>
      <c r="AM138" t="str">
        <f t="shared" si="14"/>
        <v/>
      </c>
      <c r="AN138" t="str">
        <f t="shared" si="14"/>
        <v/>
      </c>
      <c r="AO138" t="str">
        <f t="shared" si="14"/>
        <v/>
      </c>
      <c r="AP138" t="str">
        <f t="shared" si="14"/>
        <v/>
      </c>
      <c r="AQ138" t="str">
        <f t="shared" si="14"/>
        <v/>
      </c>
      <c r="AR138" t="str">
        <f t="shared" si="14"/>
        <v/>
      </c>
      <c r="AS138" t="str">
        <f t="shared" si="14"/>
        <v/>
      </c>
    </row>
    <row r="139" spans="1:45" x14ac:dyDescent="0.4">
      <c r="A139" t="s">
        <v>15</v>
      </c>
      <c r="B139" t="str">
        <f t="shared" ref="B139:AS139" si="15">IF(SUM(B17:B22)&lt;6,"",1)</f>
        <v/>
      </c>
      <c r="C139" t="str">
        <f t="shared" si="15"/>
        <v/>
      </c>
      <c r="D139" t="str">
        <f t="shared" si="15"/>
        <v/>
      </c>
      <c r="E139" t="str">
        <f t="shared" si="15"/>
        <v/>
      </c>
      <c r="F139" t="str">
        <f t="shared" si="15"/>
        <v/>
      </c>
      <c r="G139" t="str">
        <f t="shared" si="15"/>
        <v/>
      </c>
      <c r="H139" t="str">
        <f t="shared" si="15"/>
        <v/>
      </c>
      <c r="I139" t="str">
        <f t="shared" si="15"/>
        <v/>
      </c>
      <c r="J139" t="str">
        <f t="shared" si="15"/>
        <v/>
      </c>
      <c r="K139" t="str">
        <f t="shared" si="15"/>
        <v/>
      </c>
      <c r="L139" t="str">
        <f t="shared" si="15"/>
        <v/>
      </c>
      <c r="M139" t="str">
        <f t="shared" si="15"/>
        <v/>
      </c>
      <c r="N139" t="str">
        <f t="shared" si="15"/>
        <v/>
      </c>
      <c r="O139" t="str">
        <f t="shared" si="15"/>
        <v/>
      </c>
      <c r="P139" t="str">
        <f t="shared" si="15"/>
        <v/>
      </c>
      <c r="Q139" t="str">
        <f t="shared" si="15"/>
        <v/>
      </c>
      <c r="R139" t="str">
        <f t="shared" si="15"/>
        <v/>
      </c>
      <c r="S139" t="str">
        <f t="shared" si="15"/>
        <v/>
      </c>
      <c r="T139" t="str">
        <f t="shared" si="15"/>
        <v/>
      </c>
      <c r="U139" t="str">
        <f t="shared" si="15"/>
        <v/>
      </c>
      <c r="V139" t="str">
        <f t="shared" si="15"/>
        <v/>
      </c>
      <c r="W139" t="str">
        <f t="shared" si="15"/>
        <v/>
      </c>
      <c r="X139" t="str">
        <f t="shared" si="15"/>
        <v/>
      </c>
      <c r="Y139" t="str">
        <f t="shared" si="15"/>
        <v/>
      </c>
      <c r="Z139" t="str">
        <f t="shared" si="15"/>
        <v/>
      </c>
      <c r="AA139" t="str">
        <f t="shared" si="15"/>
        <v/>
      </c>
      <c r="AB139" t="str">
        <f t="shared" si="15"/>
        <v/>
      </c>
      <c r="AC139" t="str">
        <f t="shared" si="15"/>
        <v/>
      </c>
      <c r="AD139" t="str">
        <f t="shared" si="15"/>
        <v/>
      </c>
      <c r="AE139" t="str">
        <f t="shared" si="15"/>
        <v/>
      </c>
      <c r="AF139" t="str">
        <f t="shared" si="15"/>
        <v/>
      </c>
      <c r="AG139" t="str">
        <f t="shared" si="15"/>
        <v/>
      </c>
      <c r="AH139" t="str">
        <f t="shared" si="15"/>
        <v/>
      </c>
      <c r="AI139" t="str">
        <f t="shared" si="15"/>
        <v/>
      </c>
      <c r="AJ139" t="str">
        <f t="shared" si="15"/>
        <v/>
      </c>
      <c r="AK139" t="str">
        <f t="shared" si="15"/>
        <v/>
      </c>
      <c r="AL139" t="str">
        <f t="shared" si="15"/>
        <v/>
      </c>
      <c r="AM139" t="str">
        <f t="shared" si="15"/>
        <v/>
      </c>
      <c r="AN139" t="str">
        <f t="shared" si="15"/>
        <v/>
      </c>
      <c r="AO139" t="str">
        <f t="shared" si="15"/>
        <v/>
      </c>
      <c r="AP139" t="str">
        <f t="shared" si="15"/>
        <v/>
      </c>
      <c r="AQ139" t="str">
        <f t="shared" si="15"/>
        <v/>
      </c>
      <c r="AR139" t="str">
        <f t="shared" si="15"/>
        <v/>
      </c>
      <c r="AS139" t="str">
        <f t="shared" si="15"/>
        <v/>
      </c>
    </row>
    <row r="140" spans="1:45" x14ac:dyDescent="0.4">
      <c r="A140" t="s">
        <v>16</v>
      </c>
      <c r="B140" t="str">
        <f t="shared" ref="B140:AS140" si="16">IF(SUM(B18:B23)&lt;6,"",1)</f>
        <v/>
      </c>
      <c r="C140" t="str">
        <f t="shared" si="16"/>
        <v/>
      </c>
      <c r="D140" t="str">
        <f t="shared" si="16"/>
        <v/>
      </c>
      <c r="E140" t="str">
        <f t="shared" si="16"/>
        <v/>
      </c>
      <c r="F140" t="str">
        <f t="shared" si="16"/>
        <v/>
      </c>
      <c r="G140" t="str">
        <f t="shared" si="16"/>
        <v/>
      </c>
      <c r="H140" t="str">
        <f t="shared" si="16"/>
        <v/>
      </c>
      <c r="I140" t="str">
        <f t="shared" si="16"/>
        <v/>
      </c>
      <c r="J140" t="str">
        <f t="shared" si="16"/>
        <v/>
      </c>
      <c r="K140" t="str">
        <f t="shared" si="16"/>
        <v/>
      </c>
      <c r="L140" t="str">
        <f t="shared" si="16"/>
        <v/>
      </c>
      <c r="M140" t="str">
        <f t="shared" si="16"/>
        <v/>
      </c>
      <c r="N140" t="str">
        <f t="shared" si="16"/>
        <v/>
      </c>
      <c r="O140" t="str">
        <f t="shared" si="16"/>
        <v/>
      </c>
      <c r="P140" t="str">
        <f t="shared" si="16"/>
        <v/>
      </c>
      <c r="Q140" t="str">
        <f t="shared" si="16"/>
        <v/>
      </c>
      <c r="R140" t="str">
        <f t="shared" si="16"/>
        <v/>
      </c>
      <c r="S140" t="str">
        <f t="shared" si="16"/>
        <v/>
      </c>
      <c r="T140" t="str">
        <f t="shared" si="16"/>
        <v/>
      </c>
      <c r="U140" t="str">
        <f t="shared" si="16"/>
        <v/>
      </c>
      <c r="V140" t="str">
        <f t="shared" si="16"/>
        <v/>
      </c>
      <c r="W140" t="str">
        <f t="shared" si="16"/>
        <v/>
      </c>
      <c r="X140" t="str">
        <f t="shared" si="16"/>
        <v/>
      </c>
      <c r="Y140" t="str">
        <f t="shared" si="16"/>
        <v/>
      </c>
      <c r="Z140" t="str">
        <f t="shared" si="16"/>
        <v/>
      </c>
      <c r="AA140" t="str">
        <f t="shared" si="16"/>
        <v/>
      </c>
      <c r="AB140" t="str">
        <f t="shared" si="16"/>
        <v/>
      </c>
      <c r="AC140" t="str">
        <f t="shared" si="16"/>
        <v/>
      </c>
      <c r="AD140" t="str">
        <f t="shared" si="16"/>
        <v/>
      </c>
      <c r="AE140" t="str">
        <f t="shared" si="16"/>
        <v/>
      </c>
      <c r="AF140" t="str">
        <f t="shared" si="16"/>
        <v/>
      </c>
      <c r="AG140" t="str">
        <f t="shared" si="16"/>
        <v/>
      </c>
      <c r="AH140" t="str">
        <f t="shared" si="16"/>
        <v/>
      </c>
      <c r="AI140" t="str">
        <f t="shared" si="16"/>
        <v/>
      </c>
      <c r="AJ140" t="str">
        <f t="shared" si="16"/>
        <v/>
      </c>
      <c r="AK140" t="str">
        <f t="shared" si="16"/>
        <v/>
      </c>
      <c r="AL140" t="str">
        <f t="shared" si="16"/>
        <v/>
      </c>
      <c r="AM140" t="str">
        <f t="shared" si="16"/>
        <v/>
      </c>
      <c r="AN140" t="str">
        <f t="shared" si="16"/>
        <v/>
      </c>
      <c r="AO140" t="str">
        <f t="shared" si="16"/>
        <v/>
      </c>
      <c r="AP140" t="str">
        <f t="shared" si="16"/>
        <v/>
      </c>
      <c r="AQ140" t="str">
        <f t="shared" si="16"/>
        <v/>
      </c>
      <c r="AR140" t="str">
        <f t="shared" si="16"/>
        <v/>
      </c>
      <c r="AS140" t="str">
        <f t="shared" si="16"/>
        <v/>
      </c>
    </row>
    <row r="141" spans="1:45" x14ac:dyDescent="0.4">
      <c r="A141" t="s">
        <v>17</v>
      </c>
      <c r="B141" t="str">
        <f t="shared" ref="B141:AS141" si="17">IF(SUM(B19:B24)&lt;6,"",1)</f>
        <v/>
      </c>
      <c r="C141" t="str">
        <f t="shared" si="17"/>
        <v/>
      </c>
      <c r="D141" t="str">
        <f t="shared" si="17"/>
        <v/>
      </c>
      <c r="E141" t="str">
        <f t="shared" si="17"/>
        <v/>
      </c>
      <c r="F141" t="str">
        <f t="shared" si="17"/>
        <v/>
      </c>
      <c r="G141" t="str">
        <f t="shared" si="17"/>
        <v/>
      </c>
      <c r="H141" t="str">
        <f t="shared" si="17"/>
        <v/>
      </c>
      <c r="I141" t="str">
        <f t="shared" si="17"/>
        <v/>
      </c>
      <c r="J141" t="str">
        <f t="shared" si="17"/>
        <v/>
      </c>
      <c r="K141" t="str">
        <f t="shared" si="17"/>
        <v/>
      </c>
      <c r="L141" t="str">
        <f t="shared" si="17"/>
        <v/>
      </c>
      <c r="M141" t="str">
        <f t="shared" si="17"/>
        <v/>
      </c>
      <c r="N141" t="str">
        <f t="shared" si="17"/>
        <v/>
      </c>
      <c r="O141" t="str">
        <f t="shared" si="17"/>
        <v/>
      </c>
      <c r="P141" t="str">
        <f t="shared" si="17"/>
        <v/>
      </c>
      <c r="Q141" t="str">
        <f t="shared" si="17"/>
        <v/>
      </c>
      <c r="R141" t="str">
        <f t="shared" si="17"/>
        <v/>
      </c>
      <c r="S141" t="str">
        <f t="shared" si="17"/>
        <v/>
      </c>
      <c r="T141" t="str">
        <f t="shared" si="17"/>
        <v/>
      </c>
      <c r="U141" t="str">
        <f t="shared" si="17"/>
        <v/>
      </c>
      <c r="V141" t="str">
        <f t="shared" si="17"/>
        <v/>
      </c>
      <c r="W141" t="str">
        <f t="shared" si="17"/>
        <v/>
      </c>
      <c r="X141" t="str">
        <f t="shared" si="17"/>
        <v/>
      </c>
      <c r="Y141" t="str">
        <f t="shared" si="17"/>
        <v/>
      </c>
      <c r="Z141" t="str">
        <f t="shared" si="17"/>
        <v/>
      </c>
      <c r="AA141" t="str">
        <f t="shared" si="17"/>
        <v/>
      </c>
      <c r="AB141" t="str">
        <f t="shared" si="17"/>
        <v/>
      </c>
      <c r="AC141" t="str">
        <f t="shared" si="17"/>
        <v/>
      </c>
      <c r="AD141" t="str">
        <f t="shared" si="17"/>
        <v/>
      </c>
      <c r="AE141" t="str">
        <f t="shared" si="17"/>
        <v/>
      </c>
      <c r="AF141" t="str">
        <f t="shared" si="17"/>
        <v/>
      </c>
      <c r="AG141" t="str">
        <f t="shared" si="17"/>
        <v/>
      </c>
      <c r="AH141" t="str">
        <f t="shared" si="17"/>
        <v/>
      </c>
      <c r="AI141" t="str">
        <f t="shared" si="17"/>
        <v/>
      </c>
      <c r="AJ141" t="str">
        <f t="shared" si="17"/>
        <v/>
      </c>
      <c r="AK141" t="str">
        <f t="shared" si="17"/>
        <v/>
      </c>
      <c r="AL141" t="str">
        <f t="shared" si="17"/>
        <v/>
      </c>
      <c r="AM141" t="str">
        <f t="shared" si="17"/>
        <v/>
      </c>
      <c r="AN141" t="str">
        <f t="shared" si="17"/>
        <v/>
      </c>
      <c r="AO141" t="str">
        <f t="shared" si="17"/>
        <v/>
      </c>
      <c r="AP141" t="str">
        <f t="shared" si="17"/>
        <v/>
      </c>
      <c r="AQ141" t="str">
        <f t="shared" si="17"/>
        <v/>
      </c>
      <c r="AR141" t="str">
        <f t="shared" si="17"/>
        <v/>
      </c>
      <c r="AS141" t="str">
        <f t="shared" si="17"/>
        <v/>
      </c>
    </row>
    <row r="142" spans="1:45" x14ac:dyDescent="0.4">
      <c r="A142" t="s">
        <v>18</v>
      </c>
      <c r="B142" t="str">
        <f t="shared" ref="B142:AS142" si="18">IF(SUM(B20:B25)&lt;6,"",1)</f>
        <v/>
      </c>
      <c r="C142" t="str">
        <f t="shared" si="18"/>
        <v/>
      </c>
      <c r="D142" t="str">
        <f t="shared" si="18"/>
        <v/>
      </c>
      <c r="E142" t="str">
        <f t="shared" si="18"/>
        <v/>
      </c>
      <c r="F142" t="str">
        <f t="shared" si="18"/>
        <v/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/>
      </c>
      <c r="K142" t="str">
        <f t="shared" si="18"/>
        <v/>
      </c>
      <c r="L142" t="str">
        <f t="shared" si="18"/>
        <v/>
      </c>
      <c r="M142" t="str">
        <f t="shared" si="18"/>
        <v/>
      </c>
      <c r="N142" t="str">
        <f t="shared" si="18"/>
        <v/>
      </c>
      <c r="O142" t="str">
        <f t="shared" si="18"/>
        <v/>
      </c>
      <c r="P142" t="str">
        <f t="shared" si="18"/>
        <v/>
      </c>
      <c r="Q142" t="str">
        <f t="shared" si="18"/>
        <v/>
      </c>
      <c r="R142" t="str">
        <f t="shared" si="18"/>
        <v/>
      </c>
      <c r="S142" t="str">
        <f t="shared" si="18"/>
        <v/>
      </c>
      <c r="T142" t="str">
        <f t="shared" si="18"/>
        <v/>
      </c>
      <c r="U142" t="str">
        <f t="shared" si="18"/>
        <v/>
      </c>
      <c r="V142" t="str">
        <f t="shared" si="18"/>
        <v/>
      </c>
      <c r="W142" t="str">
        <f t="shared" si="18"/>
        <v/>
      </c>
      <c r="X142" t="str">
        <f t="shared" si="18"/>
        <v/>
      </c>
      <c r="Y142" t="str">
        <f t="shared" si="18"/>
        <v/>
      </c>
      <c r="Z142" t="str">
        <f t="shared" si="18"/>
        <v/>
      </c>
      <c r="AA142" t="str">
        <f t="shared" si="18"/>
        <v/>
      </c>
      <c r="AB142" t="str">
        <f t="shared" si="18"/>
        <v/>
      </c>
      <c r="AC142" t="str">
        <f t="shared" si="18"/>
        <v/>
      </c>
      <c r="AD142" t="str">
        <f t="shared" si="18"/>
        <v/>
      </c>
      <c r="AE142" t="str">
        <f t="shared" si="18"/>
        <v/>
      </c>
      <c r="AF142" t="str">
        <f t="shared" si="18"/>
        <v/>
      </c>
      <c r="AG142" t="str">
        <f t="shared" si="18"/>
        <v/>
      </c>
      <c r="AH142" t="str">
        <f t="shared" si="18"/>
        <v/>
      </c>
      <c r="AI142" t="str">
        <f t="shared" si="18"/>
        <v/>
      </c>
      <c r="AJ142" t="str">
        <f t="shared" si="18"/>
        <v/>
      </c>
      <c r="AK142" t="str">
        <f t="shared" si="18"/>
        <v/>
      </c>
      <c r="AL142" t="str">
        <f t="shared" si="18"/>
        <v/>
      </c>
      <c r="AM142" t="str">
        <f t="shared" si="18"/>
        <v/>
      </c>
      <c r="AN142" t="str">
        <f t="shared" si="18"/>
        <v/>
      </c>
      <c r="AO142" t="str">
        <f t="shared" si="18"/>
        <v/>
      </c>
      <c r="AP142" t="str">
        <f t="shared" si="18"/>
        <v/>
      </c>
      <c r="AQ142" t="str">
        <f t="shared" si="18"/>
        <v/>
      </c>
      <c r="AR142" t="str">
        <f t="shared" si="18"/>
        <v/>
      </c>
      <c r="AS142" t="str">
        <f t="shared" si="18"/>
        <v/>
      </c>
    </row>
    <row r="143" spans="1:45" x14ac:dyDescent="0.4">
      <c r="A143" t="s">
        <v>19</v>
      </c>
      <c r="B143" t="str">
        <f t="shared" ref="B143:AS143" si="19">IF(SUM(B21:B26)&lt;6,"",1)</f>
        <v/>
      </c>
      <c r="C143" t="str">
        <f t="shared" si="19"/>
        <v/>
      </c>
      <c r="D143" t="str">
        <f t="shared" si="19"/>
        <v/>
      </c>
      <c r="E143" t="str">
        <f t="shared" si="19"/>
        <v/>
      </c>
      <c r="F143" t="str">
        <f t="shared" si="19"/>
        <v/>
      </c>
      <c r="G143" t="str">
        <f t="shared" si="19"/>
        <v/>
      </c>
      <c r="H143" t="str">
        <f t="shared" si="19"/>
        <v/>
      </c>
      <c r="I143" t="str">
        <f t="shared" si="19"/>
        <v/>
      </c>
      <c r="J143" t="str">
        <f t="shared" si="19"/>
        <v/>
      </c>
      <c r="K143" t="str">
        <f t="shared" si="19"/>
        <v/>
      </c>
      <c r="L143" t="str">
        <f t="shared" si="19"/>
        <v/>
      </c>
      <c r="M143" t="str">
        <f t="shared" si="19"/>
        <v/>
      </c>
      <c r="N143" t="str">
        <f t="shared" si="19"/>
        <v/>
      </c>
      <c r="O143" t="str">
        <f t="shared" si="19"/>
        <v/>
      </c>
      <c r="P143" t="str">
        <f t="shared" si="19"/>
        <v/>
      </c>
      <c r="Q143" t="str">
        <f t="shared" si="19"/>
        <v/>
      </c>
      <c r="R143" t="str">
        <f t="shared" si="19"/>
        <v/>
      </c>
      <c r="S143" t="str">
        <f t="shared" si="19"/>
        <v/>
      </c>
      <c r="T143" t="str">
        <f t="shared" si="19"/>
        <v/>
      </c>
      <c r="U143" t="str">
        <f t="shared" si="19"/>
        <v/>
      </c>
      <c r="V143" t="str">
        <f t="shared" si="19"/>
        <v/>
      </c>
      <c r="W143" t="str">
        <f t="shared" si="19"/>
        <v/>
      </c>
      <c r="X143" t="str">
        <f t="shared" si="19"/>
        <v/>
      </c>
      <c r="Y143" t="str">
        <f t="shared" si="19"/>
        <v/>
      </c>
      <c r="Z143" t="str">
        <f t="shared" si="19"/>
        <v/>
      </c>
      <c r="AA143" t="str">
        <f t="shared" si="19"/>
        <v/>
      </c>
      <c r="AB143" t="str">
        <f t="shared" si="19"/>
        <v/>
      </c>
      <c r="AC143" t="str">
        <f t="shared" si="19"/>
        <v/>
      </c>
      <c r="AD143" t="str">
        <f t="shared" si="19"/>
        <v/>
      </c>
      <c r="AE143" t="str">
        <f t="shared" si="19"/>
        <v/>
      </c>
      <c r="AF143" t="str">
        <f t="shared" si="19"/>
        <v/>
      </c>
      <c r="AG143" t="str">
        <f t="shared" si="19"/>
        <v/>
      </c>
      <c r="AH143" t="str">
        <f t="shared" si="19"/>
        <v/>
      </c>
      <c r="AI143" t="str">
        <f t="shared" si="19"/>
        <v/>
      </c>
      <c r="AJ143" t="str">
        <f t="shared" si="19"/>
        <v/>
      </c>
      <c r="AK143" t="str">
        <f t="shared" si="19"/>
        <v/>
      </c>
      <c r="AL143" t="str">
        <f t="shared" si="19"/>
        <v/>
      </c>
      <c r="AM143" t="str">
        <f t="shared" si="19"/>
        <v/>
      </c>
      <c r="AN143" t="str">
        <f t="shared" si="19"/>
        <v/>
      </c>
      <c r="AO143" t="str">
        <f t="shared" si="19"/>
        <v/>
      </c>
      <c r="AP143" t="str">
        <f t="shared" si="19"/>
        <v/>
      </c>
      <c r="AQ143" t="str">
        <f t="shared" si="19"/>
        <v/>
      </c>
      <c r="AR143" t="str">
        <f t="shared" si="19"/>
        <v/>
      </c>
      <c r="AS143" t="str">
        <f t="shared" si="19"/>
        <v/>
      </c>
    </row>
    <row r="144" spans="1:45" x14ac:dyDescent="0.4">
      <c r="A144" t="s">
        <v>20</v>
      </c>
      <c r="B144" t="str">
        <f t="shared" ref="B144:AS144" si="20">IF(SUM(B22:B27)&lt;6,"",1)</f>
        <v/>
      </c>
      <c r="C144" t="str">
        <f t="shared" si="20"/>
        <v/>
      </c>
      <c r="D144" t="str">
        <f t="shared" si="20"/>
        <v/>
      </c>
      <c r="E144" t="str">
        <f t="shared" si="20"/>
        <v/>
      </c>
      <c r="F144" t="str">
        <f t="shared" si="20"/>
        <v/>
      </c>
      <c r="G144" t="str">
        <f t="shared" si="20"/>
        <v/>
      </c>
      <c r="H144" t="str">
        <f t="shared" si="20"/>
        <v/>
      </c>
      <c r="I144" t="str">
        <f t="shared" si="20"/>
        <v/>
      </c>
      <c r="J144" t="str">
        <f t="shared" si="20"/>
        <v/>
      </c>
      <c r="K144" t="str">
        <f t="shared" si="20"/>
        <v/>
      </c>
      <c r="L144" t="str">
        <f t="shared" si="20"/>
        <v/>
      </c>
      <c r="M144" t="str">
        <f t="shared" si="20"/>
        <v/>
      </c>
      <c r="N144" t="str">
        <f t="shared" si="20"/>
        <v/>
      </c>
      <c r="O144" t="str">
        <f t="shared" si="20"/>
        <v/>
      </c>
      <c r="P144" t="str">
        <f t="shared" si="20"/>
        <v/>
      </c>
      <c r="Q144" t="str">
        <f t="shared" si="20"/>
        <v/>
      </c>
      <c r="R144" t="str">
        <f t="shared" si="20"/>
        <v/>
      </c>
      <c r="S144" t="str">
        <f t="shared" si="20"/>
        <v/>
      </c>
      <c r="T144" t="str">
        <f t="shared" si="20"/>
        <v/>
      </c>
      <c r="U144" t="str">
        <f t="shared" si="20"/>
        <v/>
      </c>
      <c r="V144" t="str">
        <f t="shared" si="20"/>
        <v/>
      </c>
      <c r="W144" t="str">
        <f t="shared" si="20"/>
        <v/>
      </c>
      <c r="X144" t="str">
        <f t="shared" si="20"/>
        <v/>
      </c>
      <c r="Y144" t="str">
        <f t="shared" si="20"/>
        <v/>
      </c>
      <c r="Z144" t="str">
        <f t="shared" si="20"/>
        <v/>
      </c>
      <c r="AA144" t="str">
        <f t="shared" si="20"/>
        <v/>
      </c>
      <c r="AB144" t="str">
        <f t="shared" si="20"/>
        <v/>
      </c>
      <c r="AC144" t="str">
        <f t="shared" si="20"/>
        <v/>
      </c>
      <c r="AD144" t="str">
        <f t="shared" si="20"/>
        <v/>
      </c>
      <c r="AE144" t="str">
        <f t="shared" si="20"/>
        <v/>
      </c>
      <c r="AF144" t="str">
        <f t="shared" si="20"/>
        <v/>
      </c>
      <c r="AG144" t="str">
        <f t="shared" si="20"/>
        <v/>
      </c>
      <c r="AH144" t="str">
        <f t="shared" si="20"/>
        <v/>
      </c>
      <c r="AI144" t="str">
        <f t="shared" si="20"/>
        <v/>
      </c>
      <c r="AJ144" t="str">
        <f t="shared" si="20"/>
        <v/>
      </c>
      <c r="AK144" t="str">
        <f t="shared" si="20"/>
        <v/>
      </c>
      <c r="AL144" t="str">
        <f t="shared" si="20"/>
        <v/>
      </c>
      <c r="AM144" t="str">
        <f t="shared" si="20"/>
        <v/>
      </c>
      <c r="AN144" t="str">
        <f t="shared" si="20"/>
        <v/>
      </c>
      <c r="AO144" t="str">
        <f t="shared" si="20"/>
        <v/>
      </c>
      <c r="AP144" t="str">
        <f t="shared" si="20"/>
        <v/>
      </c>
      <c r="AQ144" t="str">
        <f t="shared" si="20"/>
        <v/>
      </c>
      <c r="AR144" t="str">
        <f t="shared" si="20"/>
        <v/>
      </c>
      <c r="AS144" t="str">
        <f t="shared" si="20"/>
        <v/>
      </c>
    </row>
    <row r="145" spans="1:45" x14ac:dyDescent="0.4">
      <c r="A145" t="s">
        <v>21</v>
      </c>
      <c r="B145" t="str">
        <f t="shared" ref="B145:AS145" si="21">IF(SUM(B23:B28)&lt;6,"",1)</f>
        <v/>
      </c>
      <c r="C145" t="str">
        <f t="shared" si="21"/>
        <v/>
      </c>
      <c r="D145" t="str">
        <f t="shared" si="21"/>
        <v/>
      </c>
      <c r="E145" t="str">
        <f t="shared" si="21"/>
        <v/>
      </c>
      <c r="F145" t="str">
        <f t="shared" si="21"/>
        <v/>
      </c>
      <c r="G145" t="str">
        <f t="shared" si="21"/>
        <v/>
      </c>
      <c r="H145" t="str">
        <f t="shared" si="21"/>
        <v/>
      </c>
      <c r="I145" t="str">
        <f t="shared" si="21"/>
        <v/>
      </c>
      <c r="J145" t="str">
        <f t="shared" si="21"/>
        <v/>
      </c>
      <c r="K145" t="str">
        <f t="shared" si="21"/>
        <v/>
      </c>
      <c r="L145" t="str">
        <f t="shared" si="21"/>
        <v/>
      </c>
      <c r="M145" t="str">
        <f t="shared" si="21"/>
        <v/>
      </c>
      <c r="N145" t="str">
        <f t="shared" si="21"/>
        <v/>
      </c>
      <c r="O145" t="str">
        <f t="shared" si="21"/>
        <v/>
      </c>
      <c r="P145" t="str">
        <f t="shared" si="21"/>
        <v/>
      </c>
      <c r="Q145" t="str">
        <f t="shared" si="21"/>
        <v/>
      </c>
      <c r="R145" t="str">
        <f t="shared" si="21"/>
        <v/>
      </c>
      <c r="S145" t="str">
        <f t="shared" si="21"/>
        <v/>
      </c>
      <c r="T145" t="str">
        <f t="shared" si="21"/>
        <v/>
      </c>
      <c r="U145" t="str">
        <f t="shared" si="21"/>
        <v/>
      </c>
      <c r="V145" t="str">
        <f t="shared" si="21"/>
        <v/>
      </c>
      <c r="W145" t="str">
        <f t="shared" si="21"/>
        <v/>
      </c>
      <c r="X145" t="str">
        <f t="shared" si="21"/>
        <v/>
      </c>
      <c r="Y145" t="str">
        <f t="shared" si="21"/>
        <v/>
      </c>
      <c r="Z145" t="str">
        <f t="shared" si="21"/>
        <v/>
      </c>
      <c r="AA145" t="str">
        <f t="shared" si="21"/>
        <v/>
      </c>
      <c r="AB145" t="str">
        <f t="shared" si="21"/>
        <v/>
      </c>
      <c r="AC145" t="str">
        <f t="shared" si="21"/>
        <v/>
      </c>
      <c r="AD145" t="str">
        <f t="shared" si="21"/>
        <v/>
      </c>
      <c r="AE145" t="str">
        <f t="shared" si="21"/>
        <v/>
      </c>
      <c r="AF145" t="str">
        <f t="shared" si="21"/>
        <v/>
      </c>
      <c r="AG145" t="str">
        <f t="shared" si="21"/>
        <v/>
      </c>
      <c r="AH145" t="str">
        <f t="shared" si="21"/>
        <v/>
      </c>
      <c r="AI145" t="str">
        <f t="shared" si="21"/>
        <v/>
      </c>
      <c r="AJ145" t="str">
        <f t="shared" si="21"/>
        <v/>
      </c>
      <c r="AK145" t="str">
        <f t="shared" si="21"/>
        <v/>
      </c>
      <c r="AL145" t="str">
        <f t="shared" si="21"/>
        <v/>
      </c>
      <c r="AM145" t="str">
        <f t="shared" si="21"/>
        <v/>
      </c>
      <c r="AN145" t="str">
        <f t="shared" si="21"/>
        <v/>
      </c>
      <c r="AO145" t="str">
        <f t="shared" si="21"/>
        <v/>
      </c>
      <c r="AP145" t="str">
        <f t="shared" si="21"/>
        <v/>
      </c>
      <c r="AQ145" t="str">
        <f t="shared" si="21"/>
        <v/>
      </c>
      <c r="AR145" t="str">
        <f t="shared" si="21"/>
        <v/>
      </c>
      <c r="AS145" t="str">
        <f t="shared" si="21"/>
        <v/>
      </c>
    </row>
    <row r="146" spans="1:45" x14ac:dyDescent="0.4">
      <c r="A146" t="s">
        <v>22</v>
      </c>
      <c r="B146" t="str">
        <f t="shared" ref="B146:AS146" si="22">IF(SUM(B24:B29)&lt;6,"",1)</f>
        <v/>
      </c>
      <c r="C146" t="str">
        <f t="shared" si="22"/>
        <v/>
      </c>
      <c r="D146" t="str">
        <f t="shared" si="22"/>
        <v/>
      </c>
      <c r="E146" t="str">
        <f t="shared" si="22"/>
        <v/>
      </c>
      <c r="F146" t="str">
        <f t="shared" si="22"/>
        <v/>
      </c>
      <c r="G146" t="str">
        <f t="shared" si="22"/>
        <v/>
      </c>
      <c r="H146" t="str">
        <f t="shared" si="22"/>
        <v/>
      </c>
      <c r="I146" t="str">
        <f t="shared" si="22"/>
        <v/>
      </c>
      <c r="J146" t="str">
        <f t="shared" si="22"/>
        <v/>
      </c>
      <c r="K146" t="str">
        <f t="shared" si="22"/>
        <v/>
      </c>
      <c r="L146" t="str">
        <f t="shared" si="22"/>
        <v/>
      </c>
      <c r="M146" t="str">
        <f t="shared" si="22"/>
        <v/>
      </c>
      <c r="N146" t="str">
        <f t="shared" si="22"/>
        <v/>
      </c>
      <c r="O146" t="str">
        <f t="shared" si="22"/>
        <v/>
      </c>
      <c r="P146" t="str">
        <f t="shared" si="22"/>
        <v/>
      </c>
      <c r="Q146" t="str">
        <f t="shared" si="22"/>
        <v/>
      </c>
      <c r="R146" t="str">
        <f t="shared" si="22"/>
        <v/>
      </c>
      <c r="S146" t="str">
        <f t="shared" si="22"/>
        <v/>
      </c>
      <c r="T146" t="str">
        <f t="shared" si="22"/>
        <v/>
      </c>
      <c r="U146" t="str">
        <f t="shared" si="22"/>
        <v/>
      </c>
      <c r="V146" t="str">
        <f t="shared" si="22"/>
        <v/>
      </c>
      <c r="W146" t="str">
        <f t="shared" si="22"/>
        <v/>
      </c>
      <c r="X146" t="str">
        <f t="shared" si="22"/>
        <v/>
      </c>
      <c r="Y146" t="str">
        <f t="shared" si="22"/>
        <v/>
      </c>
      <c r="Z146" t="str">
        <f t="shared" si="22"/>
        <v/>
      </c>
      <c r="AA146" t="str">
        <f t="shared" si="22"/>
        <v/>
      </c>
      <c r="AB146" t="str">
        <f t="shared" si="22"/>
        <v/>
      </c>
      <c r="AC146" t="str">
        <f t="shared" si="22"/>
        <v/>
      </c>
      <c r="AD146" t="str">
        <f t="shared" si="22"/>
        <v/>
      </c>
      <c r="AE146" t="str">
        <f t="shared" si="22"/>
        <v/>
      </c>
      <c r="AF146" t="str">
        <f t="shared" si="22"/>
        <v/>
      </c>
      <c r="AG146" t="str">
        <f t="shared" si="22"/>
        <v/>
      </c>
      <c r="AH146" t="str">
        <f t="shared" si="22"/>
        <v/>
      </c>
      <c r="AI146" t="str">
        <f t="shared" si="22"/>
        <v/>
      </c>
      <c r="AJ146" t="str">
        <f t="shared" si="22"/>
        <v/>
      </c>
      <c r="AK146" t="str">
        <f t="shared" si="22"/>
        <v/>
      </c>
      <c r="AL146" t="str">
        <f t="shared" si="22"/>
        <v/>
      </c>
      <c r="AM146" t="str">
        <f t="shared" si="22"/>
        <v/>
      </c>
      <c r="AN146" t="str">
        <f t="shared" si="22"/>
        <v/>
      </c>
      <c r="AO146" t="str">
        <f t="shared" si="22"/>
        <v/>
      </c>
      <c r="AP146" t="str">
        <f t="shared" si="22"/>
        <v/>
      </c>
      <c r="AQ146" t="str">
        <f t="shared" si="22"/>
        <v/>
      </c>
      <c r="AR146" t="str">
        <f t="shared" si="22"/>
        <v/>
      </c>
      <c r="AS146" t="str">
        <f t="shared" si="22"/>
        <v/>
      </c>
    </row>
    <row r="147" spans="1:45" x14ac:dyDescent="0.4">
      <c r="A147" t="s">
        <v>23</v>
      </c>
      <c r="B147" t="str">
        <f t="shared" ref="B147:AS147" si="23">IF(SUM(B25:B30)&lt;6,"",1)</f>
        <v/>
      </c>
      <c r="C147" t="str">
        <f t="shared" si="23"/>
        <v/>
      </c>
      <c r="D147" t="str">
        <f t="shared" si="23"/>
        <v/>
      </c>
      <c r="E147" t="str">
        <f t="shared" si="23"/>
        <v/>
      </c>
      <c r="F147" t="str">
        <f t="shared" si="23"/>
        <v/>
      </c>
      <c r="G147" t="str">
        <f t="shared" si="23"/>
        <v/>
      </c>
      <c r="H147" t="str">
        <f t="shared" si="23"/>
        <v/>
      </c>
      <c r="I147" t="str">
        <f t="shared" si="23"/>
        <v/>
      </c>
      <c r="J147" t="str">
        <f t="shared" si="23"/>
        <v/>
      </c>
      <c r="K147" t="str">
        <f t="shared" si="23"/>
        <v/>
      </c>
      <c r="L147" t="str">
        <f t="shared" si="23"/>
        <v/>
      </c>
      <c r="M147" t="str">
        <f t="shared" si="23"/>
        <v/>
      </c>
      <c r="N147" t="str">
        <f t="shared" si="23"/>
        <v/>
      </c>
      <c r="O147" t="str">
        <f t="shared" si="23"/>
        <v/>
      </c>
      <c r="P147" t="str">
        <f t="shared" si="23"/>
        <v/>
      </c>
      <c r="Q147" t="str">
        <f t="shared" si="23"/>
        <v/>
      </c>
      <c r="R147" t="str">
        <f t="shared" si="23"/>
        <v/>
      </c>
      <c r="S147" t="str">
        <f t="shared" si="23"/>
        <v/>
      </c>
      <c r="T147" t="str">
        <f t="shared" si="23"/>
        <v/>
      </c>
      <c r="U147" t="str">
        <f t="shared" si="23"/>
        <v/>
      </c>
      <c r="V147" t="str">
        <f t="shared" si="23"/>
        <v/>
      </c>
      <c r="W147" t="str">
        <f t="shared" si="23"/>
        <v/>
      </c>
      <c r="X147" t="str">
        <f t="shared" si="23"/>
        <v/>
      </c>
      <c r="Y147" t="str">
        <f t="shared" si="23"/>
        <v/>
      </c>
      <c r="Z147" t="str">
        <f t="shared" si="23"/>
        <v/>
      </c>
      <c r="AA147" t="str">
        <f t="shared" si="23"/>
        <v/>
      </c>
      <c r="AB147" t="str">
        <f t="shared" si="23"/>
        <v/>
      </c>
      <c r="AC147" t="str">
        <f t="shared" si="23"/>
        <v/>
      </c>
      <c r="AD147" t="str">
        <f t="shared" si="23"/>
        <v/>
      </c>
      <c r="AE147" t="str">
        <f t="shared" si="23"/>
        <v/>
      </c>
      <c r="AF147" t="str">
        <f t="shared" si="23"/>
        <v/>
      </c>
      <c r="AG147" t="str">
        <f t="shared" si="23"/>
        <v/>
      </c>
      <c r="AH147" t="str">
        <f t="shared" si="23"/>
        <v/>
      </c>
      <c r="AI147" t="str">
        <f t="shared" si="23"/>
        <v/>
      </c>
      <c r="AJ147" t="str">
        <f t="shared" si="23"/>
        <v/>
      </c>
      <c r="AK147" t="str">
        <f t="shared" si="23"/>
        <v/>
      </c>
      <c r="AL147" t="str">
        <f t="shared" si="23"/>
        <v/>
      </c>
      <c r="AM147" t="str">
        <f t="shared" si="23"/>
        <v/>
      </c>
      <c r="AN147" t="str">
        <f t="shared" si="23"/>
        <v/>
      </c>
      <c r="AO147" t="str">
        <f t="shared" si="23"/>
        <v/>
      </c>
      <c r="AP147" t="str">
        <f t="shared" si="23"/>
        <v/>
      </c>
      <c r="AQ147" t="str">
        <f t="shared" si="23"/>
        <v/>
      </c>
      <c r="AR147" t="str">
        <f t="shared" si="23"/>
        <v/>
      </c>
      <c r="AS147" t="str">
        <f t="shared" si="23"/>
        <v/>
      </c>
    </row>
    <row r="148" spans="1:45" x14ac:dyDescent="0.4">
      <c r="A148" t="s">
        <v>24</v>
      </c>
      <c r="B148" t="str">
        <f t="shared" ref="B148:AS148" si="24">IF(SUM(B26:B31)&lt;6,"",1)</f>
        <v/>
      </c>
      <c r="C148" t="str">
        <f t="shared" si="24"/>
        <v/>
      </c>
      <c r="D148" t="str">
        <f t="shared" si="24"/>
        <v/>
      </c>
      <c r="E148" t="str">
        <f t="shared" si="24"/>
        <v/>
      </c>
      <c r="F148" t="str">
        <f t="shared" si="24"/>
        <v/>
      </c>
      <c r="G148" t="str">
        <f t="shared" si="24"/>
        <v/>
      </c>
      <c r="H148" t="str">
        <f t="shared" si="24"/>
        <v/>
      </c>
      <c r="I148" t="str">
        <f t="shared" si="24"/>
        <v/>
      </c>
      <c r="J148" t="str">
        <f t="shared" si="24"/>
        <v/>
      </c>
      <c r="K148" t="str">
        <f t="shared" si="24"/>
        <v/>
      </c>
      <c r="L148" t="str">
        <f t="shared" si="24"/>
        <v/>
      </c>
      <c r="M148" t="str">
        <f t="shared" si="24"/>
        <v/>
      </c>
      <c r="N148" t="str">
        <f t="shared" si="24"/>
        <v/>
      </c>
      <c r="O148" t="str">
        <f t="shared" si="24"/>
        <v/>
      </c>
      <c r="P148" t="str">
        <f t="shared" si="24"/>
        <v/>
      </c>
      <c r="Q148" t="str">
        <f t="shared" si="24"/>
        <v/>
      </c>
      <c r="R148" t="str">
        <f t="shared" si="24"/>
        <v/>
      </c>
      <c r="S148" t="str">
        <f t="shared" si="24"/>
        <v/>
      </c>
      <c r="T148" t="str">
        <f t="shared" si="24"/>
        <v/>
      </c>
      <c r="U148" t="str">
        <f t="shared" si="24"/>
        <v/>
      </c>
      <c r="V148" t="str">
        <f t="shared" si="24"/>
        <v/>
      </c>
      <c r="W148" t="str">
        <f t="shared" si="24"/>
        <v/>
      </c>
      <c r="X148" t="str">
        <f t="shared" si="24"/>
        <v/>
      </c>
      <c r="Y148" t="str">
        <f t="shared" si="24"/>
        <v/>
      </c>
      <c r="Z148" t="str">
        <f t="shared" si="24"/>
        <v/>
      </c>
      <c r="AA148" t="str">
        <f t="shared" si="24"/>
        <v/>
      </c>
      <c r="AB148" t="str">
        <f t="shared" si="24"/>
        <v/>
      </c>
      <c r="AC148" t="str">
        <f t="shared" si="24"/>
        <v/>
      </c>
      <c r="AD148" t="str">
        <f t="shared" si="24"/>
        <v/>
      </c>
      <c r="AE148" t="str">
        <f t="shared" si="24"/>
        <v/>
      </c>
      <c r="AF148" t="str">
        <f t="shared" si="24"/>
        <v/>
      </c>
      <c r="AG148" t="str">
        <f t="shared" si="24"/>
        <v/>
      </c>
      <c r="AH148" t="str">
        <f t="shared" si="24"/>
        <v/>
      </c>
      <c r="AI148" t="str">
        <f t="shared" si="24"/>
        <v/>
      </c>
      <c r="AJ148" t="str">
        <f t="shared" si="24"/>
        <v/>
      </c>
      <c r="AK148" t="str">
        <f t="shared" si="24"/>
        <v/>
      </c>
      <c r="AL148" t="str">
        <f t="shared" si="24"/>
        <v/>
      </c>
      <c r="AM148" t="str">
        <f t="shared" si="24"/>
        <v/>
      </c>
      <c r="AN148" t="str">
        <f t="shared" si="24"/>
        <v/>
      </c>
      <c r="AO148" t="str">
        <f t="shared" si="24"/>
        <v/>
      </c>
      <c r="AP148" t="str">
        <f t="shared" si="24"/>
        <v/>
      </c>
      <c r="AQ148" t="str">
        <f t="shared" si="24"/>
        <v/>
      </c>
      <c r="AR148" t="str">
        <f t="shared" si="24"/>
        <v/>
      </c>
      <c r="AS148" t="str">
        <f t="shared" si="24"/>
        <v/>
      </c>
    </row>
    <row r="149" spans="1:45" x14ac:dyDescent="0.4">
      <c r="A149" t="s">
        <v>25</v>
      </c>
      <c r="B149" t="str">
        <f t="shared" ref="B149:AS149" si="25">IF(SUM(B27:B32)&lt;6,"",1)</f>
        <v/>
      </c>
      <c r="C149" t="str">
        <f t="shared" si="25"/>
        <v/>
      </c>
      <c r="D149" t="str">
        <f t="shared" si="25"/>
        <v/>
      </c>
      <c r="E149" t="str">
        <f t="shared" si="25"/>
        <v/>
      </c>
      <c r="F149" t="str">
        <f t="shared" si="25"/>
        <v/>
      </c>
      <c r="G149" t="str">
        <f t="shared" si="25"/>
        <v/>
      </c>
      <c r="H149" t="str">
        <f t="shared" si="25"/>
        <v/>
      </c>
      <c r="I149" t="str">
        <f t="shared" si="25"/>
        <v/>
      </c>
      <c r="J149" t="str">
        <f t="shared" si="25"/>
        <v/>
      </c>
      <c r="K149" t="str">
        <f t="shared" si="25"/>
        <v/>
      </c>
      <c r="L149" t="str">
        <f t="shared" si="25"/>
        <v/>
      </c>
      <c r="M149" t="str">
        <f t="shared" si="25"/>
        <v/>
      </c>
      <c r="N149" t="str">
        <f t="shared" si="25"/>
        <v/>
      </c>
      <c r="O149" t="str">
        <f t="shared" si="25"/>
        <v/>
      </c>
      <c r="P149" t="str">
        <f t="shared" si="25"/>
        <v/>
      </c>
      <c r="Q149" t="str">
        <f t="shared" si="25"/>
        <v/>
      </c>
      <c r="R149" t="str">
        <f t="shared" si="25"/>
        <v/>
      </c>
      <c r="S149" t="str">
        <f t="shared" si="25"/>
        <v/>
      </c>
      <c r="T149" t="str">
        <f t="shared" si="25"/>
        <v/>
      </c>
      <c r="U149" t="str">
        <f t="shared" si="25"/>
        <v/>
      </c>
      <c r="V149" t="str">
        <f t="shared" si="25"/>
        <v/>
      </c>
      <c r="W149" t="str">
        <f t="shared" si="25"/>
        <v/>
      </c>
      <c r="X149" t="str">
        <f t="shared" si="25"/>
        <v/>
      </c>
      <c r="Y149" t="str">
        <f t="shared" si="25"/>
        <v/>
      </c>
      <c r="Z149" t="str">
        <f t="shared" si="25"/>
        <v/>
      </c>
      <c r="AA149" t="str">
        <f t="shared" si="25"/>
        <v/>
      </c>
      <c r="AB149" t="str">
        <f t="shared" si="25"/>
        <v/>
      </c>
      <c r="AC149" t="str">
        <f t="shared" si="25"/>
        <v/>
      </c>
      <c r="AD149" t="str">
        <f t="shared" si="25"/>
        <v/>
      </c>
      <c r="AE149" t="str">
        <f t="shared" si="25"/>
        <v/>
      </c>
      <c r="AF149" t="str">
        <f t="shared" si="25"/>
        <v/>
      </c>
      <c r="AG149" t="str">
        <f t="shared" si="25"/>
        <v/>
      </c>
      <c r="AH149" t="str">
        <f t="shared" si="25"/>
        <v/>
      </c>
      <c r="AI149" t="str">
        <f t="shared" si="25"/>
        <v/>
      </c>
      <c r="AJ149" t="str">
        <f t="shared" si="25"/>
        <v/>
      </c>
      <c r="AK149" t="str">
        <f t="shared" si="25"/>
        <v/>
      </c>
      <c r="AL149" t="str">
        <f t="shared" si="25"/>
        <v/>
      </c>
      <c r="AM149" t="str">
        <f t="shared" si="25"/>
        <v/>
      </c>
      <c r="AN149" t="str">
        <f t="shared" si="25"/>
        <v/>
      </c>
      <c r="AO149" t="str">
        <f t="shared" si="25"/>
        <v/>
      </c>
      <c r="AP149" t="str">
        <f t="shared" si="25"/>
        <v/>
      </c>
      <c r="AQ149" t="str">
        <f t="shared" si="25"/>
        <v/>
      </c>
      <c r="AR149" t="str">
        <f t="shared" si="25"/>
        <v/>
      </c>
      <c r="AS149" t="str">
        <f t="shared" si="25"/>
        <v/>
      </c>
    </row>
    <row r="150" spans="1:45" x14ac:dyDescent="0.4">
      <c r="A150" t="s">
        <v>26</v>
      </c>
      <c r="B150" t="str">
        <f t="shared" ref="B150:AS150" si="26">IF(SUM(B28:B33)&lt;6,"",1)</f>
        <v/>
      </c>
      <c r="C150" t="str">
        <f t="shared" si="26"/>
        <v/>
      </c>
      <c r="D150" t="str">
        <f t="shared" si="26"/>
        <v/>
      </c>
      <c r="E150" t="str">
        <f t="shared" si="26"/>
        <v/>
      </c>
      <c r="F150" t="str">
        <f t="shared" si="26"/>
        <v/>
      </c>
      <c r="G150" t="str">
        <f t="shared" si="26"/>
        <v/>
      </c>
      <c r="H150" t="str">
        <f t="shared" si="26"/>
        <v/>
      </c>
      <c r="I150" t="str">
        <f t="shared" si="26"/>
        <v/>
      </c>
      <c r="J150" t="str">
        <f t="shared" si="26"/>
        <v/>
      </c>
      <c r="K150" t="str">
        <f t="shared" si="26"/>
        <v/>
      </c>
      <c r="L150" t="str">
        <f t="shared" si="26"/>
        <v/>
      </c>
      <c r="M150" t="str">
        <f t="shared" si="26"/>
        <v/>
      </c>
      <c r="N150" t="str">
        <f t="shared" si="26"/>
        <v/>
      </c>
      <c r="O150" t="str">
        <f t="shared" si="26"/>
        <v/>
      </c>
      <c r="P150" t="str">
        <f t="shared" si="26"/>
        <v/>
      </c>
      <c r="Q150" t="str">
        <f t="shared" si="26"/>
        <v/>
      </c>
      <c r="R150" t="str">
        <f t="shared" si="26"/>
        <v/>
      </c>
      <c r="S150" t="str">
        <f t="shared" si="26"/>
        <v/>
      </c>
      <c r="T150" t="str">
        <f t="shared" si="26"/>
        <v/>
      </c>
      <c r="U150" t="str">
        <f t="shared" si="26"/>
        <v/>
      </c>
      <c r="V150" t="str">
        <f t="shared" si="26"/>
        <v/>
      </c>
      <c r="W150" t="str">
        <f t="shared" si="26"/>
        <v/>
      </c>
      <c r="X150" t="str">
        <f t="shared" si="26"/>
        <v/>
      </c>
      <c r="Y150" t="str">
        <f t="shared" si="26"/>
        <v/>
      </c>
      <c r="Z150" t="str">
        <f t="shared" si="26"/>
        <v/>
      </c>
      <c r="AA150" t="str">
        <f t="shared" si="26"/>
        <v/>
      </c>
      <c r="AB150" t="str">
        <f t="shared" si="26"/>
        <v/>
      </c>
      <c r="AC150" t="str">
        <f t="shared" si="26"/>
        <v/>
      </c>
      <c r="AD150" t="str">
        <f t="shared" si="26"/>
        <v/>
      </c>
      <c r="AE150" t="str">
        <f t="shared" si="26"/>
        <v/>
      </c>
      <c r="AF150" t="str">
        <f t="shared" si="26"/>
        <v/>
      </c>
      <c r="AG150" t="str">
        <f t="shared" si="26"/>
        <v/>
      </c>
      <c r="AH150" t="str">
        <f t="shared" si="26"/>
        <v/>
      </c>
      <c r="AI150" t="str">
        <f t="shared" si="26"/>
        <v/>
      </c>
      <c r="AJ150" t="str">
        <f t="shared" si="26"/>
        <v/>
      </c>
      <c r="AK150" t="str">
        <f t="shared" si="26"/>
        <v/>
      </c>
      <c r="AL150" t="str">
        <f t="shared" si="26"/>
        <v/>
      </c>
      <c r="AM150" t="str">
        <f t="shared" si="26"/>
        <v/>
      </c>
      <c r="AN150" t="str">
        <f t="shared" si="26"/>
        <v/>
      </c>
      <c r="AO150" t="str">
        <f t="shared" si="26"/>
        <v/>
      </c>
      <c r="AP150" t="str">
        <f t="shared" si="26"/>
        <v/>
      </c>
      <c r="AQ150" t="str">
        <f t="shared" si="26"/>
        <v/>
      </c>
      <c r="AR150" t="str">
        <f t="shared" si="26"/>
        <v/>
      </c>
      <c r="AS150" t="str">
        <f t="shared" si="26"/>
        <v/>
      </c>
    </row>
    <row r="151" spans="1:45" x14ac:dyDescent="0.4">
      <c r="A151" t="s">
        <v>27</v>
      </c>
      <c r="B151" t="str">
        <f t="shared" ref="B151:AS151" si="27">IF(SUM(B29:B34)&lt;6,"",1)</f>
        <v/>
      </c>
      <c r="C151" t="str">
        <f t="shared" si="27"/>
        <v/>
      </c>
      <c r="D151" t="str">
        <f t="shared" si="27"/>
        <v/>
      </c>
      <c r="E151" t="str">
        <f t="shared" si="27"/>
        <v/>
      </c>
      <c r="F151" t="str">
        <f t="shared" si="27"/>
        <v/>
      </c>
      <c r="G151" t="str">
        <f t="shared" si="27"/>
        <v/>
      </c>
      <c r="H151" t="str">
        <f t="shared" si="27"/>
        <v/>
      </c>
      <c r="I151" t="str">
        <f t="shared" si="27"/>
        <v/>
      </c>
      <c r="J151" t="str">
        <f t="shared" si="27"/>
        <v/>
      </c>
      <c r="K151" t="str">
        <f t="shared" si="27"/>
        <v/>
      </c>
      <c r="L151" t="str">
        <f t="shared" si="27"/>
        <v/>
      </c>
      <c r="M151" t="str">
        <f t="shared" si="27"/>
        <v/>
      </c>
      <c r="N151" t="str">
        <f t="shared" si="27"/>
        <v/>
      </c>
      <c r="O151" t="str">
        <f t="shared" si="27"/>
        <v/>
      </c>
      <c r="P151" t="str">
        <f t="shared" si="27"/>
        <v/>
      </c>
      <c r="Q151" t="str">
        <f t="shared" si="27"/>
        <v/>
      </c>
      <c r="R151" t="str">
        <f t="shared" si="27"/>
        <v/>
      </c>
      <c r="S151" t="str">
        <f t="shared" si="27"/>
        <v/>
      </c>
      <c r="T151" t="str">
        <f t="shared" si="27"/>
        <v/>
      </c>
      <c r="U151" t="str">
        <f t="shared" si="27"/>
        <v/>
      </c>
      <c r="V151" t="str">
        <f t="shared" si="27"/>
        <v/>
      </c>
      <c r="W151" t="str">
        <f t="shared" si="27"/>
        <v/>
      </c>
      <c r="X151" t="str">
        <f t="shared" si="27"/>
        <v/>
      </c>
      <c r="Y151" t="str">
        <f t="shared" si="27"/>
        <v/>
      </c>
      <c r="Z151" t="str">
        <f t="shared" si="27"/>
        <v/>
      </c>
      <c r="AA151" t="str">
        <f t="shared" si="27"/>
        <v/>
      </c>
      <c r="AB151" t="str">
        <f t="shared" si="27"/>
        <v/>
      </c>
      <c r="AC151" t="str">
        <f t="shared" si="27"/>
        <v/>
      </c>
      <c r="AD151" t="str">
        <f t="shared" si="27"/>
        <v/>
      </c>
      <c r="AE151" t="str">
        <f t="shared" si="27"/>
        <v/>
      </c>
      <c r="AF151" t="str">
        <f t="shared" si="27"/>
        <v/>
      </c>
      <c r="AG151" t="str">
        <f t="shared" si="27"/>
        <v/>
      </c>
      <c r="AH151" t="str">
        <f t="shared" si="27"/>
        <v/>
      </c>
      <c r="AI151" t="str">
        <f t="shared" si="27"/>
        <v/>
      </c>
      <c r="AJ151" t="str">
        <f t="shared" si="27"/>
        <v/>
      </c>
      <c r="AK151" t="str">
        <f t="shared" si="27"/>
        <v/>
      </c>
      <c r="AL151" t="str">
        <f t="shared" si="27"/>
        <v/>
      </c>
      <c r="AM151" t="str">
        <f t="shared" si="27"/>
        <v/>
      </c>
      <c r="AN151" t="str">
        <f t="shared" si="27"/>
        <v/>
      </c>
      <c r="AO151" t="str">
        <f t="shared" si="27"/>
        <v/>
      </c>
      <c r="AP151" t="str">
        <f t="shared" si="27"/>
        <v/>
      </c>
      <c r="AQ151" t="str">
        <f t="shared" si="27"/>
        <v/>
      </c>
      <c r="AR151" t="str">
        <f t="shared" si="27"/>
        <v/>
      </c>
      <c r="AS151" t="str">
        <f t="shared" si="27"/>
        <v/>
      </c>
    </row>
    <row r="152" spans="1:45" x14ac:dyDescent="0.4">
      <c r="A152" t="s">
        <v>28</v>
      </c>
      <c r="B152" t="str">
        <f t="shared" ref="B152:AS152" si="28">IF(SUM(B30:B35)&lt;6,"",1)</f>
        <v/>
      </c>
      <c r="C152" t="str">
        <f t="shared" si="28"/>
        <v/>
      </c>
      <c r="D152" t="str">
        <f t="shared" si="28"/>
        <v/>
      </c>
      <c r="E152" t="str">
        <f t="shared" si="28"/>
        <v/>
      </c>
      <c r="F152" t="str">
        <f t="shared" si="28"/>
        <v/>
      </c>
      <c r="G152" t="str">
        <f t="shared" si="28"/>
        <v/>
      </c>
      <c r="H152" t="str">
        <f t="shared" si="28"/>
        <v/>
      </c>
      <c r="I152" t="str">
        <f t="shared" si="28"/>
        <v/>
      </c>
      <c r="J152" t="str">
        <f t="shared" si="28"/>
        <v/>
      </c>
      <c r="K152" t="str">
        <f t="shared" si="28"/>
        <v/>
      </c>
      <c r="L152" t="str">
        <f t="shared" si="28"/>
        <v/>
      </c>
      <c r="M152" t="str">
        <f t="shared" si="28"/>
        <v/>
      </c>
      <c r="N152" t="str">
        <f t="shared" si="28"/>
        <v/>
      </c>
      <c r="O152" t="str">
        <f t="shared" si="28"/>
        <v/>
      </c>
      <c r="P152" t="str">
        <f t="shared" si="28"/>
        <v/>
      </c>
      <c r="Q152" t="str">
        <f t="shared" si="28"/>
        <v/>
      </c>
      <c r="R152" t="str">
        <f t="shared" si="28"/>
        <v/>
      </c>
      <c r="S152" t="str">
        <f t="shared" si="28"/>
        <v/>
      </c>
      <c r="T152" t="str">
        <f t="shared" si="28"/>
        <v/>
      </c>
      <c r="U152" t="str">
        <f t="shared" si="28"/>
        <v/>
      </c>
      <c r="V152" t="str">
        <f t="shared" si="28"/>
        <v/>
      </c>
      <c r="W152" t="str">
        <f t="shared" si="28"/>
        <v/>
      </c>
      <c r="X152" t="str">
        <f t="shared" si="28"/>
        <v/>
      </c>
      <c r="Y152" t="str">
        <f t="shared" si="28"/>
        <v/>
      </c>
      <c r="Z152" t="str">
        <f t="shared" si="28"/>
        <v/>
      </c>
      <c r="AA152" t="str">
        <f t="shared" si="28"/>
        <v/>
      </c>
      <c r="AB152" t="str">
        <f t="shared" si="28"/>
        <v/>
      </c>
      <c r="AC152" t="str">
        <f t="shared" si="28"/>
        <v/>
      </c>
      <c r="AD152" t="str">
        <f t="shared" si="28"/>
        <v/>
      </c>
      <c r="AE152" t="str">
        <f t="shared" si="28"/>
        <v/>
      </c>
      <c r="AF152" t="str">
        <f t="shared" si="28"/>
        <v/>
      </c>
      <c r="AG152" t="str">
        <f t="shared" si="28"/>
        <v/>
      </c>
      <c r="AH152" t="str">
        <f t="shared" si="28"/>
        <v/>
      </c>
      <c r="AI152" t="str">
        <f t="shared" si="28"/>
        <v/>
      </c>
      <c r="AJ152" t="str">
        <f t="shared" si="28"/>
        <v/>
      </c>
      <c r="AK152" t="str">
        <f t="shared" si="28"/>
        <v/>
      </c>
      <c r="AL152" t="str">
        <f t="shared" si="28"/>
        <v/>
      </c>
      <c r="AM152" t="str">
        <f t="shared" si="28"/>
        <v/>
      </c>
      <c r="AN152" t="str">
        <f t="shared" si="28"/>
        <v/>
      </c>
      <c r="AO152" t="str">
        <f t="shared" si="28"/>
        <v/>
      </c>
      <c r="AP152" t="str">
        <f t="shared" si="28"/>
        <v/>
      </c>
      <c r="AQ152" t="str">
        <f t="shared" si="28"/>
        <v/>
      </c>
      <c r="AR152" t="str">
        <f t="shared" si="28"/>
        <v/>
      </c>
      <c r="AS152" t="str">
        <f t="shared" si="28"/>
        <v/>
      </c>
    </row>
    <row r="153" spans="1:45" x14ac:dyDescent="0.4">
      <c r="A153" t="s">
        <v>29</v>
      </c>
      <c r="B153" t="str">
        <f t="shared" ref="B153:AS153" si="29">IF(SUM(B31:B36)&lt;6,"",1)</f>
        <v/>
      </c>
      <c r="C153" t="str">
        <f t="shared" si="29"/>
        <v/>
      </c>
      <c r="D153" t="str">
        <f t="shared" si="29"/>
        <v/>
      </c>
      <c r="E153" t="str">
        <f t="shared" si="29"/>
        <v/>
      </c>
      <c r="F153" t="str">
        <f t="shared" si="29"/>
        <v/>
      </c>
      <c r="G153" t="str">
        <f t="shared" si="29"/>
        <v/>
      </c>
      <c r="H153" t="str">
        <f t="shared" si="29"/>
        <v/>
      </c>
      <c r="I153" t="str">
        <f t="shared" si="29"/>
        <v/>
      </c>
      <c r="J153" t="str">
        <f t="shared" si="29"/>
        <v/>
      </c>
      <c r="K153" t="str">
        <f t="shared" si="29"/>
        <v/>
      </c>
      <c r="L153" t="str">
        <f t="shared" si="29"/>
        <v/>
      </c>
      <c r="M153" t="str">
        <f t="shared" si="29"/>
        <v/>
      </c>
      <c r="N153" t="str">
        <f t="shared" si="29"/>
        <v/>
      </c>
      <c r="O153" t="str">
        <f t="shared" si="29"/>
        <v/>
      </c>
      <c r="P153" t="str">
        <f t="shared" si="29"/>
        <v/>
      </c>
      <c r="Q153" t="str">
        <f t="shared" si="29"/>
        <v/>
      </c>
      <c r="R153" t="str">
        <f t="shared" si="29"/>
        <v/>
      </c>
      <c r="S153" t="str">
        <f t="shared" si="29"/>
        <v/>
      </c>
      <c r="T153" t="str">
        <f t="shared" si="29"/>
        <v/>
      </c>
      <c r="U153" t="str">
        <f t="shared" si="29"/>
        <v/>
      </c>
      <c r="V153" t="str">
        <f t="shared" si="29"/>
        <v/>
      </c>
      <c r="W153" t="str">
        <f t="shared" si="29"/>
        <v/>
      </c>
      <c r="X153" t="str">
        <f t="shared" si="29"/>
        <v/>
      </c>
      <c r="Y153" t="str">
        <f t="shared" si="29"/>
        <v/>
      </c>
      <c r="Z153" t="str">
        <f t="shared" si="29"/>
        <v/>
      </c>
      <c r="AA153" t="str">
        <f t="shared" si="29"/>
        <v/>
      </c>
      <c r="AB153" t="str">
        <f t="shared" si="29"/>
        <v/>
      </c>
      <c r="AC153" t="str">
        <f t="shared" si="29"/>
        <v/>
      </c>
      <c r="AD153" t="str">
        <f t="shared" si="29"/>
        <v/>
      </c>
      <c r="AE153" t="str">
        <f t="shared" si="29"/>
        <v/>
      </c>
      <c r="AF153" t="str">
        <f t="shared" si="29"/>
        <v/>
      </c>
      <c r="AG153" t="str">
        <f t="shared" si="29"/>
        <v/>
      </c>
      <c r="AH153" t="str">
        <f t="shared" si="29"/>
        <v/>
      </c>
      <c r="AI153" t="str">
        <f t="shared" si="29"/>
        <v/>
      </c>
      <c r="AJ153" t="str">
        <f t="shared" si="29"/>
        <v/>
      </c>
      <c r="AK153" t="str">
        <f t="shared" si="29"/>
        <v/>
      </c>
      <c r="AL153" t="str">
        <f t="shared" si="29"/>
        <v/>
      </c>
      <c r="AM153" t="str">
        <f t="shared" si="29"/>
        <v/>
      </c>
      <c r="AN153" t="str">
        <f t="shared" si="29"/>
        <v/>
      </c>
      <c r="AO153" t="str">
        <f t="shared" si="29"/>
        <v/>
      </c>
      <c r="AP153" t="str">
        <f t="shared" si="29"/>
        <v/>
      </c>
      <c r="AQ153" t="str">
        <f t="shared" si="29"/>
        <v/>
      </c>
      <c r="AR153" t="str">
        <f t="shared" si="29"/>
        <v/>
      </c>
      <c r="AS153" t="str">
        <f t="shared" si="29"/>
        <v/>
      </c>
    </row>
    <row r="154" spans="1:45" x14ac:dyDescent="0.4">
      <c r="A154" t="s">
        <v>30</v>
      </c>
      <c r="B154" t="str">
        <f t="shared" ref="B154:AS154" si="30">IF(SUM(B32:B37)&lt;6,"",1)</f>
        <v/>
      </c>
      <c r="C154" t="str">
        <f t="shared" si="30"/>
        <v/>
      </c>
      <c r="D154" t="str">
        <f t="shared" si="30"/>
        <v/>
      </c>
      <c r="E154" t="str">
        <f t="shared" si="30"/>
        <v/>
      </c>
      <c r="F154" t="str">
        <f t="shared" si="30"/>
        <v/>
      </c>
      <c r="G154" t="str">
        <f t="shared" si="30"/>
        <v/>
      </c>
      <c r="H154" t="str">
        <f t="shared" si="30"/>
        <v/>
      </c>
      <c r="I154" t="str">
        <f t="shared" si="30"/>
        <v/>
      </c>
      <c r="J154" t="str">
        <f t="shared" si="30"/>
        <v/>
      </c>
      <c r="K154" t="str">
        <f t="shared" si="30"/>
        <v/>
      </c>
      <c r="L154" t="str">
        <f t="shared" si="30"/>
        <v/>
      </c>
      <c r="M154" t="str">
        <f t="shared" si="30"/>
        <v/>
      </c>
      <c r="N154" t="str">
        <f t="shared" si="30"/>
        <v/>
      </c>
      <c r="O154" t="str">
        <f t="shared" si="30"/>
        <v/>
      </c>
      <c r="P154" t="str">
        <f t="shared" si="30"/>
        <v/>
      </c>
      <c r="Q154" t="str">
        <f t="shared" si="30"/>
        <v/>
      </c>
      <c r="R154" t="str">
        <f t="shared" si="30"/>
        <v/>
      </c>
      <c r="S154" t="str">
        <f t="shared" si="30"/>
        <v/>
      </c>
      <c r="T154" t="str">
        <f t="shared" si="30"/>
        <v/>
      </c>
      <c r="U154" t="str">
        <f t="shared" si="30"/>
        <v/>
      </c>
      <c r="V154" t="str">
        <f t="shared" si="30"/>
        <v/>
      </c>
      <c r="W154" t="str">
        <f t="shared" si="30"/>
        <v/>
      </c>
      <c r="X154" t="str">
        <f t="shared" si="30"/>
        <v/>
      </c>
      <c r="Y154" t="str">
        <f t="shared" si="30"/>
        <v/>
      </c>
      <c r="Z154" t="str">
        <f t="shared" si="30"/>
        <v/>
      </c>
      <c r="AA154" t="str">
        <f t="shared" si="30"/>
        <v/>
      </c>
      <c r="AB154" t="str">
        <f t="shared" si="30"/>
        <v/>
      </c>
      <c r="AC154" t="str">
        <f t="shared" si="30"/>
        <v/>
      </c>
      <c r="AD154" t="str">
        <f t="shared" si="30"/>
        <v/>
      </c>
      <c r="AE154" t="str">
        <f t="shared" si="30"/>
        <v/>
      </c>
      <c r="AF154" t="str">
        <f t="shared" si="30"/>
        <v/>
      </c>
      <c r="AG154" t="str">
        <f t="shared" si="30"/>
        <v/>
      </c>
      <c r="AH154" t="str">
        <f t="shared" si="30"/>
        <v/>
      </c>
      <c r="AI154" t="str">
        <f t="shared" si="30"/>
        <v/>
      </c>
      <c r="AJ154" t="str">
        <f t="shared" si="30"/>
        <v/>
      </c>
      <c r="AK154" t="str">
        <f t="shared" si="30"/>
        <v/>
      </c>
      <c r="AL154" t="str">
        <f t="shared" si="30"/>
        <v/>
      </c>
      <c r="AM154" t="str">
        <f t="shared" si="30"/>
        <v/>
      </c>
      <c r="AN154" t="str">
        <f t="shared" si="30"/>
        <v/>
      </c>
      <c r="AO154" t="str">
        <f t="shared" si="30"/>
        <v/>
      </c>
      <c r="AP154" t="str">
        <f t="shared" si="30"/>
        <v/>
      </c>
      <c r="AQ154" t="str">
        <f t="shared" si="30"/>
        <v/>
      </c>
      <c r="AR154" t="str">
        <f t="shared" si="30"/>
        <v/>
      </c>
      <c r="AS154" t="str">
        <f t="shared" si="30"/>
        <v/>
      </c>
    </row>
    <row r="155" spans="1:45" x14ac:dyDescent="0.4">
      <c r="A155" t="s">
        <v>31</v>
      </c>
      <c r="B155" t="str">
        <f t="shared" ref="B155:AS155" si="31">IF(SUM(B33:B38)&lt;6,"",1)</f>
        <v/>
      </c>
      <c r="C155" t="str">
        <f t="shared" si="31"/>
        <v/>
      </c>
      <c r="D155" t="str">
        <f t="shared" si="31"/>
        <v/>
      </c>
      <c r="E155" t="str">
        <f t="shared" si="31"/>
        <v/>
      </c>
      <c r="F155" t="str">
        <f t="shared" si="31"/>
        <v/>
      </c>
      <c r="G155" t="str">
        <f t="shared" si="31"/>
        <v/>
      </c>
      <c r="H155" t="str">
        <f t="shared" si="31"/>
        <v/>
      </c>
      <c r="I155" t="str">
        <f t="shared" si="31"/>
        <v/>
      </c>
      <c r="J155" t="str">
        <f t="shared" si="31"/>
        <v/>
      </c>
      <c r="K155" t="str">
        <f t="shared" si="31"/>
        <v/>
      </c>
      <c r="L155" t="str">
        <f t="shared" si="31"/>
        <v/>
      </c>
      <c r="M155" t="str">
        <f t="shared" si="31"/>
        <v/>
      </c>
      <c r="N155" t="str">
        <f t="shared" si="31"/>
        <v/>
      </c>
      <c r="O155" t="str">
        <f t="shared" si="31"/>
        <v/>
      </c>
      <c r="P155" t="str">
        <f t="shared" si="31"/>
        <v/>
      </c>
      <c r="Q155" t="str">
        <f t="shared" si="31"/>
        <v/>
      </c>
      <c r="R155" t="str">
        <f t="shared" si="31"/>
        <v/>
      </c>
      <c r="S155" t="str">
        <f t="shared" si="31"/>
        <v/>
      </c>
      <c r="T155" t="str">
        <f t="shared" si="31"/>
        <v/>
      </c>
      <c r="U155" t="str">
        <f t="shared" si="31"/>
        <v/>
      </c>
      <c r="V155" t="str">
        <f t="shared" si="31"/>
        <v/>
      </c>
      <c r="W155" t="str">
        <f t="shared" si="31"/>
        <v/>
      </c>
      <c r="X155" t="str">
        <f t="shared" si="31"/>
        <v/>
      </c>
      <c r="Y155" t="str">
        <f t="shared" si="31"/>
        <v/>
      </c>
      <c r="Z155" t="str">
        <f t="shared" si="31"/>
        <v/>
      </c>
      <c r="AA155" t="str">
        <f t="shared" si="31"/>
        <v/>
      </c>
      <c r="AB155" t="str">
        <f t="shared" si="31"/>
        <v/>
      </c>
      <c r="AC155" t="str">
        <f t="shared" si="31"/>
        <v/>
      </c>
      <c r="AD155" t="str">
        <f t="shared" si="31"/>
        <v/>
      </c>
      <c r="AE155" t="str">
        <f t="shared" si="31"/>
        <v/>
      </c>
      <c r="AF155" t="str">
        <f t="shared" si="31"/>
        <v/>
      </c>
      <c r="AG155" t="str">
        <f t="shared" si="31"/>
        <v/>
      </c>
      <c r="AH155" t="str">
        <f t="shared" si="31"/>
        <v/>
      </c>
      <c r="AI155" t="str">
        <f t="shared" si="31"/>
        <v/>
      </c>
      <c r="AJ155" t="str">
        <f t="shared" si="31"/>
        <v/>
      </c>
      <c r="AK155" t="str">
        <f t="shared" si="31"/>
        <v/>
      </c>
      <c r="AL155" t="str">
        <f t="shared" si="31"/>
        <v/>
      </c>
      <c r="AM155" t="str">
        <f t="shared" si="31"/>
        <v/>
      </c>
      <c r="AN155" t="str">
        <f t="shared" si="31"/>
        <v/>
      </c>
      <c r="AO155" t="str">
        <f t="shared" si="31"/>
        <v/>
      </c>
      <c r="AP155" t="str">
        <f t="shared" si="31"/>
        <v/>
      </c>
      <c r="AQ155" t="str">
        <f t="shared" si="31"/>
        <v/>
      </c>
      <c r="AR155" t="str">
        <f t="shared" si="31"/>
        <v/>
      </c>
      <c r="AS155" t="str">
        <f t="shared" si="31"/>
        <v/>
      </c>
    </row>
    <row r="156" spans="1:45" x14ac:dyDescent="0.4">
      <c r="A156" t="s">
        <v>32</v>
      </c>
      <c r="B156" t="str">
        <f t="shared" ref="B156:AS156" si="32">IF(SUM(B34:B39)&lt;6,"",1)</f>
        <v/>
      </c>
      <c r="C156" t="str">
        <f t="shared" si="32"/>
        <v/>
      </c>
      <c r="D156" t="str">
        <f t="shared" si="32"/>
        <v/>
      </c>
      <c r="E156" t="str">
        <f t="shared" si="32"/>
        <v/>
      </c>
      <c r="F156" t="str">
        <f t="shared" si="32"/>
        <v/>
      </c>
      <c r="G156" t="str">
        <f t="shared" si="32"/>
        <v/>
      </c>
      <c r="H156" t="str">
        <f t="shared" si="32"/>
        <v/>
      </c>
      <c r="I156" t="str">
        <f t="shared" si="32"/>
        <v/>
      </c>
      <c r="J156" t="str">
        <f t="shared" si="32"/>
        <v/>
      </c>
      <c r="K156" t="str">
        <f t="shared" si="32"/>
        <v/>
      </c>
      <c r="L156" t="str">
        <f t="shared" si="32"/>
        <v/>
      </c>
      <c r="M156" t="str">
        <f t="shared" si="32"/>
        <v/>
      </c>
      <c r="N156" t="str">
        <f t="shared" si="32"/>
        <v/>
      </c>
      <c r="O156" t="str">
        <f t="shared" si="32"/>
        <v/>
      </c>
      <c r="P156" t="str">
        <f t="shared" si="32"/>
        <v/>
      </c>
      <c r="Q156" t="str">
        <f t="shared" si="32"/>
        <v/>
      </c>
      <c r="R156" t="str">
        <f t="shared" si="32"/>
        <v/>
      </c>
      <c r="S156" t="str">
        <f t="shared" si="32"/>
        <v/>
      </c>
      <c r="T156" t="str">
        <f t="shared" si="32"/>
        <v/>
      </c>
      <c r="U156" t="str">
        <f t="shared" si="32"/>
        <v/>
      </c>
      <c r="V156" t="str">
        <f t="shared" si="32"/>
        <v/>
      </c>
      <c r="W156" t="str">
        <f t="shared" si="32"/>
        <v/>
      </c>
      <c r="X156" t="str">
        <f t="shared" si="32"/>
        <v/>
      </c>
      <c r="Y156" t="str">
        <f t="shared" si="32"/>
        <v/>
      </c>
      <c r="Z156" t="str">
        <f t="shared" si="32"/>
        <v/>
      </c>
      <c r="AA156" t="str">
        <f t="shared" si="32"/>
        <v/>
      </c>
      <c r="AB156" t="str">
        <f t="shared" si="32"/>
        <v/>
      </c>
      <c r="AC156" t="str">
        <f t="shared" si="32"/>
        <v/>
      </c>
      <c r="AD156" t="str">
        <f t="shared" si="32"/>
        <v/>
      </c>
      <c r="AE156" t="str">
        <f t="shared" si="32"/>
        <v/>
      </c>
      <c r="AF156" t="str">
        <f t="shared" si="32"/>
        <v/>
      </c>
      <c r="AG156" t="str">
        <f t="shared" si="32"/>
        <v/>
      </c>
      <c r="AH156" t="str">
        <f t="shared" si="32"/>
        <v/>
      </c>
      <c r="AI156" t="str">
        <f t="shared" si="32"/>
        <v/>
      </c>
      <c r="AJ156" t="str">
        <f t="shared" si="32"/>
        <v/>
      </c>
      <c r="AK156" t="str">
        <f t="shared" si="32"/>
        <v/>
      </c>
      <c r="AL156" t="str">
        <f t="shared" si="32"/>
        <v/>
      </c>
      <c r="AM156" t="str">
        <f t="shared" si="32"/>
        <v/>
      </c>
      <c r="AN156" t="str">
        <f t="shared" si="32"/>
        <v/>
      </c>
      <c r="AO156" t="str">
        <f t="shared" si="32"/>
        <v/>
      </c>
      <c r="AP156" t="str">
        <f t="shared" si="32"/>
        <v/>
      </c>
      <c r="AQ156" t="str">
        <f t="shared" si="32"/>
        <v/>
      </c>
      <c r="AR156" t="str">
        <f t="shared" si="32"/>
        <v/>
      </c>
      <c r="AS156" t="str">
        <f t="shared" si="32"/>
        <v/>
      </c>
    </row>
    <row r="157" spans="1:45" x14ac:dyDescent="0.4">
      <c r="A157" t="s">
        <v>33</v>
      </c>
      <c r="B157" t="str">
        <f t="shared" ref="B157:AS157" si="33">IF(SUM(B35:B40)&lt;6,"",1)</f>
        <v/>
      </c>
      <c r="C157" t="str">
        <f t="shared" si="33"/>
        <v/>
      </c>
      <c r="D157" t="str">
        <f t="shared" si="33"/>
        <v/>
      </c>
      <c r="E157" t="str">
        <f t="shared" si="33"/>
        <v/>
      </c>
      <c r="F157" t="str">
        <f t="shared" si="33"/>
        <v/>
      </c>
      <c r="G157" t="str">
        <f t="shared" si="33"/>
        <v/>
      </c>
      <c r="H157" t="str">
        <f t="shared" si="33"/>
        <v/>
      </c>
      <c r="I157" t="str">
        <f t="shared" si="33"/>
        <v/>
      </c>
      <c r="J157" t="str">
        <f t="shared" si="33"/>
        <v/>
      </c>
      <c r="K157" t="str">
        <f t="shared" si="33"/>
        <v/>
      </c>
      <c r="L157" t="str">
        <f t="shared" si="33"/>
        <v/>
      </c>
      <c r="M157" t="str">
        <f t="shared" si="33"/>
        <v/>
      </c>
      <c r="N157" t="str">
        <f t="shared" si="33"/>
        <v/>
      </c>
      <c r="O157" t="str">
        <f t="shared" si="33"/>
        <v/>
      </c>
      <c r="P157" t="str">
        <f t="shared" si="33"/>
        <v/>
      </c>
      <c r="Q157" t="str">
        <f t="shared" si="33"/>
        <v/>
      </c>
      <c r="R157" t="str">
        <f t="shared" si="33"/>
        <v/>
      </c>
      <c r="S157" t="str">
        <f t="shared" si="33"/>
        <v/>
      </c>
      <c r="T157" t="str">
        <f t="shared" si="33"/>
        <v/>
      </c>
      <c r="U157" t="str">
        <f t="shared" si="33"/>
        <v/>
      </c>
      <c r="V157" t="str">
        <f t="shared" si="33"/>
        <v/>
      </c>
      <c r="W157" t="str">
        <f t="shared" si="33"/>
        <v/>
      </c>
      <c r="X157" t="str">
        <f t="shared" si="33"/>
        <v/>
      </c>
      <c r="Y157" t="str">
        <f t="shared" si="33"/>
        <v/>
      </c>
      <c r="Z157" t="str">
        <f t="shared" si="33"/>
        <v/>
      </c>
      <c r="AA157" t="str">
        <f t="shared" si="33"/>
        <v/>
      </c>
      <c r="AB157" t="str">
        <f t="shared" si="33"/>
        <v/>
      </c>
      <c r="AC157" t="str">
        <f t="shared" si="33"/>
        <v/>
      </c>
      <c r="AD157" t="str">
        <f t="shared" si="33"/>
        <v/>
      </c>
      <c r="AE157" t="str">
        <f t="shared" si="33"/>
        <v/>
      </c>
      <c r="AF157" t="str">
        <f t="shared" si="33"/>
        <v/>
      </c>
      <c r="AG157" t="str">
        <f t="shared" si="33"/>
        <v/>
      </c>
      <c r="AH157" t="str">
        <f t="shared" si="33"/>
        <v/>
      </c>
      <c r="AI157" t="str">
        <f t="shared" si="33"/>
        <v/>
      </c>
      <c r="AJ157" t="str">
        <f t="shared" si="33"/>
        <v/>
      </c>
      <c r="AK157" t="str">
        <f t="shared" si="33"/>
        <v/>
      </c>
      <c r="AL157" t="str">
        <f t="shared" si="33"/>
        <v/>
      </c>
      <c r="AM157" t="str">
        <f t="shared" si="33"/>
        <v/>
      </c>
      <c r="AN157" t="str">
        <f t="shared" si="33"/>
        <v/>
      </c>
      <c r="AO157" t="str">
        <f t="shared" si="33"/>
        <v/>
      </c>
      <c r="AP157" t="str">
        <f t="shared" si="33"/>
        <v/>
      </c>
      <c r="AQ157" t="str">
        <f t="shared" si="33"/>
        <v/>
      </c>
      <c r="AR157" t="str">
        <f t="shared" si="33"/>
        <v/>
      </c>
      <c r="AS157" t="str">
        <f t="shared" si="33"/>
        <v/>
      </c>
    </row>
    <row r="158" spans="1:45" x14ac:dyDescent="0.4">
      <c r="A158" t="s">
        <v>34</v>
      </c>
      <c r="B158" t="str">
        <f t="shared" ref="B158:AS158" si="34">IF(SUM(B36:B41)&lt;6,"",1)</f>
        <v/>
      </c>
      <c r="C158" t="str">
        <f t="shared" si="34"/>
        <v/>
      </c>
      <c r="D158" t="str">
        <f t="shared" si="34"/>
        <v/>
      </c>
      <c r="E158" t="str">
        <f t="shared" si="34"/>
        <v/>
      </c>
      <c r="F158" t="str">
        <f t="shared" si="34"/>
        <v/>
      </c>
      <c r="G158" t="str">
        <f t="shared" si="34"/>
        <v/>
      </c>
      <c r="H158" t="str">
        <f t="shared" si="34"/>
        <v/>
      </c>
      <c r="I158" t="str">
        <f t="shared" si="34"/>
        <v/>
      </c>
      <c r="J158" t="str">
        <f t="shared" si="34"/>
        <v/>
      </c>
      <c r="K158" t="str">
        <f t="shared" si="34"/>
        <v/>
      </c>
      <c r="L158" t="str">
        <f t="shared" si="34"/>
        <v/>
      </c>
      <c r="M158" t="str">
        <f t="shared" si="34"/>
        <v/>
      </c>
      <c r="N158" t="str">
        <f t="shared" si="34"/>
        <v/>
      </c>
      <c r="O158" t="str">
        <f t="shared" si="34"/>
        <v/>
      </c>
      <c r="P158" t="str">
        <f t="shared" si="34"/>
        <v/>
      </c>
      <c r="Q158" t="str">
        <f t="shared" si="34"/>
        <v/>
      </c>
      <c r="R158" t="str">
        <f t="shared" si="34"/>
        <v/>
      </c>
      <c r="S158" t="str">
        <f t="shared" si="34"/>
        <v/>
      </c>
      <c r="T158">
        <f t="shared" si="34"/>
        <v>1</v>
      </c>
      <c r="U158" t="str">
        <f t="shared" si="34"/>
        <v/>
      </c>
      <c r="V158" t="str">
        <f t="shared" si="34"/>
        <v/>
      </c>
      <c r="W158" t="str">
        <f t="shared" si="34"/>
        <v/>
      </c>
      <c r="X158" t="str">
        <f t="shared" si="34"/>
        <v/>
      </c>
      <c r="Y158" t="str">
        <f t="shared" si="34"/>
        <v/>
      </c>
      <c r="Z158" t="str">
        <f t="shared" si="34"/>
        <v/>
      </c>
      <c r="AA158" t="str">
        <f t="shared" si="34"/>
        <v/>
      </c>
      <c r="AB158" t="str">
        <f t="shared" si="34"/>
        <v/>
      </c>
      <c r="AC158" t="str">
        <f t="shared" si="34"/>
        <v/>
      </c>
      <c r="AD158" t="str">
        <f t="shared" si="34"/>
        <v/>
      </c>
      <c r="AE158" t="str">
        <f t="shared" si="34"/>
        <v/>
      </c>
      <c r="AF158" t="str">
        <f t="shared" si="34"/>
        <v/>
      </c>
      <c r="AG158" t="str">
        <f t="shared" si="34"/>
        <v/>
      </c>
      <c r="AH158" t="str">
        <f t="shared" si="34"/>
        <v/>
      </c>
      <c r="AI158" t="str">
        <f t="shared" si="34"/>
        <v/>
      </c>
      <c r="AJ158" t="str">
        <f t="shared" si="34"/>
        <v/>
      </c>
      <c r="AK158" t="str">
        <f t="shared" si="34"/>
        <v/>
      </c>
      <c r="AL158" t="str">
        <f t="shared" si="34"/>
        <v/>
      </c>
      <c r="AM158" t="str">
        <f t="shared" si="34"/>
        <v/>
      </c>
      <c r="AN158" t="str">
        <f t="shared" si="34"/>
        <v/>
      </c>
      <c r="AO158" t="str">
        <f t="shared" si="34"/>
        <v/>
      </c>
      <c r="AP158" t="str">
        <f t="shared" si="34"/>
        <v/>
      </c>
      <c r="AQ158" t="str">
        <f t="shared" si="34"/>
        <v/>
      </c>
      <c r="AR158" t="str">
        <f t="shared" si="34"/>
        <v/>
      </c>
      <c r="AS158" t="str">
        <f t="shared" si="34"/>
        <v/>
      </c>
    </row>
    <row r="159" spans="1:45" x14ac:dyDescent="0.4">
      <c r="A159" t="s">
        <v>35</v>
      </c>
      <c r="B159" t="str">
        <f t="shared" ref="B159:AS159" si="35">IF(SUM(B37:B42)&lt;6,"",1)</f>
        <v/>
      </c>
      <c r="C159" t="str">
        <f t="shared" si="35"/>
        <v/>
      </c>
      <c r="D159" t="str">
        <f t="shared" si="35"/>
        <v/>
      </c>
      <c r="E159" t="str">
        <f t="shared" si="35"/>
        <v/>
      </c>
      <c r="F159" t="str">
        <f t="shared" si="35"/>
        <v/>
      </c>
      <c r="G159" t="str">
        <f t="shared" si="35"/>
        <v/>
      </c>
      <c r="H159" t="str">
        <f t="shared" si="35"/>
        <v/>
      </c>
      <c r="I159" t="str">
        <f t="shared" si="35"/>
        <v/>
      </c>
      <c r="J159" t="str">
        <f t="shared" si="35"/>
        <v/>
      </c>
      <c r="K159" t="str">
        <f t="shared" si="35"/>
        <v/>
      </c>
      <c r="L159" t="str">
        <f t="shared" si="35"/>
        <v/>
      </c>
      <c r="M159" t="str">
        <f t="shared" si="35"/>
        <v/>
      </c>
      <c r="N159" t="str">
        <f t="shared" si="35"/>
        <v/>
      </c>
      <c r="O159" t="str">
        <f t="shared" si="35"/>
        <v/>
      </c>
      <c r="P159" t="str">
        <f t="shared" si="35"/>
        <v/>
      </c>
      <c r="Q159" t="str">
        <f t="shared" si="35"/>
        <v/>
      </c>
      <c r="R159" t="str">
        <f t="shared" si="35"/>
        <v/>
      </c>
      <c r="S159" t="str">
        <f t="shared" si="35"/>
        <v/>
      </c>
      <c r="T159">
        <f t="shared" si="35"/>
        <v>1</v>
      </c>
      <c r="U159" t="str">
        <f t="shared" si="35"/>
        <v/>
      </c>
      <c r="V159" t="str">
        <f t="shared" si="35"/>
        <v/>
      </c>
      <c r="W159" t="str">
        <f t="shared" si="35"/>
        <v/>
      </c>
      <c r="X159" t="str">
        <f t="shared" si="35"/>
        <v/>
      </c>
      <c r="Y159" t="str">
        <f t="shared" si="35"/>
        <v/>
      </c>
      <c r="Z159" t="str">
        <f t="shared" si="35"/>
        <v/>
      </c>
      <c r="AA159" t="str">
        <f t="shared" si="35"/>
        <v/>
      </c>
      <c r="AB159" t="str">
        <f t="shared" si="35"/>
        <v/>
      </c>
      <c r="AC159" t="str">
        <f t="shared" si="35"/>
        <v/>
      </c>
      <c r="AD159" t="str">
        <f t="shared" si="35"/>
        <v/>
      </c>
      <c r="AE159" t="str">
        <f t="shared" si="35"/>
        <v/>
      </c>
      <c r="AF159" t="str">
        <f t="shared" si="35"/>
        <v/>
      </c>
      <c r="AG159" t="str">
        <f t="shared" si="35"/>
        <v/>
      </c>
      <c r="AH159" t="str">
        <f t="shared" si="35"/>
        <v/>
      </c>
      <c r="AI159" t="str">
        <f t="shared" si="35"/>
        <v/>
      </c>
      <c r="AJ159" t="str">
        <f t="shared" si="35"/>
        <v/>
      </c>
      <c r="AK159" t="str">
        <f t="shared" si="35"/>
        <v/>
      </c>
      <c r="AL159" t="str">
        <f t="shared" si="35"/>
        <v/>
      </c>
      <c r="AM159" t="str">
        <f t="shared" si="35"/>
        <v/>
      </c>
      <c r="AN159" t="str">
        <f t="shared" si="35"/>
        <v/>
      </c>
      <c r="AO159" t="str">
        <f t="shared" si="35"/>
        <v/>
      </c>
      <c r="AP159" t="str">
        <f t="shared" si="35"/>
        <v/>
      </c>
      <c r="AQ159" t="str">
        <f t="shared" si="35"/>
        <v/>
      </c>
      <c r="AR159" t="str">
        <f t="shared" si="35"/>
        <v/>
      </c>
      <c r="AS159" t="str">
        <f t="shared" si="35"/>
        <v/>
      </c>
    </row>
    <row r="160" spans="1:45" x14ac:dyDescent="0.4">
      <c r="A160" t="s">
        <v>36</v>
      </c>
      <c r="B160" t="str">
        <f t="shared" ref="B160:AS160" si="36">IF(SUM(B38:B43)&lt;6,"",1)</f>
        <v/>
      </c>
      <c r="C160" t="str">
        <f t="shared" si="36"/>
        <v/>
      </c>
      <c r="D160" t="str">
        <f t="shared" si="36"/>
        <v/>
      </c>
      <c r="E160" t="str">
        <f t="shared" si="36"/>
        <v/>
      </c>
      <c r="F160" t="str">
        <f t="shared" si="36"/>
        <v/>
      </c>
      <c r="G160" t="str">
        <f t="shared" si="36"/>
        <v/>
      </c>
      <c r="H160" t="str">
        <f t="shared" si="36"/>
        <v/>
      </c>
      <c r="I160" t="str">
        <f t="shared" si="36"/>
        <v/>
      </c>
      <c r="J160" t="str">
        <f t="shared" si="36"/>
        <v/>
      </c>
      <c r="K160" t="str">
        <f t="shared" si="36"/>
        <v/>
      </c>
      <c r="L160" t="str">
        <f t="shared" si="36"/>
        <v/>
      </c>
      <c r="M160" t="str">
        <f t="shared" si="36"/>
        <v/>
      </c>
      <c r="N160" t="str">
        <f t="shared" si="36"/>
        <v/>
      </c>
      <c r="O160" t="str">
        <f t="shared" si="36"/>
        <v/>
      </c>
      <c r="P160" t="str">
        <f t="shared" si="36"/>
        <v/>
      </c>
      <c r="Q160" t="str">
        <f t="shared" si="36"/>
        <v/>
      </c>
      <c r="R160" t="str">
        <f t="shared" si="36"/>
        <v/>
      </c>
      <c r="S160" t="str">
        <f t="shared" si="36"/>
        <v/>
      </c>
      <c r="T160">
        <f t="shared" si="36"/>
        <v>1</v>
      </c>
      <c r="U160" t="str">
        <f t="shared" si="36"/>
        <v/>
      </c>
      <c r="V160" t="str">
        <f t="shared" si="36"/>
        <v/>
      </c>
      <c r="W160" t="str">
        <f t="shared" si="36"/>
        <v/>
      </c>
      <c r="X160" t="str">
        <f t="shared" si="36"/>
        <v/>
      </c>
      <c r="Y160" t="str">
        <f t="shared" si="36"/>
        <v/>
      </c>
      <c r="Z160" t="str">
        <f t="shared" si="36"/>
        <v/>
      </c>
      <c r="AA160" t="str">
        <f t="shared" si="36"/>
        <v/>
      </c>
      <c r="AB160" t="str">
        <f t="shared" si="36"/>
        <v/>
      </c>
      <c r="AC160" t="str">
        <f t="shared" si="36"/>
        <v/>
      </c>
      <c r="AD160" t="str">
        <f t="shared" si="36"/>
        <v/>
      </c>
      <c r="AE160" t="str">
        <f t="shared" si="36"/>
        <v/>
      </c>
      <c r="AF160" t="str">
        <f t="shared" si="36"/>
        <v/>
      </c>
      <c r="AG160" t="str">
        <f t="shared" si="36"/>
        <v/>
      </c>
      <c r="AH160" t="str">
        <f t="shared" si="36"/>
        <v/>
      </c>
      <c r="AI160" t="str">
        <f t="shared" si="36"/>
        <v/>
      </c>
      <c r="AJ160" t="str">
        <f t="shared" si="36"/>
        <v/>
      </c>
      <c r="AK160" t="str">
        <f t="shared" si="36"/>
        <v/>
      </c>
      <c r="AL160" t="str">
        <f t="shared" si="36"/>
        <v/>
      </c>
      <c r="AM160" t="str">
        <f t="shared" si="36"/>
        <v/>
      </c>
      <c r="AN160" t="str">
        <f t="shared" si="36"/>
        <v/>
      </c>
      <c r="AO160" t="str">
        <f t="shared" si="36"/>
        <v/>
      </c>
      <c r="AP160" t="str">
        <f t="shared" si="36"/>
        <v/>
      </c>
      <c r="AQ160" t="str">
        <f t="shared" si="36"/>
        <v/>
      </c>
      <c r="AR160" t="str">
        <f t="shared" si="36"/>
        <v/>
      </c>
      <c r="AS160" t="str">
        <f t="shared" si="36"/>
        <v/>
      </c>
    </row>
    <row r="161" spans="1:45" x14ac:dyDescent="0.4">
      <c r="A161" t="s">
        <v>37</v>
      </c>
      <c r="B161" t="str">
        <f t="shared" ref="B161:AS161" si="37">IF(SUM(B39:B44)&lt;6,"",1)</f>
        <v/>
      </c>
      <c r="C161" t="str">
        <f t="shared" si="37"/>
        <v/>
      </c>
      <c r="D161" t="str">
        <f t="shared" si="37"/>
        <v/>
      </c>
      <c r="E161" t="str">
        <f t="shared" si="37"/>
        <v/>
      </c>
      <c r="F161" t="str">
        <f t="shared" si="37"/>
        <v/>
      </c>
      <c r="G161" t="str">
        <f t="shared" si="37"/>
        <v/>
      </c>
      <c r="H161" t="str">
        <f t="shared" si="37"/>
        <v/>
      </c>
      <c r="I161" t="str">
        <f t="shared" si="37"/>
        <v/>
      </c>
      <c r="J161" t="str">
        <f t="shared" si="37"/>
        <v/>
      </c>
      <c r="K161" t="str">
        <f t="shared" si="37"/>
        <v/>
      </c>
      <c r="L161" t="str">
        <f t="shared" si="37"/>
        <v/>
      </c>
      <c r="M161" t="str">
        <f t="shared" si="37"/>
        <v/>
      </c>
      <c r="N161" t="str">
        <f t="shared" si="37"/>
        <v/>
      </c>
      <c r="O161" t="str">
        <f t="shared" si="37"/>
        <v/>
      </c>
      <c r="P161" t="str">
        <f t="shared" si="37"/>
        <v/>
      </c>
      <c r="Q161" t="str">
        <f t="shared" si="37"/>
        <v/>
      </c>
      <c r="R161" t="str">
        <f t="shared" si="37"/>
        <v/>
      </c>
      <c r="S161" t="str">
        <f t="shared" si="37"/>
        <v/>
      </c>
      <c r="T161">
        <f t="shared" si="37"/>
        <v>1</v>
      </c>
      <c r="U161" t="str">
        <f t="shared" si="37"/>
        <v/>
      </c>
      <c r="V161" t="str">
        <f t="shared" si="37"/>
        <v/>
      </c>
      <c r="W161" t="str">
        <f t="shared" si="37"/>
        <v/>
      </c>
      <c r="X161" t="str">
        <f t="shared" si="37"/>
        <v/>
      </c>
      <c r="Y161" t="str">
        <f t="shared" si="37"/>
        <v/>
      </c>
      <c r="Z161" t="str">
        <f t="shared" si="37"/>
        <v/>
      </c>
      <c r="AA161" t="str">
        <f t="shared" si="37"/>
        <v/>
      </c>
      <c r="AB161" t="str">
        <f t="shared" si="37"/>
        <v/>
      </c>
      <c r="AC161" t="str">
        <f t="shared" si="37"/>
        <v/>
      </c>
      <c r="AD161" t="str">
        <f t="shared" si="37"/>
        <v/>
      </c>
      <c r="AE161" t="str">
        <f t="shared" si="37"/>
        <v/>
      </c>
      <c r="AF161" t="str">
        <f t="shared" si="37"/>
        <v/>
      </c>
      <c r="AG161" t="str">
        <f t="shared" si="37"/>
        <v/>
      </c>
      <c r="AH161" t="str">
        <f t="shared" si="37"/>
        <v/>
      </c>
      <c r="AI161" t="str">
        <f t="shared" si="37"/>
        <v/>
      </c>
      <c r="AJ161" t="str">
        <f t="shared" si="37"/>
        <v/>
      </c>
      <c r="AK161" t="str">
        <f t="shared" si="37"/>
        <v/>
      </c>
      <c r="AL161" t="str">
        <f t="shared" si="37"/>
        <v/>
      </c>
      <c r="AM161" t="str">
        <f t="shared" si="37"/>
        <v/>
      </c>
      <c r="AN161" t="str">
        <f t="shared" si="37"/>
        <v/>
      </c>
      <c r="AO161" t="str">
        <f t="shared" si="37"/>
        <v/>
      </c>
      <c r="AP161" t="str">
        <f t="shared" si="37"/>
        <v/>
      </c>
      <c r="AQ161" t="str">
        <f t="shared" si="37"/>
        <v/>
      </c>
      <c r="AR161" t="str">
        <f t="shared" si="37"/>
        <v/>
      </c>
      <c r="AS161" t="str">
        <f t="shared" si="37"/>
        <v/>
      </c>
    </row>
    <row r="162" spans="1:45" x14ac:dyDescent="0.4">
      <c r="A162" t="s">
        <v>38</v>
      </c>
      <c r="B162" t="str">
        <f t="shared" ref="B162:AS162" si="38">IF(SUM(B40:B45)&lt;6,"",1)</f>
        <v/>
      </c>
      <c r="C162" t="str">
        <f t="shared" si="38"/>
        <v/>
      </c>
      <c r="D162" t="str">
        <f t="shared" si="38"/>
        <v/>
      </c>
      <c r="E162" t="str">
        <f t="shared" si="38"/>
        <v/>
      </c>
      <c r="F162" t="str">
        <f t="shared" si="38"/>
        <v/>
      </c>
      <c r="G162" t="str">
        <f t="shared" si="38"/>
        <v/>
      </c>
      <c r="H162" t="str">
        <f t="shared" si="38"/>
        <v/>
      </c>
      <c r="I162" t="str">
        <f t="shared" si="38"/>
        <v/>
      </c>
      <c r="J162" t="str">
        <f t="shared" si="38"/>
        <v/>
      </c>
      <c r="K162" t="str">
        <f t="shared" si="38"/>
        <v/>
      </c>
      <c r="L162" t="str">
        <f t="shared" si="38"/>
        <v/>
      </c>
      <c r="M162" t="str">
        <f t="shared" si="38"/>
        <v/>
      </c>
      <c r="N162" t="str">
        <f t="shared" si="38"/>
        <v/>
      </c>
      <c r="O162" t="str">
        <f t="shared" si="38"/>
        <v/>
      </c>
      <c r="P162" t="str">
        <f t="shared" si="38"/>
        <v/>
      </c>
      <c r="Q162" t="str">
        <f t="shared" si="38"/>
        <v/>
      </c>
      <c r="R162" t="str">
        <f t="shared" si="38"/>
        <v/>
      </c>
      <c r="S162" t="str">
        <f t="shared" si="38"/>
        <v/>
      </c>
      <c r="T162">
        <f t="shared" si="38"/>
        <v>1</v>
      </c>
      <c r="U162" t="str">
        <f t="shared" si="38"/>
        <v/>
      </c>
      <c r="V162" t="str">
        <f t="shared" si="38"/>
        <v/>
      </c>
      <c r="W162" t="str">
        <f t="shared" si="38"/>
        <v/>
      </c>
      <c r="X162" t="str">
        <f t="shared" si="38"/>
        <v/>
      </c>
      <c r="Y162" t="str">
        <f t="shared" si="38"/>
        <v/>
      </c>
      <c r="Z162" t="str">
        <f t="shared" si="38"/>
        <v/>
      </c>
      <c r="AA162" t="str">
        <f t="shared" si="38"/>
        <v/>
      </c>
      <c r="AB162" t="str">
        <f t="shared" si="38"/>
        <v/>
      </c>
      <c r="AC162" t="str">
        <f t="shared" si="38"/>
        <v/>
      </c>
      <c r="AD162" t="str">
        <f t="shared" si="38"/>
        <v/>
      </c>
      <c r="AE162" t="str">
        <f t="shared" si="38"/>
        <v/>
      </c>
      <c r="AF162" t="str">
        <f t="shared" si="38"/>
        <v/>
      </c>
      <c r="AG162" t="str">
        <f t="shared" si="38"/>
        <v/>
      </c>
      <c r="AH162" t="str">
        <f t="shared" si="38"/>
        <v/>
      </c>
      <c r="AI162" t="str">
        <f t="shared" si="38"/>
        <v/>
      </c>
      <c r="AJ162" t="str">
        <f t="shared" si="38"/>
        <v/>
      </c>
      <c r="AK162" t="str">
        <f t="shared" si="38"/>
        <v/>
      </c>
      <c r="AL162" t="str">
        <f t="shared" si="38"/>
        <v/>
      </c>
      <c r="AM162" t="str">
        <f t="shared" si="38"/>
        <v/>
      </c>
      <c r="AN162" t="str">
        <f t="shared" si="38"/>
        <v/>
      </c>
      <c r="AO162" t="str">
        <f t="shared" si="38"/>
        <v/>
      </c>
      <c r="AP162" t="str">
        <f t="shared" si="38"/>
        <v/>
      </c>
      <c r="AQ162" t="str">
        <f t="shared" si="38"/>
        <v/>
      </c>
      <c r="AR162" t="str">
        <f t="shared" si="38"/>
        <v/>
      </c>
      <c r="AS162" t="str">
        <f t="shared" si="38"/>
        <v/>
      </c>
    </row>
    <row r="163" spans="1:45" x14ac:dyDescent="0.4">
      <c r="A163" t="s">
        <v>39</v>
      </c>
      <c r="B163" t="str">
        <f t="shared" ref="B163:AS163" si="39">IF(SUM(B41:B46)&lt;6,"",1)</f>
        <v/>
      </c>
      <c r="C163" t="str">
        <f t="shared" si="39"/>
        <v/>
      </c>
      <c r="D163" t="str">
        <f t="shared" si="39"/>
        <v/>
      </c>
      <c r="E163" t="str">
        <f t="shared" si="39"/>
        <v/>
      </c>
      <c r="F163" t="str">
        <f t="shared" si="39"/>
        <v/>
      </c>
      <c r="G163" t="str">
        <f t="shared" si="39"/>
        <v/>
      </c>
      <c r="H163" t="str">
        <f t="shared" si="39"/>
        <v/>
      </c>
      <c r="I163" t="str">
        <f t="shared" si="39"/>
        <v/>
      </c>
      <c r="J163" t="str">
        <f t="shared" si="39"/>
        <v/>
      </c>
      <c r="K163" t="str">
        <f t="shared" si="39"/>
        <v/>
      </c>
      <c r="L163" t="str">
        <f t="shared" si="39"/>
        <v/>
      </c>
      <c r="M163" t="str">
        <f t="shared" si="39"/>
        <v/>
      </c>
      <c r="N163" t="str">
        <f t="shared" si="39"/>
        <v/>
      </c>
      <c r="O163" t="str">
        <f t="shared" si="39"/>
        <v/>
      </c>
      <c r="P163" t="str">
        <f t="shared" si="39"/>
        <v/>
      </c>
      <c r="Q163" t="str">
        <f t="shared" si="39"/>
        <v/>
      </c>
      <c r="R163" t="str">
        <f t="shared" si="39"/>
        <v/>
      </c>
      <c r="S163" t="str">
        <f t="shared" si="39"/>
        <v/>
      </c>
      <c r="T163" t="str">
        <f t="shared" si="39"/>
        <v/>
      </c>
      <c r="U163" t="str">
        <f t="shared" si="39"/>
        <v/>
      </c>
      <c r="V163" t="str">
        <f t="shared" si="39"/>
        <v/>
      </c>
      <c r="W163" t="str">
        <f t="shared" si="39"/>
        <v/>
      </c>
      <c r="X163" t="str">
        <f t="shared" si="39"/>
        <v/>
      </c>
      <c r="Y163" t="str">
        <f t="shared" si="39"/>
        <v/>
      </c>
      <c r="Z163" t="str">
        <f t="shared" si="39"/>
        <v/>
      </c>
      <c r="AA163" t="str">
        <f t="shared" si="39"/>
        <v/>
      </c>
      <c r="AB163" t="str">
        <f t="shared" si="39"/>
        <v/>
      </c>
      <c r="AC163" t="str">
        <f t="shared" si="39"/>
        <v/>
      </c>
      <c r="AD163" t="str">
        <f t="shared" si="39"/>
        <v/>
      </c>
      <c r="AE163" t="str">
        <f t="shared" si="39"/>
        <v/>
      </c>
      <c r="AF163" t="str">
        <f t="shared" si="39"/>
        <v/>
      </c>
      <c r="AG163" t="str">
        <f t="shared" si="39"/>
        <v/>
      </c>
      <c r="AH163" t="str">
        <f t="shared" si="39"/>
        <v/>
      </c>
      <c r="AI163" t="str">
        <f t="shared" si="39"/>
        <v/>
      </c>
      <c r="AJ163" t="str">
        <f t="shared" si="39"/>
        <v/>
      </c>
      <c r="AK163" t="str">
        <f t="shared" si="39"/>
        <v/>
      </c>
      <c r="AL163" t="str">
        <f t="shared" si="39"/>
        <v/>
      </c>
      <c r="AM163" t="str">
        <f t="shared" si="39"/>
        <v/>
      </c>
      <c r="AN163" t="str">
        <f t="shared" si="39"/>
        <v/>
      </c>
      <c r="AO163" t="str">
        <f t="shared" si="39"/>
        <v/>
      </c>
      <c r="AP163" t="str">
        <f t="shared" si="39"/>
        <v/>
      </c>
      <c r="AQ163" t="str">
        <f t="shared" si="39"/>
        <v/>
      </c>
      <c r="AR163" t="str">
        <f t="shared" si="39"/>
        <v/>
      </c>
      <c r="AS163" t="str">
        <f t="shared" si="39"/>
        <v/>
      </c>
    </row>
    <row r="164" spans="1:45" x14ac:dyDescent="0.4">
      <c r="A164" t="s">
        <v>40</v>
      </c>
      <c r="B164" t="str">
        <f t="shared" ref="B164:AS164" si="40">IF(SUM(B42:B47)&lt;6,"",1)</f>
        <v/>
      </c>
      <c r="C164" t="str">
        <f t="shared" si="40"/>
        <v/>
      </c>
      <c r="D164" t="str">
        <f t="shared" si="40"/>
        <v/>
      </c>
      <c r="E164" t="str">
        <f t="shared" si="40"/>
        <v/>
      </c>
      <c r="F164" t="str">
        <f t="shared" si="40"/>
        <v/>
      </c>
      <c r="G164" t="str">
        <f t="shared" si="40"/>
        <v/>
      </c>
      <c r="H164" t="str">
        <f t="shared" si="40"/>
        <v/>
      </c>
      <c r="I164" t="str">
        <f t="shared" si="40"/>
        <v/>
      </c>
      <c r="J164" t="str">
        <f t="shared" si="40"/>
        <v/>
      </c>
      <c r="K164" t="str">
        <f t="shared" si="40"/>
        <v/>
      </c>
      <c r="L164" t="str">
        <f t="shared" si="40"/>
        <v/>
      </c>
      <c r="M164" t="str">
        <f t="shared" si="40"/>
        <v/>
      </c>
      <c r="N164" t="str">
        <f t="shared" si="40"/>
        <v/>
      </c>
      <c r="O164" t="str">
        <f t="shared" si="40"/>
        <v/>
      </c>
      <c r="P164" t="str">
        <f t="shared" si="40"/>
        <v/>
      </c>
      <c r="Q164" t="str">
        <f t="shared" si="40"/>
        <v/>
      </c>
      <c r="R164" t="str">
        <f t="shared" si="40"/>
        <v/>
      </c>
      <c r="S164" t="str">
        <f t="shared" si="40"/>
        <v/>
      </c>
      <c r="T164" t="str">
        <f t="shared" si="40"/>
        <v/>
      </c>
      <c r="U164" t="str">
        <f t="shared" si="40"/>
        <v/>
      </c>
      <c r="V164" t="str">
        <f t="shared" si="40"/>
        <v/>
      </c>
      <c r="W164" t="str">
        <f t="shared" si="40"/>
        <v/>
      </c>
      <c r="X164" t="str">
        <f t="shared" si="40"/>
        <v/>
      </c>
      <c r="Y164" t="str">
        <f t="shared" si="40"/>
        <v/>
      </c>
      <c r="Z164" t="str">
        <f t="shared" si="40"/>
        <v/>
      </c>
      <c r="AA164" t="str">
        <f t="shared" si="40"/>
        <v/>
      </c>
      <c r="AB164" t="str">
        <f t="shared" si="40"/>
        <v/>
      </c>
      <c r="AC164" t="str">
        <f t="shared" si="40"/>
        <v/>
      </c>
      <c r="AD164" t="str">
        <f t="shared" si="40"/>
        <v/>
      </c>
      <c r="AE164" t="str">
        <f t="shared" si="40"/>
        <v/>
      </c>
      <c r="AF164" t="str">
        <f t="shared" si="40"/>
        <v/>
      </c>
      <c r="AG164" t="str">
        <f t="shared" si="40"/>
        <v/>
      </c>
      <c r="AH164" t="str">
        <f t="shared" si="40"/>
        <v/>
      </c>
      <c r="AI164" t="str">
        <f t="shared" si="40"/>
        <v/>
      </c>
      <c r="AJ164" t="str">
        <f t="shared" si="40"/>
        <v/>
      </c>
      <c r="AK164" t="str">
        <f t="shared" si="40"/>
        <v/>
      </c>
      <c r="AL164" t="str">
        <f t="shared" si="40"/>
        <v/>
      </c>
      <c r="AM164" t="str">
        <f t="shared" si="40"/>
        <v/>
      </c>
      <c r="AN164" t="str">
        <f t="shared" si="40"/>
        <v/>
      </c>
      <c r="AO164" t="str">
        <f t="shared" si="40"/>
        <v/>
      </c>
      <c r="AP164" t="str">
        <f t="shared" si="40"/>
        <v/>
      </c>
      <c r="AQ164" t="str">
        <f t="shared" si="40"/>
        <v/>
      </c>
      <c r="AR164" t="str">
        <f t="shared" si="40"/>
        <v/>
      </c>
      <c r="AS164" t="str">
        <f t="shared" si="40"/>
        <v/>
      </c>
    </row>
    <row r="165" spans="1:45" x14ac:dyDescent="0.4">
      <c r="A165" t="s">
        <v>41</v>
      </c>
      <c r="B165" t="str">
        <f t="shared" ref="B165:AS165" si="41">IF(SUM(B43:B48)&lt;6,"",1)</f>
        <v/>
      </c>
      <c r="C165" t="str">
        <f t="shared" si="41"/>
        <v/>
      </c>
      <c r="D165" t="str">
        <f t="shared" si="41"/>
        <v/>
      </c>
      <c r="E165" t="str">
        <f t="shared" si="41"/>
        <v/>
      </c>
      <c r="F165" t="str">
        <f t="shared" si="41"/>
        <v/>
      </c>
      <c r="G165" t="str">
        <f t="shared" si="41"/>
        <v/>
      </c>
      <c r="H165" t="str">
        <f t="shared" si="41"/>
        <v/>
      </c>
      <c r="I165" t="str">
        <f t="shared" si="41"/>
        <v/>
      </c>
      <c r="J165" t="str">
        <f t="shared" si="41"/>
        <v/>
      </c>
      <c r="K165" t="str">
        <f t="shared" si="41"/>
        <v/>
      </c>
      <c r="L165" t="str">
        <f t="shared" si="41"/>
        <v/>
      </c>
      <c r="M165" t="str">
        <f t="shared" si="41"/>
        <v/>
      </c>
      <c r="N165" t="str">
        <f t="shared" si="41"/>
        <v/>
      </c>
      <c r="O165" t="str">
        <f t="shared" si="41"/>
        <v/>
      </c>
      <c r="P165" t="str">
        <f t="shared" si="41"/>
        <v/>
      </c>
      <c r="Q165" t="str">
        <f t="shared" si="41"/>
        <v/>
      </c>
      <c r="R165" t="str">
        <f t="shared" si="41"/>
        <v/>
      </c>
      <c r="S165" t="str">
        <f t="shared" si="41"/>
        <v/>
      </c>
      <c r="T165" t="str">
        <f t="shared" si="41"/>
        <v/>
      </c>
      <c r="U165" t="str">
        <f t="shared" si="41"/>
        <v/>
      </c>
      <c r="V165" t="str">
        <f t="shared" si="41"/>
        <v/>
      </c>
      <c r="W165" t="str">
        <f t="shared" si="41"/>
        <v/>
      </c>
      <c r="X165" t="str">
        <f t="shared" si="41"/>
        <v/>
      </c>
      <c r="Y165" t="str">
        <f t="shared" si="41"/>
        <v/>
      </c>
      <c r="Z165" t="str">
        <f t="shared" si="41"/>
        <v/>
      </c>
      <c r="AA165" t="str">
        <f t="shared" si="41"/>
        <v/>
      </c>
      <c r="AB165" t="str">
        <f t="shared" si="41"/>
        <v/>
      </c>
      <c r="AC165" t="str">
        <f t="shared" si="41"/>
        <v/>
      </c>
      <c r="AD165" t="str">
        <f t="shared" si="41"/>
        <v/>
      </c>
      <c r="AE165" t="str">
        <f t="shared" si="41"/>
        <v/>
      </c>
      <c r="AF165" t="str">
        <f t="shared" si="41"/>
        <v/>
      </c>
      <c r="AG165" t="str">
        <f t="shared" si="41"/>
        <v/>
      </c>
      <c r="AH165" t="str">
        <f t="shared" si="41"/>
        <v/>
      </c>
      <c r="AI165" t="str">
        <f t="shared" si="41"/>
        <v/>
      </c>
      <c r="AJ165" t="str">
        <f t="shared" si="41"/>
        <v/>
      </c>
      <c r="AK165" t="str">
        <f t="shared" si="41"/>
        <v/>
      </c>
      <c r="AL165" t="str">
        <f t="shared" si="41"/>
        <v/>
      </c>
      <c r="AM165" t="str">
        <f t="shared" si="41"/>
        <v/>
      </c>
      <c r="AN165" t="str">
        <f t="shared" si="41"/>
        <v/>
      </c>
      <c r="AO165" t="str">
        <f t="shared" si="41"/>
        <v/>
      </c>
      <c r="AP165" t="str">
        <f t="shared" si="41"/>
        <v/>
      </c>
      <c r="AQ165" t="str">
        <f t="shared" si="41"/>
        <v/>
      </c>
      <c r="AR165" t="str">
        <f t="shared" si="41"/>
        <v/>
      </c>
      <c r="AS165" t="str">
        <f t="shared" si="41"/>
        <v/>
      </c>
    </row>
    <row r="166" spans="1:45" x14ac:dyDescent="0.4">
      <c r="A166" t="s">
        <v>42</v>
      </c>
      <c r="B166" t="str">
        <f t="shared" ref="B166:AS166" si="42">IF(SUM(B44:B49)&lt;6,"",1)</f>
        <v/>
      </c>
      <c r="C166" t="str">
        <f t="shared" si="42"/>
        <v/>
      </c>
      <c r="D166" t="str">
        <f t="shared" si="42"/>
        <v/>
      </c>
      <c r="E166" t="str">
        <f t="shared" si="42"/>
        <v/>
      </c>
      <c r="F166" t="str">
        <f t="shared" si="42"/>
        <v/>
      </c>
      <c r="G166" t="str">
        <f t="shared" si="42"/>
        <v/>
      </c>
      <c r="H166" t="str">
        <f t="shared" si="42"/>
        <v/>
      </c>
      <c r="I166" t="str">
        <f t="shared" si="42"/>
        <v/>
      </c>
      <c r="J166" t="str">
        <f t="shared" si="42"/>
        <v/>
      </c>
      <c r="K166" t="str">
        <f t="shared" si="42"/>
        <v/>
      </c>
      <c r="L166" t="str">
        <f t="shared" si="42"/>
        <v/>
      </c>
      <c r="M166" t="str">
        <f t="shared" si="42"/>
        <v/>
      </c>
      <c r="N166" t="str">
        <f t="shared" si="42"/>
        <v/>
      </c>
      <c r="O166" t="str">
        <f t="shared" si="42"/>
        <v/>
      </c>
      <c r="P166" t="str">
        <f t="shared" si="42"/>
        <v/>
      </c>
      <c r="Q166" t="str">
        <f t="shared" si="42"/>
        <v/>
      </c>
      <c r="R166" t="str">
        <f t="shared" si="42"/>
        <v/>
      </c>
      <c r="S166" t="str">
        <f t="shared" si="42"/>
        <v/>
      </c>
      <c r="T166" t="str">
        <f t="shared" si="42"/>
        <v/>
      </c>
      <c r="U166" t="str">
        <f t="shared" si="42"/>
        <v/>
      </c>
      <c r="V166" t="str">
        <f t="shared" si="42"/>
        <v/>
      </c>
      <c r="W166" t="str">
        <f t="shared" si="42"/>
        <v/>
      </c>
      <c r="X166" t="str">
        <f t="shared" si="42"/>
        <v/>
      </c>
      <c r="Y166" t="str">
        <f t="shared" si="42"/>
        <v/>
      </c>
      <c r="Z166" t="str">
        <f t="shared" si="42"/>
        <v/>
      </c>
      <c r="AA166" t="str">
        <f t="shared" si="42"/>
        <v/>
      </c>
      <c r="AB166" t="str">
        <f t="shared" si="42"/>
        <v/>
      </c>
      <c r="AC166" t="str">
        <f t="shared" si="42"/>
        <v/>
      </c>
      <c r="AD166" t="str">
        <f t="shared" si="42"/>
        <v/>
      </c>
      <c r="AE166" t="str">
        <f t="shared" si="42"/>
        <v/>
      </c>
      <c r="AF166" t="str">
        <f t="shared" si="42"/>
        <v/>
      </c>
      <c r="AG166" t="str">
        <f t="shared" si="42"/>
        <v/>
      </c>
      <c r="AH166" t="str">
        <f t="shared" si="42"/>
        <v/>
      </c>
      <c r="AI166" t="str">
        <f t="shared" si="42"/>
        <v/>
      </c>
      <c r="AJ166" t="str">
        <f t="shared" si="42"/>
        <v/>
      </c>
      <c r="AK166" t="str">
        <f t="shared" si="42"/>
        <v/>
      </c>
      <c r="AL166" t="str">
        <f t="shared" si="42"/>
        <v/>
      </c>
      <c r="AM166" t="str">
        <f t="shared" si="42"/>
        <v/>
      </c>
      <c r="AN166" t="str">
        <f t="shared" si="42"/>
        <v/>
      </c>
      <c r="AO166" t="str">
        <f t="shared" si="42"/>
        <v/>
      </c>
      <c r="AP166" t="str">
        <f t="shared" si="42"/>
        <v/>
      </c>
      <c r="AQ166" t="str">
        <f t="shared" si="42"/>
        <v/>
      </c>
      <c r="AR166" t="str">
        <f t="shared" si="42"/>
        <v/>
      </c>
      <c r="AS166">
        <f t="shared" si="42"/>
        <v>1</v>
      </c>
    </row>
    <row r="167" spans="1:45" x14ac:dyDescent="0.4">
      <c r="A167" t="s">
        <v>43</v>
      </c>
      <c r="B167" t="str">
        <f t="shared" ref="B167:AS167" si="43">IF(SUM(B45:B50)&lt;6,"",1)</f>
        <v/>
      </c>
      <c r="C167" t="str">
        <f t="shared" si="43"/>
        <v/>
      </c>
      <c r="D167" t="str">
        <f t="shared" si="43"/>
        <v/>
      </c>
      <c r="E167" t="str">
        <f t="shared" si="43"/>
        <v/>
      </c>
      <c r="F167" t="str">
        <f t="shared" si="43"/>
        <v/>
      </c>
      <c r="G167" t="str">
        <f t="shared" si="43"/>
        <v/>
      </c>
      <c r="H167" t="str">
        <f t="shared" si="43"/>
        <v/>
      </c>
      <c r="I167" t="str">
        <f t="shared" si="43"/>
        <v/>
      </c>
      <c r="J167" t="str">
        <f t="shared" si="43"/>
        <v/>
      </c>
      <c r="K167" t="str">
        <f t="shared" si="43"/>
        <v/>
      </c>
      <c r="L167" t="str">
        <f t="shared" si="43"/>
        <v/>
      </c>
      <c r="M167" t="str">
        <f t="shared" si="43"/>
        <v/>
      </c>
      <c r="N167" t="str">
        <f t="shared" si="43"/>
        <v/>
      </c>
      <c r="O167" t="str">
        <f t="shared" si="43"/>
        <v/>
      </c>
      <c r="P167" t="str">
        <f t="shared" si="43"/>
        <v/>
      </c>
      <c r="Q167" t="str">
        <f t="shared" si="43"/>
        <v/>
      </c>
      <c r="R167" t="str">
        <f t="shared" si="43"/>
        <v/>
      </c>
      <c r="S167" t="str">
        <f t="shared" si="43"/>
        <v/>
      </c>
      <c r="T167" t="str">
        <f t="shared" si="43"/>
        <v/>
      </c>
      <c r="U167" t="str">
        <f t="shared" si="43"/>
        <v/>
      </c>
      <c r="V167" t="str">
        <f t="shared" si="43"/>
        <v/>
      </c>
      <c r="W167" t="str">
        <f t="shared" si="43"/>
        <v/>
      </c>
      <c r="X167" t="str">
        <f t="shared" si="43"/>
        <v/>
      </c>
      <c r="Y167" t="str">
        <f t="shared" si="43"/>
        <v/>
      </c>
      <c r="Z167" t="str">
        <f t="shared" si="43"/>
        <v/>
      </c>
      <c r="AA167" t="str">
        <f t="shared" si="43"/>
        <v/>
      </c>
      <c r="AB167" t="str">
        <f t="shared" si="43"/>
        <v/>
      </c>
      <c r="AC167" t="str">
        <f t="shared" si="43"/>
        <v/>
      </c>
      <c r="AD167" t="str">
        <f t="shared" si="43"/>
        <v/>
      </c>
      <c r="AE167" t="str">
        <f t="shared" si="43"/>
        <v/>
      </c>
      <c r="AF167" t="str">
        <f t="shared" si="43"/>
        <v/>
      </c>
      <c r="AG167" t="str">
        <f t="shared" si="43"/>
        <v/>
      </c>
      <c r="AH167" t="str">
        <f t="shared" si="43"/>
        <v/>
      </c>
      <c r="AI167" t="str">
        <f t="shared" si="43"/>
        <v/>
      </c>
      <c r="AJ167" t="str">
        <f t="shared" si="43"/>
        <v/>
      </c>
      <c r="AK167" t="str">
        <f t="shared" si="43"/>
        <v/>
      </c>
      <c r="AL167" t="str">
        <f t="shared" si="43"/>
        <v/>
      </c>
      <c r="AM167" t="str">
        <f t="shared" si="43"/>
        <v/>
      </c>
      <c r="AN167" t="str">
        <f t="shared" si="43"/>
        <v/>
      </c>
      <c r="AO167" t="str">
        <f t="shared" si="43"/>
        <v/>
      </c>
      <c r="AP167" t="str">
        <f t="shared" si="43"/>
        <v/>
      </c>
      <c r="AQ167" t="str">
        <f t="shared" si="43"/>
        <v/>
      </c>
      <c r="AR167" t="str">
        <f t="shared" si="43"/>
        <v/>
      </c>
      <c r="AS167">
        <f t="shared" si="43"/>
        <v>1</v>
      </c>
    </row>
    <row r="168" spans="1:45" x14ac:dyDescent="0.4">
      <c r="A168" t="s">
        <v>44</v>
      </c>
      <c r="B168" t="str">
        <f t="shared" ref="B168:AS168" si="44">IF(SUM(B46:B51)&lt;6,"",1)</f>
        <v/>
      </c>
      <c r="C168" t="str">
        <f t="shared" si="44"/>
        <v/>
      </c>
      <c r="D168" t="str">
        <f t="shared" si="44"/>
        <v/>
      </c>
      <c r="E168" t="str">
        <f t="shared" si="44"/>
        <v/>
      </c>
      <c r="F168" t="str">
        <f t="shared" si="44"/>
        <v/>
      </c>
      <c r="G168" t="str">
        <f t="shared" si="44"/>
        <v/>
      </c>
      <c r="H168" t="str">
        <f t="shared" si="44"/>
        <v/>
      </c>
      <c r="I168" t="str">
        <f t="shared" si="44"/>
        <v/>
      </c>
      <c r="J168" t="str">
        <f t="shared" si="44"/>
        <v/>
      </c>
      <c r="K168" t="str">
        <f t="shared" si="44"/>
        <v/>
      </c>
      <c r="L168" t="str">
        <f t="shared" si="44"/>
        <v/>
      </c>
      <c r="M168" t="str">
        <f t="shared" si="44"/>
        <v/>
      </c>
      <c r="N168">
        <f t="shared" si="44"/>
        <v>1</v>
      </c>
      <c r="O168" t="str">
        <f t="shared" si="44"/>
        <v/>
      </c>
      <c r="P168" t="str">
        <f t="shared" si="44"/>
        <v/>
      </c>
      <c r="Q168" t="str">
        <f t="shared" si="44"/>
        <v/>
      </c>
      <c r="R168" t="str">
        <f t="shared" si="44"/>
        <v/>
      </c>
      <c r="S168" t="str">
        <f t="shared" si="44"/>
        <v/>
      </c>
      <c r="T168" t="str">
        <f t="shared" si="44"/>
        <v/>
      </c>
      <c r="U168" t="str">
        <f t="shared" si="44"/>
        <v/>
      </c>
      <c r="V168" t="str">
        <f t="shared" si="44"/>
        <v/>
      </c>
      <c r="W168" t="str">
        <f t="shared" si="44"/>
        <v/>
      </c>
      <c r="X168" t="str">
        <f t="shared" si="44"/>
        <v/>
      </c>
      <c r="Y168" t="str">
        <f t="shared" si="44"/>
        <v/>
      </c>
      <c r="Z168">
        <f t="shared" si="44"/>
        <v>1</v>
      </c>
      <c r="AA168" t="str">
        <f t="shared" si="44"/>
        <v/>
      </c>
      <c r="AB168" t="str">
        <f t="shared" si="44"/>
        <v/>
      </c>
      <c r="AC168" t="str">
        <f t="shared" si="44"/>
        <v/>
      </c>
      <c r="AD168" t="str">
        <f t="shared" si="44"/>
        <v/>
      </c>
      <c r="AE168" t="str">
        <f t="shared" si="44"/>
        <v/>
      </c>
      <c r="AF168" t="str">
        <f t="shared" si="44"/>
        <v/>
      </c>
      <c r="AG168" t="str">
        <f t="shared" si="44"/>
        <v/>
      </c>
      <c r="AH168" t="str">
        <f t="shared" si="44"/>
        <v/>
      </c>
      <c r="AI168" t="str">
        <f t="shared" si="44"/>
        <v/>
      </c>
      <c r="AJ168" t="str">
        <f t="shared" si="44"/>
        <v/>
      </c>
      <c r="AK168" t="str">
        <f t="shared" si="44"/>
        <v/>
      </c>
      <c r="AL168" t="str">
        <f t="shared" si="44"/>
        <v/>
      </c>
      <c r="AM168" t="str">
        <f t="shared" si="44"/>
        <v/>
      </c>
      <c r="AN168" t="str">
        <f t="shared" si="44"/>
        <v/>
      </c>
      <c r="AO168" t="str">
        <f t="shared" si="44"/>
        <v/>
      </c>
      <c r="AP168" t="str">
        <f t="shared" si="44"/>
        <v/>
      </c>
      <c r="AQ168" t="str">
        <f t="shared" si="44"/>
        <v/>
      </c>
      <c r="AR168" t="str">
        <f t="shared" si="44"/>
        <v/>
      </c>
      <c r="AS168">
        <f t="shared" si="44"/>
        <v>1</v>
      </c>
    </row>
    <row r="169" spans="1:45" x14ac:dyDescent="0.4">
      <c r="A169" t="s">
        <v>45</v>
      </c>
      <c r="B169" t="str">
        <f t="shared" ref="B169:AS169" si="45">IF(SUM(B47:B52)&lt;6,"",1)</f>
        <v/>
      </c>
      <c r="C169" t="str">
        <f t="shared" si="45"/>
        <v/>
      </c>
      <c r="D169" t="str">
        <f t="shared" si="45"/>
        <v/>
      </c>
      <c r="E169" t="str">
        <f t="shared" si="45"/>
        <v/>
      </c>
      <c r="F169" t="str">
        <f t="shared" si="45"/>
        <v/>
      </c>
      <c r="G169" t="str">
        <f t="shared" si="45"/>
        <v/>
      </c>
      <c r="H169" t="str">
        <f t="shared" si="45"/>
        <v/>
      </c>
      <c r="I169" t="str">
        <f t="shared" si="45"/>
        <v/>
      </c>
      <c r="J169" t="str">
        <f t="shared" si="45"/>
        <v/>
      </c>
      <c r="K169" t="str">
        <f t="shared" si="45"/>
        <v/>
      </c>
      <c r="L169" t="str">
        <f t="shared" si="45"/>
        <v/>
      </c>
      <c r="M169" t="str">
        <f t="shared" si="45"/>
        <v/>
      </c>
      <c r="N169">
        <f t="shared" si="45"/>
        <v>1</v>
      </c>
      <c r="O169" t="str">
        <f t="shared" si="45"/>
        <v/>
      </c>
      <c r="P169" t="str">
        <f t="shared" si="45"/>
        <v/>
      </c>
      <c r="Q169" t="str">
        <f t="shared" si="45"/>
        <v/>
      </c>
      <c r="R169" t="str">
        <f t="shared" si="45"/>
        <v/>
      </c>
      <c r="S169" t="str">
        <f t="shared" si="45"/>
        <v/>
      </c>
      <c r="T169" t="str">
        <f t="shared" si="45"/>
        <v/>
      </c>
      <c r="U169" t="str">
        <f t="shared" si="45"/>
        <v/>
      </c>
      <c r="V169" t="str">
        <f t="shared" si="45"/>
        <v/>
      </c>
      <c r="W169" t="str">
        <f t="shared" si="45"/>
        <v/>
      </c>
      <c r="X169" t="str">
        <f t="shared" si="45"/>
        <v/>
      </c>
      <c r="Y169">
        <f t="shared" si="45"/>
        <v>1</v>
      </c>
      <c r="Z169" t="str">
        <f t="shared" si="45"/>
        <v/>
      </c>
      <c r="AA169" t="str">
        <f t="shared" si="45"/>
        <v/>
      </c>
      <c r="AB169" t="str">
        <f t="shared" si="45"/>
        <v/>
      </c>
      <c r="AC169" t="str">
        <f t="shared" si="45"/>
        <v/>
      </c>
      <c r="AD169" t="str">
        <f t="shared" si="45"/>
        <v/>
      </c>
      <c r="AE169" t="str">
        <f t="shared" si="45"/>
        <v/>
      </c>
      <c r="AF169" t="str">
        <f t="shared" si="45"/>
        <v/>
      </c>
      <c r="AG169" t="str">
        <f t="shared" si="45"/>
        <v/>
      </c>
      <c r="AH169" t="str">
        <f t="shared" si="45"/>
        <v/>
      </c>
      <c r="AI169" t="str">
        <f t="shared" si="45"/>
        <v/>
      </c>
      <c r="AJ169" t="str">
        <f t="shared" si="45"/>
        <v/>
      </c>
      <c r="AK169" t="str">
        <f t="shared" si="45"/>
        <v/>
      </c>
      <c r="AL169" t="str">
        <f t="shared" si="45"/>
        <v/>
      </c>
      <c r="AM169" t="str">
        <f t="shared" si="45"/>
        <v/>
      </c>
      <c r="AN169" t="str">
        <f t="shared" si="45"/>
        <v/>
      </c>
      <c r="AO169" t="str">
        <f t="shared" si="45"/>
        <v/>
      </c>
      <c r="AP169" t="str">
        <f t="shared" si="45"/>
        <v/>
      </c>
      <c r="AQ169" t="str">
        <f t="shared" si="45"/>
        <v/>
      </c>
      <c r="AR169" t="str">
        <f t="shared" si="45"/>
        <v/>
      </c>
      <c r="AS169">
        <f t="shared" si="45"/>
        <v>1</v>
      </c>
    </row>
    <row r="170" spans="1:45" x14ac:dyDescent="0.4">
      <c r="A170" t="s">
        <v>46</v>
      </c>
      <c r="B170" t="str">
        <f t="shared" ref="B170:AS170" si="46">IF(SUM(B48:B53)&lt;6,"",1)</f>
        <v/>
      </c>
      <c r="C170" t="str">
        <f t="shared" si="46"/>
        <v/>
      </c>
      <c r="D170" t="str">
        <f t="shared" si="46"/>
        <v/>
      </c>
      <c r="E170" t="str">
        <f t="shared" si="46"/>
        <v/>
      </c>
      <c r="F170" t="str">
        <f t="shared" si="46"/>
        <v/>
      </c>
      <c r="G170" t="str">
        <f t="shared" si="46"/>
        <v/>
      </c>
      <c r="H170" t="str">
        <f t="shared" si="46"/>
        <v/>
      </c>
      <c r="I170" t="str">
        <f t="shared" si="46"/>
        <v/>
      </c>
      <c r="J170" t="str">
        <f t="shared" si="46"/>
        <v/>
      </c>
      <c r="K170" t="str">
        <f t="shared" si="46"/>
        <v/>
      </c>
      <c r="L170" t="str">
        <f t="shared" si="46"/>
        <v/>
      </c>
      <c r="M170" t="str">
        <f t="shared" si="46"/>
        <v/>
      </c>
      <c r="N170">
        <f t="shared" si="46"/>
        <v>1</v>
      </c>
      <c r="O170" t="str">
        <f t="shared" si="46"/>
        <v/>
      </c>
      <c r="P170" t="str">
        <f t="shared" si="46"/>
        <v/>
      </c>
      <c r="Q170" t="str">
        <f t="shared" si="46"/>
        <v/>
      </c>
      <c r="R170" t="str">
        <f t="shared" si="46"/>
        <v/>
      </c>
      <c r="S170" t="str">
        <f t="shared" si="46"/>
        <v/>
      </c>
      <c r="T170" t="str">
        <f t="shared" si="46"/>
        <v/>
      </c>
      <c r="U170" t="str">
        <f t="shared" si="46"/>
        <v/>
      </c>
      <c r="V170" t="str">
        <f t="shared" si="46"/>
        <v/>
      </c>
      <c r="W170" t="str">
        <f t="shared" si="46"/>
        <v/>
      </c>
      <c r="X170" t="str">
        <f t="shared" si="46"/>
        <v/>
      </c>
      <c r="Y170">
        <f t="shared" si="46"/>
        <v>1</v>
      </c>
      <c r="Z170" t="str">
        <f t="shared" si="46"/>
        <v/>
      </c>
      <c r="AA170" t="str">
        <f t="shared" si="46"/>
        <v/>
      </c>
      <c r="AB170" t="str">
        <f t="shared" si="46"/>
        <v/>
      </c>
      <c r="AC170" t="str">
        <f t="shared" si="46"/>
        <v/>
      </c>
      <c r="AD170" t="str">
        <f t="shared" si="46"/>
        <v/>
      </c>
      <c r="AE170" t="str">
        <f t="shared" si="46"/>
        <v/>
      </c>
      <c r="AF170" t="str">
        <f t="shared" si="46"/>
        <v/>
      </c>
      <c r="AG170" t="str">
        <f t="shared" si="46"/>
        <v/>
      </c>
      <c r="AH170" t="str">
        <f t="shared" si="46"/>
        <v/>
      </c>
      <c r="AI170" t="str">
        <f t="shared" si="46"/>
        <v/>
      </c>
      <c r="AJ170" t="str">
        <f t="shared" si="46"/>
        <v/>
      </c>
      <c r="AK170" t="str">
        <f t="shared" si="46"/>
        <v/>
      </c>
      <c r="AL170" t="str">
        <f t="shared" si="46"/>
        <v/>
      </c>
      <c r="AM170" t="str">
        <f t="shared" si="46"/>
        <v/>
      </c>
      <c r="AN170" t="str">
        <f t="shared" si="46"/>
        <v/>
      </c>
      <c r="AO170" t="str">
        <f t="shared" si="46"/>
        <v/>
      </c>
      <c r="AP170" t="str">
        <f t="shared" si="46"/>
        <v/>
      </c>
      <c r="AQ170" t="str">
        <f t="shared" si="46"/>
        <v/>
      </c>
      <c r="AR170" t="str">
        <f t="shared" si="46"/>
        <v/>
      </c>
      <c r="AS170" t="str">
        <f t="shared" si="46"/>
        <v/>
      </c>
    </row>
    <row r="171" spans="1:45" x14ac:dyDescent="0.4">
      <c r="A171" t="s">
        <v>47</v>
      </c>
      <c r="B171" t="str">
        <f t="shared" ref="B171:AS171" si="47">IF(SUM(B49:B54)&lt;6,"",1)</f>
        <v/>
      </c>
      <c r="C171" t="str">
        <f t="shared" si="47"/>
        <v/>
      </c>
      <c r="D171" t="str">
        <f t="shared" si="47"/>
        <v/>
      </c>
      <c r="E171" t="str">
        <f t="shared" si="47"/>
        <v/>
      </c>
      <c r="F171" t="str">
        <f t="shared" si="47"/>
        <v/>
      </c>
      <c r="G171" t="str">
        <f t="shared" si="47"/>
        <v/>
      </c>
      <c r="H171" t="str">
        <f t="shared" si="47"/>
        <v/>
      </c>
      <c r="I171" t="str">
        <f t="shared" si="47"/>
        <v/>
      </c>
      <c r="J171" t="str">
        <f t="shared" si="47"/>
        <v/>
      </c>
      <c r="K171" t="str">
        <f t="shared" si="47"/>
        <v/>
      </c>
      <c r="L171" t="str">
        <f t="shared" si="47"/>
        <v/>
      </c>
      <c r="M171" t="str">
        <f t="shared" si="47"/>
        <v/>
      </c>
      <c r="N171" t="str">
        <f t="shared" si="47"/>
        <v/>
      </c>
      <c r="O171" t="str">
        <f t="shared" si="47"/>
        <v/>
      </c>
      <c r="P171" t="str">
        <f t="shared" si="47"/>
        <v/>
      </c>
      <c r="Q171" t="str">
        <f t="shared" si="47"/>
        <v/>
      </c>
      <c r="R171" t="str">
        <f t="shared" si="47"/>
        <v/>
      </c>
      <c r="S171" t="str">
        <f t="shared" si="47"/>
        <v/>
      </c>
      <c r="T171" t="str">
        <f t="shared" si="47"/>
        <v/>
      </c>
      <c r="U171" t="str">
        <f t="shared" si="47"/>
        <v/>
      </c>
      <c r="V171" t="str">
        <f t="shared" si="47"/>
        <v/>
      </c>
      <c r="W171" t="str">
        <f t="shared" si="47"/>
        <v/>
      </c>
      <c r="X171" t="str">
        <f t="shared" si="47"/>
        <v/>
      </c>
      <c r="Y171">
        <f t="shared" si="47"/>
        <v>1</v>
      </c>
      <c r="Z171" t="str">
        <f t="shared" si="47"/>
        <v/>
      </c>
      <c r="AA171" t="str">
        <f t="shared" si="47"/>
        <v/>
      </c>
      <c r="AB171" t="str">
        <f t="shared" si="47"/>
        <v/>
      </c>
      <c r="AC171" t="str">
        <f t="shared" si="47"/>
        <v/>
      </c>
      <c r="AD171" t="str">
        <f t="shared" si="47"/>
        <v/>
      </c>
      <c r="AE171" t="str">
        <f t="shared" si="47"/>
        <v/>
      </c>
      <c r="AF171" t="str">
        <f t="shared" si="47"/>
        <v/>
      </c>
      <c r="AG171" t="str">
        <f t="shared" si="47"/>
        <v/>
      </c>
      <c r="AH171" t="str">
        <f t="shared" si="47"/>
        <v/>
      </c>
      <c r="AI171" t="str">
        <f t="shared" si="47"/>
        <v/>
      </c>
      <c r="AJ171" t="str">
        <f t="shared" si="47"/>
        <v/>
      </c>
      <c r="AK171" t="str">
        <f t="shared" si="47"/>
        <v/>
      </c>
      <c r="AL171" t="str">
        <f t="shared" si="47"/>
        <v/>
      </c>
      <c r="AM171" t="str">
        <f t="shared" si="47"/>
        <v/>
      </c>
      <c r="AN171" t="str">
        <f t="shared" si="47"/>
        <v/>
      </c>
      <c r="AO171" t="str">
        <f t="shared" si="47"/>
        <v/>
      </c>
      <c r="AP171" t="str">
        <f t="shared" si="47"/>
        <v/>
      </c>
      <c r="AQ171" t="str">
        <f t="shared" si="47"/>
        <v/>
      </c>
      <c r="AR171" t="str">
        <f t="shared" si="47"/>
        <v/>
      </c>
      <c r="AS171" t="str">
        <f t="shared" si="47"/>
        <v/>
      </c>
    </row>
    <row r="172" spans="1:45" x14ac:dyDescent="0.4">
      <c r="A172" t="s">
        <v>48</v>
      </c>
      <c r="B172" t="str">
        <f t="shared" ref="B172:AS172" si="48">IF(SUM(B50:B55)&lt;6,"",1)</f>
        <v/>
      </c>
      <c r="C172" t="str">
        <f t="shared" si="48"/>
        <v/>
      </c>
      <c r="D172" t="str">
        <f t="shared" si="48"/>
        <v/>
      </c>
      <c r="E172" t="str">
        <f t="shared" si="48"/>
        <v/>
      </c>
      <c r="F172" t="str">
        <f t="shared" si="48"/>
        <v/>
      </c>
      <c r="G172" t="str">
        <f t="shared" si="48"/>
        <v/>
      </c>
      <c r="H172" t="str">
        <f t="shared" si="48"/>
        <v/>
      </c>
      <c r="I172" t="str">
        <f t="shared" si="48"/>
        <v/>
      </c>
      <c r="J172" t="str">
        <f t="shared" si="48"/>
        <v/>
      </c>
      <c r="K172">
        <f t="shared" si="48"/>
        <v>1</v>
      </c>
      <c r="L172" t="str">
        <f t="shared" si="48"/>
        <v/>
      </c>
      <c r="M172" t="str">
        <f t="shared" si="48"/>
        <v/>
      </c>
      <c r="N172" t="str">
        <f t="shared" si="48"/>
        <v/>
      </c>
      <c r="O172" t="str">
        <f t="shared" si="48"/>
        <v/>
      </c>
      <c r="P172" t="str">
        <f t="shared" si="48"/>
        <v/>
      </c>
      <c r="Q172" t="str">
        <f t="shared" si="48"/>
        <v/>
      </c>
      <c r="R172" t="str">
        <f t="shared" si="48"/>
        <v/>
      </c>
      <c r="S172" t="str">
        <f t="shared" si="48"/>
        <v/>
      </c>
      <c r="T172" t="str">
        <f t="shared" si="48"/>
        <v/>
      </c>
      <c r="U172" t="str">
        <f t="shared" si="48"/>
        <v/>
      </c>
      <c r="V172" t="str">
        <f t="shared" si="48"/>
        <v/>
      </c>
      <c r="W172" t="str">
        <f t="shared" si="48"/>
        <v/>
      </c>
      <c r="X172" t="str">
        <f t="shared" si="48"/>
        <v/>
      </c>
      <c r="Y172">
        <f t="shared" si="48"/>
        <v>1</v>
      </c>
      <c r="Z172" t="str">
        <f t="shared" si="48"/>
        <v/>
      </c>
      <c r="AA172" t="str">
        <f t="shared" si="48"/>
        <v/>
      </c>
      <c r="AB172" t="str">
        <f t="shared" si="48"/>
        <v/>
      </c>
      <c r="AC172" t="str">
        <f t="shared" si="48"/>
        <v/>
      </c>
      <c r="AD172" t="str">
        <f t="shared" si="48"/>
        <v/>
      </c>
      <c r="AE172" t="str">
        <f t="shared" si="48"/>
        <v/>
      </c>
      <c r="AF172" t="str">
        <f t="shared" si="48"/>
        <v/>
      </c>
      <c r="AG172" t="str">
        <f t="shared" si="48"/>
        <v/>
      </c>
      <c r="AH172" t="str">
        <f t="shared" si="48"/>
        <v/>
      </c>
      <c r="AI172" t="str">
        <f t="shared" si="48"/>
        <v/>
      </c>
      <c r="AJ172" t="str">
        <f t="shared" si="48"/>
        <v/>
      </c>
      <c r="AK172" t="str">
        <f t="shared" si="48"/>
        <v/>
      </c>
      <c r="AL172" t="str">
        <f t="shared" si="48"/>
        <v/>
      </c>
      <c r="AM172" t="str">
        <f t="shared" si="48"/>
        <v/>
      </c>
      <c r="AN172" t="str">
        <f t="shared" si="48"/>
        <v/>
      </c>
      <c r="AO172" t="str">
        <f t="shared" si="48"/>
        <v/>
      </c>
      <c r="AP172" t="str">
        <f t="shared" si="48"/>
        <v/>
      </c>
      <c r="AQ172" t="str">
        <f t="shared" si="48"/>
        <v/>
      </c>
      <c r="AR172" t="str">
        <f t="shared" si="48"/>
        <v/>
      </c>
      <c r="AS172" t="str">
        <f t="shared" si="48"/>
        <v/>
      </c>
    </row>
    <row r="173" spans="1:45" x14ac:dyDescent="0.4">
      <c r="A173" t="s">
        <v>49</v>
      </c>
      <c r="B173" t="str">
        <f t="shared" ref="B173:AS173" si="49">IF(SUM(B51:B56)&lt;6,"",1)</f>
        <v/>
      </c>
      <c r="C173" t="str">
        <f t="shared" si="49"/>
        <v/>
      </c>
      <c r="D173" t="str">
        <f t="shared" si="49"/>
        <v/>
      </c>
      <c r="E173" t="str">
        <f t="shared" si="49"/>
        <v/>
      </c>
      <c r="F173" t="str">
        <f t="shared" si="49"/>
        <v/>
      </c>
      <c r="G173" t="str">
        <f t="shared" si="49"/>
        <v/>
      </c>
      <c r="H173" t="str">
        <f t="shared" si="49"/>
        <v/>
      </c>
      <c r="I173" t="str">
        <f t="shared" si="49"/>
        <v/>
      </c>
      <c r="J173" t="str">
        <f t="shared" si="49"/>
        <v/>
      </c>
      <c r="K173">
        <f t="shared" si="49"/>
        <v>1</v>
      </c>
      <c r="L173" t="str">
        <f t="shared" si="49"/>
        <v/>
      </c>
      <c r="M173" t="str">
        <f t="shared" si="49"/>
        <v/>
      </c>
      <c r="N173" t="str">
        <f t="shared" si="49"/>
        <v/>
      </c>
      <c r="O173" t="str">
        <f t="shared" si="49"/>
        <v/>
      </c>
      <c r="P173" t="str">
        <f t="shared" si="49"/>
        <v/>
      </c>
      <c r="Q173" t="str">
        <f t="shared" si="49"/>
        <v/>
      </c>
      <c r="R173" t="str">
        <f t="shared" si="49"/>
        <v/>
      </c>
      <c r="S173" t="str">
        <f t="shared" si="49"/>
        <v/>
      </c>
      <c r="T173" t="str">
        <f t="shared" si="49"/>
        <v/>
      </c>
      <c r="U173" t="str">
        <f t="shared" si="49"/>
        <v/>
      </c>
      <c r="V173" t="str">
        <f t="shared" si="49"/>
        <v/>
      </c>
      <c r="W173" t="str">
        <f t="shared" si="49"/>
        <v/>
      </c>
      <c r="X173" t="str">
        <f t="shared" si="49"/>
        <v/>
      </c>
      <c r="Y173" t="str">
        <f t="shared" si="49"/>
        <v/>
      </c>
      <c r="Z173" t="str">
        <f t="shared" si="49"/>
        <v/>
      </c>
      <c r="AA173" t="str">
        <f t="shared" si="49"/>
        <v/>
      </c>
      <c r="AB173" t="str">
        <f t="shared" si="49"/>
        <v/>
      </c>
      <c r="AC173" t="str">
        <f t="shared" si="49"/>
        <v/>
      </c>
      <c r="AD173" t="str">
        <f t="shared" si="49"/>
        <v/>
      </c>
      <c r="AE173" t="str">
        <f t="shared" si="49"/>
        <v/>
      </c>
      <c r="AF173" t="str">
        <f t="shared" si="49"/>
        <v/>
      </c>
      <c r="AG173" t="str">
        <f t="shared" si="49"/>
        <v/>
      </c>
      <c r="AH173" t="str">
        <f t="shared" si="49"/>
        <v/>
      </c>
      <c r="AI173" t="str">
        <f t="shared" si="49"/>
        <v/>
      </c>
      <c r="AJ173" t="str">
        <f t="shared" si="49"/>
        <v/>
      </c>
      <c r="AK173" t="str">
        <f t="shared" si="49"/>
        <v/>
      </c>
      <c r="AL173" t="str">
        <f t="shared" si="49"/>
        <v/>
      </c>
      <c r="AM173" t="str">
        <f t="shared" si="49"/>
        <v/>
      </c>
      <c r="AN173" t="str">
        <f t="shared" si="49"/>
        <v/>
      </c>
      <c r="AO173" t="str">
        <f t="shared" si="49"/>
        <v/>
      </c>
      <c r="AP173" t="str">
        <f t="shared" si="49"/>
        <v/>
      </c>
      <c r="AQ173" t="str">
        <f t="shared" si="49"/>
        <v/>
      </c>
      <c r="AR173" t="str">
        <f t="shared" si="49"/>
        <v/>
      </c>
      <c r="AS173" t="str">
        <f t="shared" si="49"/>
        <v/>
      </c>
    </row>
    <row r="174" spans="1:45" x14ac:dyDescent="0.4">
      <c r="A174" t="s">
        <v>50</v>
      </c>
      <c r="B174" t="str">
        <f t="shared" ref="B174:AS174" si="50">IF(SUM(B52:B57)&lt;6,"",1)</f>
        <v/>
      </c>
      <c r="C174" t="str">
        <f t="shared" si="50"/>
        <v/>
      </c>
      <c r="D174" t="str">
        <f t="shared" si="50"/>
        <v/>
      </c>
      <c r="E174" t="str">
        <f t="shared" si="50"/>
        <v/>
      </c>
      <c r="F174" t="str">
        <f t="shared" si="50"/>
        <v/>
      </c>
      <c r="G174" t="str">
        <f t="shared" si="50"/>
        <v/>
      </c>
      <c r="H174" t="str">
        <f t="shared" si="50"/>
        <v/>
      </c>
      <c r="I174" t="str">
        <f t="shared" si="50"/>
        <v/>
      </c>
      <c r="J174" t="str">
        <f t="shared" si="50"/>
        <v/>
      </c>
      <c r="K174">
        <f t="shared" si="50"/>
        <v>1</v>
      </c>
      <c r="L174" t="str">
        <f t="shared" si="50"/>
        <v/>
      </c>
      <c r="M174" t="str">
        <f t="shared" si="50"/>
        <v/>
      </c>
      <c r="N174" t="str">
        <f t="shared" si="50"/>
        <v/>
      </c>
      <c r="O174" t="str">
        <f t="shared" si="50"/>
        <v/>
      </c>
      <c r="P174" t="str">
        <f t="shared" si="50"/>
        <v/>
      </c>
      <c r="Q174" t="str">
        <f t="shared" si="50"/>
        <v/>
      </c>
      <c r="R174" t="str">
        <f t="shared" si="50"/>
        <v/>
      </c>
      <c r="S174" t="str">
        <f t="shared" si="50"/>
        <v/>
      </c>
      <c r="T174" t="str">
        <f t="shared" si="50"/>
        <v/>
      </c>
      <c r="U174" t="str">
        <f t="shared" si="50"/>
        <v/>
      </c>
      <c r="V174" t="str">
        <f t="shared" si="50"/>
        <v/>
      </c>
      <c r="W174" t="str">
        <f t="shared" si="50"/>
        <v/>
      </c>
      <c r="X174" t="str">
        <f t="shared" si="50"/>
        <v/>
      </c>
      <c r="Y174" t="str">
        <f t="shared" si="50"/>
        <v/>
      </c>
      <c r="Z174" t="str">
        <f t="shared" si="50"/>
        <v/>
      </c>
      <c r="AA174" t="str">
        <f t="shared" si="50"/>
        <v/>
      </c>
      <c r="AB174" t="str">
        <f t="shared" si="50"/>
        <v/>
      </c>
      <c r="AC174" t="str">
        <f t="shared" si="50"/>
        <v/>
      </c>
      <c r="AD174" t="str">
        <f t="shared" si="50"/>
        <v/>
      </c>
      <c r="AE174" t="str">
        <f t="shared" si="50"/>
        <v/>
      </c>
      <c r="AF174" t="str">
        <f t="shared" si="50"/>
        <v/>
      </c>
      <c r="AG174" t="str">
        <f t="shared" si="50"/>
        <v/>
      </c>
      <c r="AH174" t="str">
        <f t="shared" si="50"/>
        <v/>
      </c>
      <c r="AI174" t="str">
        <f t="shared" si="50"/>
        <v/>
      </c>
      <c r="AJ174" t="str">
        <f t="shared" si="50"/>
        <v/>
      </c>
      <c r="AK174" t="str">
        <f t="shared" si="50"/>
        <v/>
      </c>
      <c r="AL174" t="str">
        <f t="shared" si="50"/>
        <v/>
      </c>
      <c r="AM174" t="str">
        <f t="shared" si="50"/>
        <v/>
      </c>
      <c r="AN174" t="str">
        <f t="shared" si="50"/>
        <v/>
      </c>
      <c r="AO174" t="str">
        <f t="shared" si="50"/>
        <v/>
      </c>
      <c r="AP174" t="str">
        <f t="shared" si="50"/>
        <v/>
      </c>
      <c r="AQ174" t="str">
        <f t="shared" si="50"/>
        <v/>
      </c>
      <c r="AR174" t="str">
        <f t="shared" si="50"/>
        <v/>
      </c>
      <c r="AS174" t="str">
        <f t="shared" si="50"/>
        <v/>
      </c>
    </row>
    <row r="175" spans="1:45" x14ac:dyDescent="0.4">
      <c r="A175" t="s">
        <v>51</v>
      </c>
      <c r="B175" t="str">
        <f t="shared" ref="B175:AS175" si="51">IF(SUM(B53:B58)&lt;6,"",1)</f>
        <v/>
      </c>
      <c r="C175" t="str">
        <f t="shared" si="51"/>
        <v/>
      </c>
      <c r="D175" t="str">
        <f t="shared" si="51"/>
        <v/>
      </c>
      <c r="E175" t="str">
        <f t="shared" si="51"/>
        <v/>
      </c>
      <c r="F175" t="str">
        <f t="shared" si="51"/>
        <v/>
      </c>
      <c r="G175" t="str">
        <f t="shared" si="51"/>
        <v/>
      </c>
      <c r="H175" t="str">
        <f t="shared" si="51"/>
        <v/>
      </c>
      <c r="I175" t="str">
        <f t="shared" si="51"/>
        <v/>
      </c>
      <c r="J175" t="str">
        <f t="shared" si="51"/>
        <v/>
      </c>
      <c r="K175" t="str">
        <f t="shared" si="51"/>
        <v/>
      </c>
      <c r="L175" t="str">
        <f t="shared" si="51"/>
        <v/>
      </c>
      <c r="M175" t="str">
        <f t="shared" si="51"/>
        <v/>
      </c>
      <c r="N175" t="str">
        <f t="shared" si="51"/>
        <v/>
      </c>
      <c r="O175" t="str">
        <f t="shared" si="51"/>
        <v/>
      </c>
      <c r="P175" t="str">
        <f t="shared" si="51"/>
        <v/>
      </c>
      <c r="Q175" t="str">
        <f t="shared" si="51"/>
        <v/>
      </c>
      <c r="R175" t="str">
        <f t="shared" si="51"/>
        <v/>
      </c>
      <c r="S175" t="str">
        <f t="shared" si="51"/>
        <v/>
      </c>
      <c r="T175" t="str">
        <f t="shared" si="51"/>
        <v/>
      </c>
      <c r="U175" t="str">
        <f t="shared" si="51"/>
        <v/>
      </c>
      <c r="V175" t="str">
        <f t="shared" si="51"/>
        <v/>
      </c>
      <c r="W175" t="str">
        <f t="shared" si="51"/>
        <v/>
      </c>
      <c r="X175" t="str">
        <f t="shared" si="51"/>
        <v/>
      </c>
      <c r="Y175" t="str">
        <f t="shared" si="51"/>
        <v/>
      </c>
      <c r="Z175" t="str">
        <f t="shared" si="51"/>
        <v/>
      </c>
      <c r="AA175" t="str">
        <f t="shared" si="51"/>
        <v/>
      </c>
      <c r="AB175" t="str">
        <f t="shared" si="51"/>
        <v/>
      </c>
      <c r="AC175" t="str">
        <f t="shared" si="51"/>
        <v/>
      </c>
      <c r="AD175" t="str">
        <f t="shared" si="51"/>
        <v/>
      </c>
      <c r="AE175" t="str">
        <f t="shared" si="51"/>
        <v/>
      </c>
      <c r="AF175" t="str">
        <f t="shared" si="51"/>
        <v/>
      </c>
      <c r="AG175" t="str">
        <f t="shared" si="51"/>
        <v/>
      </c>
      <c r="AH175" t="str">
        <f t="shared" si="51"/>
        <v/>
      </c>
      <c r="AI175" t="str">
        <f t="shared" si="51"/>
        <v/>
      </c>
      <c r="AJ175" t="str">
        <f t="shared" si="51"/>
        <v/>
      </c>
      <c r="AK175" t="str">
        <f t="shared" si="51"/>
        <v/>
      </c>
      <c r="AL175" t="str">
        <f t="shared" si="51"/>
        <v/>
      </c>
      <c r="AM175" t="str">
        <f t="shared" si="51"/>
        <v/>
      </c>
      <c r="AN175" t="str">
        <f t="shared" si="51"/>
        <v/>
      </c>
      <c r="AO175" t="str">
        <f t="shared" si="51"/>
        <v/>
      </c>
      <c r="AP175" t="str">
        <f t="shared" si="51"/>
        <v/>
      </c>
      <c r="AQ175" t="str">
        <f t="shared" si="51"/>
        <v/>
      </c>
      <c r="AR175" t="str">
        <f t="shared" si="51"/>
        <v/>
      </c>
      <c r="AS175" t="str">
        <f t="shared" si="51"/>
        <v/>
      </c>
    </row>
    <row r="176" spans="1:45" x14ac:dyDescent="0.4">
      <c r="A176" t="s">
        <v>52</v>
      </c>
      <c r="B176" t="str">
        <f t="shared" ref="B176:AS176" si="52">IF(SUM(B54:B59)&lt;6,"",1)</f>
        <v/>
      </c>
      <c r="C176" t="str">
        <f t="shared" si="52"/>
        <v/>
      </c>
      <c r="D176" t="str">
        <f t="shared" si="52"/>
        <v/>
      </c>
      <c r="E176" t="str">
        <f t="shared" si="52"/>
        <v/>
      </c>
      <c r="F176" t="str">
        <f t="shared" si="52"/>
        <v/>
      </c>
      <c r="G176" t="str">
        <f t="shared" si="52"/>
        <v/>
      </c>
      <c r="H176" t="str">
        <f t="shared" si="52"/>
        <v/>
      </c>
      <c r="I176" t="str">
        <f t="shared" si="52"/>
        <v/>
      </c>
      <c r="J176" t="str">
        <f t="shared" si="52"/>
        <v/>
      </c>
      <c r="K176" t="str">
        <f t="shared" si="52"/>
        <v/>
      </c>
      <c r="L176" t="str">
        <f t="shared" si="52"/>
        <v/>
      </c>
      <c r="M176" t="str">
        <f t="shared" si="52"/>
        <v/>
      </c>
      <c r="N176" t="str">
        <f t="shared" si="52"/>
        <v/>
      </c>
      <c r="O176" t="str">
        <f t="shared" si="52"/>
        <v/>
      </c>
      <c r="P176" t="str">
        <f t="shared" si="52"/>
        <v/>
      </c>
      <c r="Q176" t="str">
        <f t="shared" si="52"/>
        <v/>
      </c>
      <c r="R176" t="str">
        <f t="shared" si="52"/>
        <v/>
      </c>
      <c r="S176" t="str">
        <f t="shared" si="52"/>
        <v/>
      </c>
      <c r="T176" t="str">
        <f t="shared" si="52"/>
        <v/>
      </c>
      <c r="U176" t="str">
        <f t="shared" si="52"/>
        <v/>
      </c>
      <c r="V176" t="str">
        <f t="shared" si="52"/>
        <v/>
      </c>
      <c r="W176" t="str">
        <f t="shared" si="52"/>
        <v/>
      </c>
      <c r="X176" t="str">
        <f t="shared" si="52"/>
        <v/>
      </c>
      <c r="Y176" t="str">
        <f t="shared" si="52"/>
        <v/>
      </c>
      <c r="Z176" t="str">
        <f t="shared" si="52"/>
        <v/>
      </c>
      <c r="AA176" t="str">
        <f t="shared" si="52"/>
        <v/>
      </c>
      <c r="AB176" t="str">
        <f t="shared" si="52"/>
        <v/>
      </c>
      <c r="AC176" t="str">
        <f t="shared" si="52"/>
        <v/>
      </c>
      <c r="AD176" t="str">
        <f t="shared" si="52"/>
        <v/>
      </c>
      <c r="AE176" t="str">
        <f t="shared" si="52"/>
        <v/>
      </c>
      <c r="AF176" t="str">
        <f t="shared" si="52"/>
        <v/>
      </c>
      <c r="AG176" t="str">
        <f t="shared" si="52"/>
        <v/>
      </c>
      <c r="AH176" t="str">
        <f t="shared" si="52"/>
        <v/>
      </c>
      <c r="AI176" t="str">
        <f t="shared" si="52"/>
        <v/>
      </c>
      <c r="AJ176" t="str">
        <f t="shared" si="52"/>
        <v/>
      </c>
      <c r="AK176" t="str">
        <f t="shared" si="52"/>
        <v/>
      </c>
      <c r="AL176" t="str">
        <f t="shared" si="52"/>
        <v/>
      </c>
      <c r="AM176" t="str">
        <f t="shared" si="52"/>
        <v/>
      </c>
      <c r="AN176" t="str">
        <f t="shared" si="52"/>
        <v/>
      </c>
      <c r="AO176" t="str">
        <f t="shared" si="52"/>
        <v/>
      </c>
      <c r="AP176" t="str">
        <f t="shared" si="52"/>
        <v/>
      </c>
      <c r="AQ176" t="str">
        <f t="shared" si="52"/>
        <v/>
      </c>
      <c r="AR176" t="str">
        <f t="shared" si="52"/>
        <v/>
      </c>
      <c r="AS176" t="str">
        <f t="shared" si="52"/>
        <v/>
      </c>
    </row>
    <row r="177" spans="1:45" x14ac:dyDescent="0.4">
      <c r="A177" t="s">
        <v>53</v>
      </c>
      <c r="B177" t="str">
        <f t="shared" ref="B177:AS177" si="53">IF(SUM(B55:B60)&lt;6,"",1)</f>
        <v/>
      </c>
      <c r="C177" t="str">
        <f t="shared" si="53"/>
        <v/>
      </c>
      <c r="D177" t="str">
        <f t="shared" si="53"/>
        <v/>
      </c>
      <c r="E177" t="str">
        <f t="shared" si="53"/>
        <v/>
      </c>
      <c r="F177" t="str">
        <f t="shared" si="53"/>
        <v/>
      </c>
      <c r="G177" t="str">
        <f t="shared" si="53"/>
        <v/>
      </c>
      <c r="H177" t="str">
        <f t="shared" si="53"/>
        <v/>
      </c>
      <c r="I177" t="str">
        <f t="shared" si="53"/>
        <v/>
      </c>
      <c r="J177" t="str">
        <f t="shared" si="53"/>
        <v/>
      </c>
      <c r="K177" t="str">
        <f t="shared" si="53"/>
        <v/>
      </c>
      <c r="L177" t="str">
        <f t="shared" si="53"/>
        <v/>
      </c>
      <c r="M177" t="str">
        <f t="shared" si="53"/>
        <v/>
      </c>
      <c r="N177" t="str">
        <f t="shared" si="53"/>
        <v/>
      </c>
      <c r="O177" t="str">
        <f t="shared" si="53"/>
        <v/>
      </c>
      <c r="P177" t="str">
        <f t="shared" si="53"/>
        <v/>
      </c>
      <c r="Q177" t="str">
        <f t="shared" si="53"/>
        <v/>
      </c>
      <c r="R177" t="str">
        <f t="shared" si="53"/>
        <v/>
      </c>
      <c r="S177" t="str">
        <f t="shared" si="53"/>
        <v/>
      </c>
      <c r="T177" t="str">
        <f t="shared" si="53"/>
        <v/>
      </c>
      <c r="U177" t="str">
        <f t="shared" si="53"/>
        <v/>
      </c>
      <c r="V177" t="str">
        <f t="shared" si="53"/>
        <v/>
      </c>
      <c r="W177" t="str">
        <f t="shared" si="53"/>
        <v/>
      </c>
      <c r="X177" t="str">
        <f t="shared" si="53"/>
        <v/>
      </c>
      <c r="Y177" t="str">
        <f t="shared" si="53"/>
        <v/>
      </c>
      <c r="Z177" t="str">
        <f t="shared" si="53"/>
        <v/>
      </c>
      <c r="AA177" t="str">
        <f t="shared" si="53"/>
        <v/>
      </c>
      <c r="AB177" t="str">
        <f t="shared" si="53"/>
        <v/>
      </c>
      <c r="AC177" t="str">
        <f t="shared" si="53"/>
        <v/>
      </c>
      <c r="AD177" t="str">
        <f t="shared" si="53"/>
        <v/>
      </c>
      <c r="AE177" t="str">
        <f t="shared" si="53"/>
        <v/>
      </c>
      <c r="AF177" t="str">
        <f t="shared" si="53"/>
        <v/>
      </c>
      <c r="AG177" t="str">
        <f t="shared" si="53"/>
        <v/>
      </c>
      <c r="AH177" t="str">
        <f t="shared" si="53"/>
        <v/>
      </c>
      <c r="AI177" t="str">
        <f t="shared" si="53"/>
        <v/>
      </c>
      <c r="AJ177" t="str">
        <f t="shared" si="53"/>
        <v/>
      </c>
      <c r="AK177" t="str">
        <f t="shared" si="53"/>
        <v/>
      </c>
      <c r="AL177" t="str">
        <f t="shared" si="53"/>
        <v/>
      </c>
      <c r="AM177" t="str">
        <f t="shared" si="53"/>
        <v/>
      </c>
      <c r="AN177" t="str">
        <f t="shared" si="53"/>
        <v/>
      </c>
      <c r="AO177" t="str">
        <f t="shared" si="53"/>
        <v/>
      </c>
      <c r="AP177" t="str">
        <f t="shared" si="53"/>
        <v/>
      </c>
      <c r="AQ177" t="str">
        <f t="shared" si="53"/>
        <v/>
      </c>
      <c r="AR177" t="str">
        <f t="shared" si="53"/>
        <v/>
      </c>
      <c r="AS177" t="str">
        <f t="shared" si="53"/>
        <v/>
      </c>
    </row>
    <row r="178" spans="1:45" x14ac:dyDescent="0.4">
      <c r="A178" t="s">
        <v>54</v>
      </c>
      <c r="B178" t="str">
        <f t="shared" ref="B178:AS178" si="54">IF(SUM(B56:B61)&lt;6,"",1)</f>
        <v/>
      </c>
      <c r="C178" t="str">
        <f t="shared" si="54"/>
        <v/>
      </c>
      <c r="D178" t="str">
        <f t="shared" si="54"/>
        <v/>
      </c>
      <c r="E178" t="str">
        <f t="shared" si="54"/>
        <v/>
      </c>
      <c r="F178" t="str">
        <f t="shared" si="54"/>
        <v/>
      </c>
      <c r="G178" t="str">
        <f t="shared" si="54"/>
        <v/>
      </c>
      <c r="H178" t="str">
        <f t="shared" si="54"/>
        <v/>
      </c>
      <c r="I178" t="str">
        <f t="shared" si="54"/>
        <v/>
      </c>
      <c r="J178" t="str">
        <f t="shared" si="54"/>
        <v/>
      </c>
      <c r="K178" t="str">
        <f t="shared" si="54"/>
        <v/>
      </c>
      <c r="L178" t="str">
        <f t="shared" si="54"/>
        <v/>
      </c>
      <c r="M178" t="str">
        <f t="shared" si="54"/>
        <v/>
      </c>
      <c r="N178" t="str">
        <f t="shared" si="54"/>
        <v/>
      </c>
      <c r="O178" t="str">
        <f t="shared" si="54"/>
        <v/>
      </c>
      <c r="P178" t="str">
        <f t="shared" si="54"/>
        <v/>
      </c>
      <c r="Q178" t="str">
        <f t="shared" si="54"/>
        <v/>
      </c>
      <c r="R178" t="str">
        <f t="shared" si="54"/>
        <v/>
      </c>
      <c r="S178" t="str">
        <f t="shared" si="54"/>
        <v/>
      </c>
      <c r="T178" t="str">
        <f t="shared" si="54"/>
        <v/>
      </c>
      <c r="U178" t="str">
        <f t="shared" si="54"/>
        <v/>
      </c>
      <c r="V178" t="str">
        <f t="shared" si="54"/>
        <v/>
      </c>
      <c r="W178" t="str">
        <f t="shared" si="54"/>
        <v/>
      </c>
      <c r="X178" t="str">
        <f t="shared" si="54"/>
        <v/>
      </c>
      <c r="Y178" t="str">
        <f t="shared" si="54"/>
        <v/>
      </c>
      <c r="Z178" t="str">
        <f t="shared" si="54"/>
        <v/>
      </c>
      <c r="AA178" t="str">
        <f t="shared" si="54"/>
        <v/>
      </c>
      <c r="AB178" t="str">
        <f t="shared" si="54"/>
        <v/>
      </c>
      <c r="AC178" t="str">
        <f t="shared" si="54"/>
        <v/>
      </c>
      <c r="AD178" t="str">
        <f t="shared" si="54"/>
        <v/>
      </c>
      <c r="AE178" t="str">
        <f t="shared" si="54"/>
        <v/>
      </c>
      <c r="AF178" t="str">
        <f t="shared" si="54"/>
        <v/>
      </c>
      <c r="AG178" t="str">
        <f t="shared" si="54"/>
        <v/>
      </c>
      <c r="AH178" t="str">
        <f t="shared" si="54"/>
        <v/>
      </c>
      <c r="AI178" t="str">
        <f t="shared" si="54"/>
        <v/>
      </c>
      <c r="AJ178" t="str">
        <f t="shared" si="54"/>
        <v/>
      </c>
      <c r="AK178" t="str">
        <f t="shared" si="54"/>
        <v/>
      </c>
      <c r="AL178" t="str">
        <f t="shared" si="54"/>
        <v/>
      </c>
      <c r="AM178" t="str">
        <f t="shared" si="54"/>
        <v/>
      </c>
      <c r="AN178" t="str">
        <f t="shared" si="54"/>
        <v/>
      </c>
      <c r="AO178" t="str">
        <f t="shared" si="54"/>
        <v/>
      </c>
      <c r="AP178" t="str">
        <f t="shared" si="54"/>
        <v/>
      </c>
      <c r="AQ178" t="str">
        <f t="shared" si="54"/>
        <v/>
      </c>
      <c r="AR178" t="str">
        <f t="shared" si="54"/>
        <v/>
      </c>
      <c r="AS178" t="str">
        <f t="shared" si="54"/>
        <v/>
      </c>
    </row>
    <row r="179" spans="1:45" x14ac:dyDescent="0.4">
      <c r="A179" t="s">
        <v>55</v>
      </c>
      <c r="B179" t="str">
        <f t="shared" ref="B179:AS179" si="55">IF(SUM(B57:B62)&lt;6,"",1)</f>
        <v/>
      </c>
      <c r="C179" t="str">
        <f t="shared" si="55"/>
        <v/>
      </c>
      <c r="D179" t="str">
        <f t="shared" si="55"/>
        <v/>
      </c>
      <c r="E179" t="str">
        <f t="shared" si="55"/>
        <v/>
      </c>
      <c r="F179" t="str">
        <f t="shared" si="55"/>
        <v/>
      </c>
      <c r="G179" t="str">
        <f t="shared" si="55"/>
        <v/>
      </c>
      <c r="H179" t="str">
        <f t="shared" si="55"/>
        <v/>
      </c>
      <c r="I179" t="str">
        <f t="shared" si="55"/>
        <v/>
      </c>
      <c r="J179" t="str">
        <f t="shared" si="55"/>
        <v/>
      </c>
      <c r="K179" t="str">
        <f t="shared" si="55"/>
        <v/>
      </c>
      <c r="L179" t="str">
        <f t="shared" si="55"/>
        <v/>
      </c>
      <c r="M179" t="str">
        <f t="shared" si="55"/>
        <v/>
      </c>
      <c r="N179" t="str">
        <f t="shared" si="55"/>
        <v/>
      </c>
      <c r="O179" t="str">
        <f t="shared" si="55"/>
        <v/>
      </c>
      <c r="P179" t="str">
        <f t="shared" si="55"/>
        <v/>
      </c>
      <c r="Q179" t="str">
        <f t="shared" si="55"/>
        <v/>
      </c>
      <c r="R179" t="str">
        <f t="shared" si="55"/>
        <v/>
      </c>
      <c r="S179" t="str">
        <f t="shared" si="55"/>
        <v/>
      </c>
      <c r="T179" t="str">
        <f t="shared" si="55"/>
        <v/>
      </c>
      <c r="U179" t="str">
        <f t="shared" si="55"/>
        <v/>
      </c>
      <c r="V179" t="str">
        <f t="shared" si="55"/>
        <v/>
      </c>
      <c r="W179" t="str">
        <f t="shared" si="55"/>
        <v/>
      </c>
      <c r="X179" t="str">
        <f t="shared" si="55"/>
        <v/>
      </c>
      <c r="Y179" t="str">
        <f t="shared" si="55"/>
        <v/>
      </c>
      <c r="Z179" t="str">
        <f t="shared" si="55"/>
        <v/>
      </c>
      <c r="AA179" t="str">
        <f t="shared" si="55"/>
        <v/>
      </c>
      <c r="AB179" t="str">
        <f t="shared" si="55"/>
        <v/>
      </c>
      <c r="AC179" t="str">
        <f t="shared" si="55"/>
        <v/>
      </c>
      <c r="AD179" t="str">
        <f t="shared" si="55"/>
        <v/>
      </c>
      <c r="AE179" t="str">
        <f t="shared" si="55"/>
        <v/>
      </c>
      <c r="AF179" t="str">
        <f t="shared" si="55"/>
        <v/>
      </c>
      <c r="AG179" t="str">
        <f t="shared" si="55"/>
        <v/>
      </c>
      <c r="AH179" t="str">
        <f t="shared" si="55"/>
        <v/>
      </c>
      <c r="AI179" t="str">
        <f t="shared" si="55"/>
        <v/>
      </c>
      <c r="AJ179" t="str">
        <f t="shared" si="55"/>
        <v/>
      </c>
      <c r="AK179" t="str">
        <f t="shared" si="55"/>
        <v/>
      </c>
      <c r="AL179" t="str">
        <f t="shared" si="55"/>
        <v/>
      </c>
      <c r="AM179" t="str">
        <f t="shared" si="55"/>
        <v/>
      </c>
      <c r="AN179" t="str">
        <f t="shared" si="55"/>
        <v/>
      </c>
      <c r="AO179" t="str">
        <f t="shared" si="55"/>
        <v/>
      </c>
      <c r="AP179" t="str">
        <f t="shared" si="55"/>
        <v/>
      </c>
      <c r="AQ179" t="str">
        <f t="shared" si="55"/>
        <v/>
      </c>
      <c r="AR179" t="str">
        <f t="shared" si="55"/>
        <v/>
      </c>
      <c r="AS179" t="str">
        <f t="shared" si="55"/>
        <v/>
      </c>
    </row>
    <row r="180" spans="1:45" x14ac:dyDescent="0.4">
      <c r="A180" t="s">
        <v>56</v>
      </c>
      <c r="B180" t="str">
        <f t="shared" ref="B180:AS180" si="56">IF(SUM(B58:B63)&lt;6,"",1)</f>
        <v/>
      </c>
      <c r="C180" t="str">
        <f t="shared" si="56"/>
        <v/>
      </c>
      <c r="D180" t="str">
        <f t="shared" si="56"/>
        <v/>
      </c>
      <c r="E180" t="str">
        <f t="shared" si="56"/>
        <v/>
      </c>
      <c r="F180" t="str">
        <f t="shared" si="56"/>
        <v/>
      </c>
      <c r="G180" t="str">
        <f t="shared" si="56"/>
        <v/>
      </c>
      <c r="H180" t="str">
        <f t="shared" si="56"/>
        <v/>
      </c>
      <c r="I180" t="str">
        <f t="shared" si="56"/>
        <v/>
      </c>
      <c r="J180" t="str">
        <f t="shared" si="56"/>
        <v/>
      </c>
      <c r="K180" t="str">
        <f t="shared" si="56"/>
        <v/>
      </c>
      <c r="L180" t="str">
        <f t="shared" si="56"/>
        <v/>
      </c>
      <c r="M180" t="str">
        <f t="shared" si="56"/>
        <v/>
      </c>
      <c r="N180" t="str">
        <f t="shared" si="56"/>
        <v/>
      </c>
      <c r="O180" t="str">
        <f t="shared" si="56"/>
        <v/>
      </c>
      <c r="P180" t="str">
        <f t="shared" si="56"/>
        <v/>
      </c>
      <c r="Q180" t="str">
        <f t="shared" si="56"/>
        <v/>
      </c>
      <c r="R180" t="str">
        <f t="shared" si="56"/>
        <v/>
      </c>
      <c r="S180" t="str">
        <f t="shared" si="56"/>
        <v/>
      </c>
      <c r="T180" t="str">
        <f t="shared" si="56"/>
        <v/>
      </c>
      <c r="U180" t="str">
        <f t="shared" si="56"/>
        <v/>
      </c>
      <c r="V180" t="str">
        <f t="shared" si="56"/>
        <v/>
      </c>
      <c r="W180" t="str">
        <f t="shared" si="56"/>
        <v/>
      </c>
      <c r="X180" t="str">
        <f t="shared" si="56"/>
        <v/>
      </c>
      <c r="Y180" t="str">
        <f t="shared" si="56"/>
        <v/>
      </c>
      <c r="Z180" t="str">
        <f t="shared" si="56"/>
        <v/>
      </c>
      <c r="AA180" t="str">
        <f t="shared" si="56"/>
        <v/>
      </c>
      <c r="AB180" t="str">
        <f t="shared" si="56"/>
        <v/>
      </c>
      <c r="AC180" t="str">
        <f t="shared" si="56"/>
        <v/>
      </c>
      <c r="AD180" t="str">
        <f t="shared" si="56"/>
        <v/>
      </c>
      <c r="AE180" t="str">
        <f t="shared" si="56"/>
        <v/>
      </c>
      <c r="AF180" t="str">
        <f t="shared" si="56"/>
        <v/>
      </c>
      <c r="AG180" t="str">
        <f t="shared" si="56"/>
        <v/>
      </c>
      <c r="AH180" t="str">
        <f t="shared" si="56"/>
        <v/>
      </c>
      <c r="AI180" t="str">
        <f t="shared" si="56"/>
        <v/>
      </c>
      <c r="AJ180" t="str">
        <f t="shared" si="56"/>
        <v/>
      </c>
      <c r="AK180" t="str">
        <f t="shared" si="56"/>
        <v/>
      </c>
      <c r="AL180" t="str">
        <f t="shared" si="56"/>
        <v/>
      </c>
      <c r="AM180" t="str">
        <f t="shared" si="56"/>
        <v/>
      </c>
      <c r="AN180" t="str">
        <f t="shared" si="56"/>
        <v/>
      </c>
      <c r="AO180" t="str">
        <f t="shared" si="56"/>
        <v/>
      </c>
      <c r="AP180" t="str">
        <f t="shared" si="56"/>
        <v/>
      </c>
      <c r="AQ180" t="str">
        <f t="shared" si="56"/>
        <v/>
      </c>
      <c r="AR180" t="str">
        <f t="shared" si="56"/>
        <v/>
      </c>
      <c r="AS180" t="str">
        <f t="shared" si="56"/>
        <v/>
      </c>
    </row>
    <row r="181" spans="1:45" x14ac:dyDescent="0.4">
      <c r="A181" t="s">
        <v>57</v>
      </c>
      <c r="B181" t="str">
        <f t="shared" ref="B181:AS181" si="57">IF(SUM(B59:B64)&lt;6,"",1)</f>
        <v/>
      </c>
      <c r="C181" t="str">
        <f t="shared" si="57"/>
        <v/>
      </c>
      <c r="D181" t="str">
        <f t="shared" si="57"/>
        <v/>
      </c>
      <c r="E181" t="str">
        <f t="shared" si="57"/>
        <v/>
      </c>
      <c r="F181" t="str">
        <f t="shared" si="57"/>
        <v/>
      </c>
      <c r="G181" t="str">
        <f t="shared" si="57"/>
        <v/>
      </c>
      <c r="H181" t="str">
        <f t="shared" si="57"/>
        <v/>
      </c>
      <c r="I181" t="str">
        <f t="shared" si="57"/>
        <v/>
      </c>
      <c r="J181" t="str">
        <f t="shared" si="57"/>
        <v/>
      </c>
      <c r="K181" t="str">
        <f t="shared" si="57"/>
        <v/>
      </c>
      <c r="L181" t="str">
        <f t="shared" si="57"/>
        <v/>
      </c>
      <c r="M181" t="str">
        <f t="shared" si="57"/>
        <v/>
      </c>
      <c r="N181" t="str">
        <f t="shared" si="57"/>
        <v/>
      </c>
      <c r="O181" t="str">
        <f t="shared" si="57"/>
        <v/>
      </c>
      <c r="P181" t="str">
        <f t="shared" si="57"/>
        <v/>
      </c>
      <c r="Q181" t="str">
        <f t="shared" si="57"/>
        <v/>
      </c>
      <c r="R181" t="str">
        <f t="shared" si="57"/>
        <v/>
      </c>
      <c r="S181" t="str">
        <f t="shared" si="57"/>
        <v/>
      </c>
      <c r="T181" t="str">
        <f t="shared" si="57"/>
        <v/>
      </c>
      <c r="U181" t="str">
        <f t="shared" si="57"/>
        <v/>
      </c>
      <c r="V181" t="str">
        <f t="shared" si="57"/>
        <v/>
      </c>
      <c r="W181" t="str">
        <f t="shared" si="57"/>
        <v/>
      </c>
      <c r="X181" t="str">
        <f t="shared" si="57"/>
        <v/>
      </c>
      <c r="Y181" t="str">
        <f t="shared" si="57"/>
        <v/>
      </c>
      <c r="Z181" t="str">
        <f t="shared" si="57"/>
        <v/>
      </c>
      <c r="AA181" t="str">
        <f t="shared" si="57"/>
        <v/>
      </c>
      <c r="AB181" t="str">
        <f t="shared" si="57"/>
        <v/>
      </c>
      <c r="AC181" t="str">
        <f t="shared" si="57"/>
        <v/>
      </c>
      <c r="AD181" t="str">
        <f t="shared" si="57"/>
        <v/>
      </c>
      <c r="AE181" t="str">
        <f t="shared" si="57"/>
        <v/>
      </c>
      <c r="AF181" t="str">
        <f t="shared" si="57"/>
        <v/>
      </c>
      <c r="AG181" t="str">
        <f t="shared" si="57"/>
        <v/>
      </c>
      <c r="AH181" t="str">
        <f t="shared" si="57"/>
        <v/>
      </c>
      <c r="AI181" t="str">
        <f t="shared" si="57"/>
        <v/>
      </c>
      <c r="AJ181" t="str">
        <f t="shared" si="57"/>
        <v/>
      </c>
      <c r="AK181" t="str">
        <f t="shared" si="57"/>
        <v/>
      </c>
      <c r="AL181" t="str">
        <f t="shared" si="57"/>
        <v/>
      </c>
      <c r="AM181" t="str">
        <f t="shared" si="57"/>
        <v/>
      </c>
      <c r="AN181" t="str">
        <f t="shared" si="57"/>
        <v/>
      </c>
      <c r="AO181" t="str">
        <f t="shared" si="57"/>
        <v/>
      </c>
      <c r="AP181" t="str">
        <f t="shared" si="57"/>
        <v/>
      </c>
      <c r="AQ181" t="str">
        <f t="shared" si="57"/>
        <v/>
      </c>
      <c r="AR181" t="str">
        <f t="shared" si="57"/>
        <v/>
      </c>
      <c r="AS181" t="str">
        <f t="shared" si="57"/>
        <v/>
      </c>
    </row>
    <row r="182" spans="1:45" x14ac:dyDescent="0.4">
      <c r="A182" t="s">
        <v>58</v>
      </c>
      <c r="B182" t="str">
        <f t="shared" ref="B182:AS182" si="58">IF(SUM(B60:B65)&lt;6,"",1)</f>
        <v/>
      </c>
      <c r="C182" t="str">
        <f t="shared" si="58"/>
        <v/>
      </c>
      <c r="D182" t="str">
        <f t="shared" si="58"/>
        <v/>
      </c>
      <c r="E182" t="str">
        <f t="shared" si="58"/>
        <v/>
      </c>
      <c r="F182" t="str">
        <f t="shared" si="58"/>
        <v/>
      </c>
      <c r="G182" t="str">
        <f t="shared" si="58"/>
        <v/>
      </c>
      <c r="H182" t="str">
        <f t="shared" si="58"/>
        <v/>
      </c>
      <c r="I182" t="str">
        <f t="shared" si="58"/>
        <v/>
      </c>
      <c r="J182" t="str">
        <f t="shared" si="58"/>
        <v/>
      </c>
      <c r="K182" t="str">
        <f t="shared" si="58"/>
        <v/>
      </c>
      <c r="L182" t="str">
        <f t="shared" si="58"/>
        <v/>
      </c>
      <c r="M182" t="str">
        <f t="shared" si="58"/>
        <v/>
      </c>
      <c r="N182" t="str">
        <f t="shared" si="58"/>
        <v/>
      </c>
      <c r="O182" t="str">
        <f t="shared" si="58"/>
        <v/>
      </c>
      <c r="P182" t="str">
        <f t="shared" si="58"/>
        <v/>
      </c>
      <c r="Q182" t="str">
        <f t="shared" si="58"/>
        <v/>
      </c>
      <c r="R182" t="str">
        <f t="shared" si="58"/>
        <v/>
      </c>
      <c r="S182" t="str">
        <f t="shared" si="58"/>
        <v/>
      </c>
      <c r="T182" t="str">
        <f t="shared" si="58"/>
        <v/>
      </c>
      <c r="U182" t="str">
        <f t="shared" si="58"/>
        <v/>
      </c>
      <c r="V182" t="str">
        <f t="shared" si="58"/>
        <v/>
      </c>
      <c r="W182" t="str">
        <f t="shared" si="58"/>
        <v/>
      </c>
      <c r="X182" t="str">
        <f t="shared" si="58"/>
        <v/>
      </c>
      <c r="Y182" t="str">
        <f t="shared" si="58"/>
        <v/>
      </c>
      <c r="Z182" t="str">
        <f t="shared" si="58"/>
        <v/>
      </c>
      <c r="AA182" t="str">
        <f t="shared" si="58"/>
        <v/>
      </c>
      <c r="AB182" t="str">
        <f t="shared" si="58"/>
        <v/>
      </c>
      <c r="AC182" t="str">
        <f t="shared" si="58"/>
        <v/>
      </c>
      <c r="AD182" t="str">
        <f t="shared" si="58"/>
        <v/>
      </c>
      <c r="AE182" t="str">
        <f t="shared" si="58"/>
        <v/>
      </c>
      <c r="AF182" t="str">
        <f t="shared" si="58"/>
        <v/>
      </c>
      <c r="AG182" t="str">
        <f t="shared" si="58"/>
        <v/>
      </c>
      <c r="AH182" t="str">
        <f t="shared" si="58"/>
        <v/>
      </c>
      <c r="AI182" t="str">
        <f t="shared" si="58"/>
        <v/>
      </c>
      <c r="AJ182" t="str">
        <f t="shared" si="58"/>
        <v/>
      </c>
      <c r="AK182" t="str">
        <f t="shared" si="58"/>
        <v/>
      </c>
      <c r="AL182" t="str">
        <f t="shared" si="58"/>
        <v/>
      </c>
      <c r="AM182" t="str">
        <f t="shared" si="58"/>
        <v/>
      </c>
      <c r="AN182" t="str">
        <f t="shared" si="58"/>
        <v/>
      </c>
      <c r="AO182" t="str">
        <f t="shared" si="58"/>
        <v/>
      </c>
      <c r="AP182" t="str">
        <f t="shared" si="58"/>
        <v/>
      </c>
      <c r="AQ182" t="str">
        <f t="shared" si="58"/>
        <v/>
      </c>
      <c r="AR182" t="str">
        <f t="shared" si="58"/>
        <v/>
      </c>
      <c r="AS182" t="str">
        <f t="shared" si="58"/>
        <v/>
      </c>
    </row>
    <row r="183" spans="1:45" x14ac:dyDescent="0.4">
      <c r="A183" t="s">
        <v>59</v>
      </c>
      <c r="B183" t="str">
        <f t="shared" ref="B183:AS183" si="59">IF(SUM(B61:B66)&lt;6,"",1)</f>
        <v/>
      </c>
      <c r="C183" t="str">
        <f t="shared" si="59"/>
        <v/>
      </c>
      <c r="D183" t="str">
        <f t="shared" si="59"/>
        <v/>
      </c>
      <c r="E183" t="str">
        <f t="shared" si="59"/>
        <v/>
      </c>
      <c r="F183" t="str">
        <f t="shared" si="59"/>
        <v/>
      </c>
      <c r="G183" t="str">
        <f t="shared" si="59"/>
        <v/>
      </c>
      <c r="H183" t="str">
        <f t="shared" si="59"/>
        <v/>
      </c>
      <c r="I183" t="str">
        <f t="shared" si="59"/>
        <v/>
      </c>
      <c r="J183" t="str">
        <f t="shared" si="59"/>
        <v/>
      </c>
      <c r="K183" t="str">
        <f t="shared" si="59"/>
        <v/>
      </c>
      <c r="L183" t="str">
        <f t="shared" si="59"/>
        <v/>
      </c>
      <c r="M183" t="str">
        <f t="shared" si="59"/>
        <v/>
      </c>
      <c r="N183" t="str">
        <f t="shared" si="59"/>
        <v/>
      </c>
      <c r="O183" t="str">
        <f t="shared" si="59"/>
        <v/>
      </c>
      <c r="P183" t="str">
        <f t="shared" si="59"/>
        <v/>
      </c>
      <c r="Q183" t="str">
        <f t="shared" si="59"/>
        <v/>
      </c>
      <c r="R183" t="str">
        <f t="shared" si="59"/>
        <v/>
      </c>
      <c r="S183" t="str">
        <f t="shared" si="59"/>
        <v/>
      </c>
      <c r="T183" t="str">
        <f t="shared" si="59"/>
        <v/>
      </c>
      <c r="U183" t="str">
        <f t="shared" si="59"/>
        <v/>
      </c>
      <c r="V183" t="str">
        <f t="shared" si="59"/>
        <v/>
      </c>
      <c r="W183" t="str">
        <f t="shared" si="59"/>
        <v/>
      </c>
      <c r="X183" t="str">
        <f t="shared" si="59"/>
        <v/>
      </c>
      <c r="Y183" t="str">
        <f t="shared" si="59"/>
        <v/>
      </c>
      <c r="Z183" t="str">
        <f t="shared" si="59"/>
        <v/>
      </c>
      <c r="AA183" t="str">
        <f t="shared" si="59"/>
        <v/>
      </c>
      <c r="AB183" t="str">
        <f t="shared" si="59"/>
        <v/>
      </c>
      <c r="AC183" t="str">
        <f t="shared" si="59"/>
        <v/>
      </c>
      <c r="AD183" t="str">
        <f t="shared" si="59"/>
        <v/>
      </c>
      <c r="AE183" t="str">
        <f t="shared" si="59"/>
        <v/>
      </c>
      <c r="AF183" t="str">
        <f t="shared" si="59"/>
        <v/>
      </c>
      <c r="AG183" t="str">
        <f t="shared" si="59"/>
        <v/>
      </c>
      <c r="AH183" t="str">
        <f t="shared" si="59"/>
        <v/>
      </c>
      <c r="AI183" t="str">
        <f t="shared" si="59"/>
        <v/>
      </c>
      <c r="AJ183" t="str">
        <f t="shared" si="59"/>
        <v/>
      </c>
      <c r="AK183" t="str">
        <f t="shared" si="59"/>
        <v/>
      </c>
      <c r="AL183" t="str">
        <f t="shared" si="59"/>
        <v/>
      </c>
      <c r="AM183" t="str">
        <f t="shared" si="59"/>
        <v/>
      </c>
      <c r="AN183" t="str">
        <f t="shared" si="59"/>
        <v/>
      </c>
      <c r="AO183" t="str">
        <f t="shared" si="59"/>
        <v/>
      </c>
      <c r="AP183" t="str">
        <f t="shared" si="59"/>
        <v/>
      </c>
      <c r="AQ183" t="str">
        <f t="shared" si="59"/>
        <v/>
      </c>
      <c r="AR183" t="str">
        <f t="shared" si="59"/>
        <v/>
      </c>
      <c r="AS183" t="str">
        <f t="shared" si="59"/>
        <v/>
      </c>
    </row>
    <row r="184" spans="1:45" x14ac:dyDescent="0.4">
      <c r="A184" t="s">
        <v>60</v>
      </c>
      <c r="B184" t="str">
        <f t="shared" ref="B184:AS184" si="60">IF(SUM(B62:B67)&lt;6,"",1)</f>
        <v/>
      </c>
      <c r="C184" t="str">
        <f t="shared" si="60"/>
        <v/>
      </c>
      <c r="D184" t="str">
        <f t="shared" si="60"/>
        <v/>
      </c>
      <c r="E184" t="str">
        <f t="shared" si="60"/>
        <v/>
      </c>
      <c r="F184" t="str">
        <f t="shared" si="60"/>
        <v/>
      </c>
      <c r="G184" t="str">
        <f t="shared" si="60"/>
        <v/>
      </c>
      <c r="H184" t="str">
        <f t="shared" si="60"/>
        <v/>
      </c>
      <c r="I184" t="str">
        <f t="shared" si="60"/>
        <v/>
      </c>
      <c r="J184" t="str">
        <f t="shared" si="60"/>
        <v/>
      </c>
      <c r="K184" t="str">
        <f t="shared" si="60"/>
        <v/>
      </c>
      <c r="L184" t="str">
        <f t="shared" si="60"/>
        <v/>
      </c>
      <c r="M184" t="str">
        <f t="shared" si="60"/>
        <v/>
      </c>
      <c r="N184" t="str">
        <f t="shared" si="60"/>
        <v/>
      </c>
      <c r="O184" t="str">
        <f t="shared" si="60"/>
        <v/>
      </c>
      <c r="P184" t="str">
        <f t="shared" si="60"/>
        <v/>
      </c>
      <c r="Q184" t="str">
        <f t="shared" si="60"/>
        <v/>
      </c>
      <c r="R184" t="str">
        <f t="shared" si="60"/>
        <v/>
      </c>
      <c r="S184" t="str">
        <f t="shared" si="60"/>
        <v/>
      </c>
      <c r="T184" t="str">
        <f t="shared" si="60"/>
        <v/>
      </c>
      <c r="U184" t="str">
        <f t="shared" si="60"/>
        <v/>
      </c>
      <c r="V184" t="str">
        <f t="shared" si="60"/>
        <v/>
      </c>
      <c r="W184" t="str">
        <f t="shared" si="60"/>
        <v/>
      </c>
      <c r="X184" t="str">
        <f t="shared" si="60"/>
        <v/>
      </c>
      <c r="Y184" t="str">
        <f t="shared" si="60"/>
        <v/>
      </c>
      <c r="Z184" t="str">
        <f t="shared" si="60"/>
        <v/>
      </c>
      <c r="AA184" t="str">
        <f t="shared" si="60"/>
        <v/>
      </c>
      <c r="AB184" t="str">
        <f t="shared" si="60"/>
        <v/>
      </c>
      <c r="AC184" t="str">
        <f t="shared" si="60"/>
        <v/>
      </c>
      <c r="AD184" t="str">
        <f t="shared" si="60"/>
        <v/>
      </c>
      <c r="AE184" t="str">
        <f t="shared" si="60"/>
        <v/>
      </c>
      <c r="AF184" t="str">
        <f t="shared" si="60"/>
        <v/>
      </c>
      <c r="AG184" t="str">
        <f t="shared" si="60"/>
        <v/>
      </c>
      <c r="AH184" t="str">
        <f t="shared" si="60"/>
        <v/>
      </c>
      <c r="AI184" t="str">
        <f t="shared" si="60"/>
        <v/>
      </c>
      <c r="AJ184" t="str">
        <f t="shared" si="60"/>
        <v/>
      </c>
      <c r="AK184" t="str">
        <f t="shared" si="60"/>
        <v/>
      </c>
      <c r="AL184" t="str">
        <f t="shared" si="60"/>
        <v/>
      </c>
      <c r="AM184" t="str">
        <f t="shared" si="60"/>
        <v/>
      </c>
      <c r="AN184" t="str">
        <f t="shared" si="60"/>
        <v/>
      </c>
      <c r="AO184" t="str">
        <f t="shared" si="60"/>
        <v/>
      </c>
      <c r="AP184" t="str">
        <f t="shared" si="60"/>
        <v/>
      </c>
      <c r="AQ184" t="str">
        <f t="shared" si="60"/>
        <v/>
      </c>
      <c r="AR184" t="str">
        <f t="shared" si="60"/>
        <v/>
      </c>
      <c r="AS184" t="str">
        <f t="shared" si="60"/>
        <v/>
      </c>
    </row>
    <row r="185" spans="1:45" x14ac:dyDescent="0.4">
      <c r="A185" t="s">
        <v>61</v>
      </c>
      <c r="B185" t="str">
        <f t="shared" ref="B185:AS185" si="61">IF(SUM(B63:B68)&lt;6,"",1)</f>
        <v/>
      </c>
      <c r="C185" t="str">
        <f t="shared" si="61"/>
        <v/>
      </c>
      <c r="D185" t="str">
        <f t="shared" si="61"/>
        <v/>
      </c>
      <c r="E185" t="str">
        <f t="shared" si="61"/>
        <v/>
      </c>
      <c r="F185" t="str">
        <f t="shared" si="61"/>
        <v/>
      </c>
      <c r="G185" t="str">
        <f t="shared" si="61"/>
        <v/>
      </c>
      <c r="H185" t="str">
        <f t="shared" si="61"/>
        <v/>
      </c>
      <c r="I185" t="str">
        <f t="shared" si="61"/>
        <v/>
      </c>
      <c r="J185" t="str">
        <f t="shared" si="61"/>
        <v/>
      </c>
      <c r="K185" t="str">
        <f t="shared" si="61"/>
        <v/>
      </c>
      <c r="L185" t="str">
        <f t="shared" si="61"/>
        <v/>
      </c>
      <c r="M185" t="str">
        <f t="shared" si="61"/>
        <v/>
      </c>
      <c r="N185" t="str">
        <f t="shared" si="61"/>
        <v/>
      </c>
      <c r="O185" t="str">
        <f t="shared" si="61"/>
        <v/>
      </c>
      <c r="P185" t="str">
        <f t="shared" si="61"/>
        <v/>
      </c>
      <c r="Q185" t="str">
        <f t="shared" si="61"/>
        <v/>
      </c>
      <c r="R185" t="str">
        <f t="shared" si="61"/>
        <v/>
      </c>
      <c r="S185" t="str">
        <f t="shared" si="61"/>
        <v/>
      </c>
      <c r="T185" t="str">
        <f t="shared" si="61"/>
        <v/>
      </c>
      <c r="U185" t="str">
        <f t="shared" si="61"/>
        <v/>
      </c>
      <c r="V185" t="str">
        <f t="shared" si="61"/>
        <v/>
      </c>
      <c r="W185" t="str">
        <f t="shared" si="61"/>
        <v/>
      </c>
      <c r="X185" t="str">
        <f t="shared" si="61"/>
        <v/>
      </c>
      <c r="Y185" t="str">
        <f t="shared" si="61"/>
        <v/>
      </c>
      <c r="Z185" t="str">
        <f t="shared" si="61"/>
        <v/>
      </c>
      <c r="AA185" t="str">
        <f t="shared" si="61"/>
        <v/>
      </c>
      <c r="AB185" t="str">
        <f t="shared" si="61"/>
        <v/>
      </c>
      <c r="AC185" t="str">
        <f t="shared" si="61"/>
        <v/>
      </c>
      <c r="AD185" t="str">
        <f t="shared" si="61"/>
        <v/>
      </c>
      <c r="AE185" t="str">
        <f t="shared" si="61"/>
        <v/>
      </c>
      <c r="AF185" t="str">
        <f t="shared" si="61"/>
        <v/>
      </c>
      <c r="AG185" t="str">
        <f t="shared" si="61"/>
        <v/>
      </c>
      <c r="AH185" t="str">
        <f t="shared" si="61"/>
        <v/>
      </c>
      <c r="AI185" t="str">
        <f t="shared" si="61"/>
        <v/>
      </c>
      <c r="AJ185" t="str">
        <f t="shared" si="61"/>
        <v/>
      </c>
      <c r="AK185" t="str">
        <f t="shared" si="61"/>
        <v/>
      </c>
      <c r="AL185" t="str">
        <f t="shared" si="61"/>
        <v/>
      </c>
      <c r="AM185" t="str">
        <f t="shared" si="61"/>
        <v/>
      </c>
      <c r="AN185" t="str">
        <f t="shared" si="61"/>
        <v/>
      </c>
      <c r="AO185" t="str">
        <f t="shared" si="61"/>
        <v/>
      </c>
      <c r="AP185" t="str">
        <f t="shared" si="61"/>
        <v/>
      </c>
      <c r="AQ185" t="str">
        <f t="shared" si="61"/>
        <v/>
      </c>
      <c r="AR185" t="str">
        <f t="shared" si="61"/>
        <v/>
      </c>
      <c r="AS185" t="str">
        <f t="shared" si="61"/>
        <v/>
      </c>
    </row>
    <row r="186" spans="1:45" x14ac:dyDescent="0.4">
      <c r="A186" t="s">
        <v>62</v>
      </c>
      <c r="B186" t="str">
        <f t="shared" ref="B186:AS186" si="62">IF(SUM(B64:B69)&lt;6,"",1)</f>
        <v/>
      </c>
      <c r="C186" t="str">
        <f t="shared" si="62"/>
        <v/>
      </c>
      <c r="D186" t="str">
        <f t="shared" si="62"/>
        <v/>
      </c>
      <c r="E186" t="str">
        <f t="shared" si="62"/>
        <v/>
      </c>
      <c r="F186" t="str">
        <f t="shared" si="62"/>
        <v/>
      </c>
      <c r="G186" t="str">
        <f t="shared" si="62"/>
        <v/>
      </c>
      <c r="H186" t="str">
        <f t="shared" si="62"/>
        <v/>
      </c>
      <c r="I186" t="str">
        <f t="shared" si="62"/>
        <v/>
      </c>
      <c r="J186" t="str">
        <f t="shared" si="62"/>
        <v/>
      </c>
      <c r="K186" t="str">
        <f t="shared" si="62"/>
        <v/>
      </c>
      <c r="L186" t="str">
        <f t="shared" si="62"/>
        <v/>
      </c>
      <c r="M186" t="str">
        <f t="shared" si="62"/>
        <v/>
      </c>
      <c r="N186" t="str">
        <f t="shared" si="62"/>
        <v/>
      </c>
      <c r="O186" t="str">
        <f t="shared" si="62"/>
        <v/>
      </c>
      <c r="P186" t="str">
        <f t="shared" si="62"/>
        <v/>
      </c>
      <c r="Q186" t="str">
        <f t="shared" si="62"/>
        <v/>
      </c>
      <c r="R186" t="str">
        <f t="shared" si="62"/>
        <v/>
      </c>
      <c r="S186" t="str">
        <f t="shared" si="62"/>
        <v/>
      </c>
      <c r="T186" t="str">
        <f t="shared" si="62"/>
        <v/>
      </c>
      <c r="U186" t="str">
        <f t="shared" si="62"/>
        <v/>
      </c>
      <c r="V186" t="str">
        <f t="shared" si="62"/>
        <v/>
      </c>
      <c r="W186" t="str">
        <f t="shared" si="62"/>
        <v/>
      </c>
      <c r="X186" t="str">
        <f t="shared" si="62"/>
        <v/>
      </c>
      <c r="Y186" t="str">
        <f t="shared" si="62"/>
        <v/>
      </c>
      <c r="Z186" t="str">
        <f t="shared" si="62"/>
        <v/>
      </c>
      <c r="AA186" t="str">
        <f t="shared" si="62"/>
        <v/>
      </c>
      <c r="AB186" t="str">
        <f t="shared" si="62"/>
        <v/>
      </c>
      <c r="AC186" t="str">
        <f t="shared" si="62"/>
        <v/>
      </c>
      <c r="AD186" t="str">
        <f t="shared" si="62"/>
        <v/>
      </c>
      <c r="AE186" t="str">
        <f t="shared" si="62"/>
        <v/>
      </c>
      <c r="AF186" t="str">
        <f t="shared" si="62"/>
        <v/>
      </c>
      <c r="AG186" t="str">
        <f t="shared" si="62"/>
        <v/>
      </c>
      <c r="AH186" t="str">
        <f t="shared" si="62"/>
        <v/>
      </c>
      <c r="AI186" t="str">
        <f t="shared" si="62"/>
        <v/>
      </c>
      <c r="AJ186" t="str">
        <f t="shared" si="62"/>
        <v/>
      </c>
      <c r="AK186" t="str">
        <f t="shared" si="62"/>
        <v/>
      </c>
      <c r="AL186" t="str">
        <f t="shared" si="62"/>
        <v/>
      </c>
      <c r="AM186" t="str">
        <f t="shared" si="62"/>
        <v/>
      </c>
      <c r="AN186" t="str">
        <f t="shared" si="62"/>
        <v/>
      </c>
      <c r="AO186" t="str">
        <f t="shared" si="62"/>
        <v/>
      </c>
      <c r="AP186" t="str">
        <f t="shared" si="62"/>
        <v/>
      </c>
      <c r="AQ186" t="str">
        <f t="shared" si="62"/>
        <v/>
      </c>
      <c r="AR186" t="str">
        <f t="shared" si="62"/>
        <v/>
      </c>
      <c r="AS186" t="str">
        <f t="shared" si="62"/>
        <v/>
      </c>
    </row>
    <row r="187" spans="1:45" x14ac:dyDescent="0.4">
      <c r="A187" t="s">
        <v>63</v>
      </c>
      <c r="B187" t="str">
        <f t="shared" ref="B187:AS187" si="63">IF(SUM(B65:B70)&lt;6,"",1)</f>
        <v/>
      </c>
      <c r="C187" t="str">
        <f t="shared" si="63"/>
        <v/>
      </c>
      <c r="D187" t="str">
        <f t="shared" si="63"/>
        <v/>
      </c>
      <c r="E187" t="str">
        <f t="shared" si="63"/>
        <v/>
      </c>
      <c r="F187" t="str">
        <f t="shared" si="63"/>
        <v/>
      </c>
      <c r="G187" t="str">
        <f t="shared" si="63"/>
        <v/>
      </c>
      <c r="H187" t="str">
        <f t="shared" si="63"/>
        <v/>
      </c>
      <c r="I187" t="str">
        <f t="shared" si="63"/>
        <v/>
      </c>
      <c r="J187" t="str">
        <f t="shared" si="63"/>
        <v/>
      </c>
      <c r="K187" t="str">
        <f t="shared" si="63"/>
        <v/>
      </c>
      <c r="L187" t="str">
        <f t="shared" si="63"/>
        <v/>
      </c>
      <c r="M187" t="str">
        <f t="shared" si="63"/>
        <v/>
      </c>
      <c r="N187" t="str">
        <f t="shared" si="63"/>
        <v/>
      </c>
      <c r="O187" t="str">
        <f t="shared" si="63"/>
        <v/>
      </c>
      <c r="P187" t="str">
        <f t="shared" si="63"/>
        <v/>
      </c>
      <c r="Q187" t="str">
        <f t="shared" si="63"/>
        <v/>
      </c>
      <c r="R187" t="str">
        <f t="shared" si="63"/>
        <v/>
      </c>
      <c r="S187" t="str">
        <f t="shared" si="63"/>
        <v/>
      </c>
      <c r="T187" t="str">
        <f t="shared" si="63"/>
        <v/>
      </c>
      <c r="U187" t="str">
        <f t="shared" si="63"/>
        <v/>
      </c>
      <c r="V187" t="str">
        <f t="shared" si="63"/>
        <v/>
      </c>
      <c r="W187" t="str">
        <f t="shared" si="63"/>
        <v/>
      </c>
      <c r="X187" t="str">
        <f t="shared" si="63"/>
        <v/>
      </c>
      <c r="Y187" t="str">
        <f t="shared" si="63"/>
        <v/>
      </c>
      <c r="Z187" t="str">
        <f t="shared" si="63"/>
        <v/>
      </c>
      <c r="AA187" t="str">
        <f t="shared" si="63"/>
        <v/>
      </c>
      <c r="AB187">
        <f t="shared" si="63"/>
        <v>1</v>
      </c>
      <c r="AC187" t="str">
        <f t="shared" si="63"/>
        <v/>
      </c>
      <c r="AD187" t="str">
        <f t="shared" si="63"/>
        <v/>
      </c>
      <c r="AE187" t="str">
        <f t="shared" si="63"/>
        <v/>
      </c>
      <c r="AF187" t="str">
        <f t="shared" si="63"/>
        <v/>
      </c>
      <c r="AG187" t="str">
        <f t="shared" si="63"/>
        <v/>
      </c>
      <c r="AH187" t="str">
        <f t="shared" si="63"/>
        <v/>
      </c>
      <c r="AI187" t="str">
        <f t="shared" si="63"/>
        <v/>
      </c>
      <c r="AJ187" t="str">
        <f t="shared" si="63"/>
        <v/>
      </c>
      <c r="AK187" t="str">
        <f t="shared" si="63"/>
        <v/>
      </c>
      <c r="AL187" t="str">
        <f t="shared" si="63"/>
        <v/>
      </c>
      <c r="AM187" t="str">
        <f t="shared" si="63"/>
        <v/>
      </c>
      <c r="AN187" t="str">
        <f t="shared" si="63"/>
        <v/>
      </c>
      <c r="AO187" t="str">
        <f t="shared" si="63"/>
        <v/>
      </c>
      <c r="AP187" t="str">
        <f t="shared" si="63"/>
        <v/>
      </c>
      <c r="AQ187" t="str">
        <f t="shared" si="63"/>
        <v/>
      </c>
      <c r="AR187" t="str">
        <f t="shared" si="63"/>
        <v/>
      </c>
      <c r="AS187" t="str">
        <f t="shared" si="63"/>
        <v/>
      </c>
    </row>
    <row r="188" spans="1:45" x14ac:dyDescent="0.4">
      <c r="A188" t="s">
        <v>64</v>
      </c>
      <c r="B188" t="str">
        <f t="shared" ref="B188:AS188" si="64">IF(SUM(B66:B71)&lt;6,"",1)</f>
        <v/>
      </c>
      <c r="C188" t="str">
        <f t="shared" si="64"/>
        <v/>
      </c>
      <c r="D188" t="str">
        <f t="shared" si="64"/>
        <v/>
      </c>
      <c r="E188" t="str">
        <f t="shared" si="64"/>
        <v/>
      </c>
      <c r="F188" t="str">
        <f t="shared" si="64"/>
        <v/>
      </c>
      <c r="G188" t="str">
        <f t="shared" si="64"/>
        <v/>
      </c>
      <c r="H188" t="str">
        <f t="shared" si="64"/>
        <v/>
      </c>
      <c r="I188" t="str">
        <f t="shared" si="64"/>
        <v/>
      </c>
      <c r="J188" t="str">
        <f t="shared" si="64"/>
        <v/>
      </c>
      <c r="K188" t="str">
        <f t="shared" si="64"/>
        <v/>
      </c>
      <c r="L188" t="str">
        <f t="shared" si="64"/>
        <v/>
      </c>
      <c r="M188" t="str">
        <f t="shared" si="64"/>
        <v/>
      </c>
      <c r="N188" t="str">
        <f t="shared" si="64"/>
        <v/>
      </c>
      <c r="O188" t="str">
        <f t="shared" si="64"/>
        <v/>
      </c>
      <c r="P188" t="str">
        <f t="shared" si="64"/>
        <v/>
      </c>
      <c r="Q188" t="str">
        <f t="shared" si="64"/>
        <v/>
      </c>
      <c r="R188" t="str">
        <f t="shared" si="64"/>
        <v/>
      </c>
      <c r="S188" t="str">
        <f t="shared" si="64"/>
        <v/>
      </c>
      <c r="T188" t="str">
        <f t="shared" si="64"/>
        <v/>
      </c>
      <c r="U188" t="str">
        <f t="shared" si="64"/>
        <v/>
      </c>
      <c r="V188" t="str">
        <f t="shared" si="64"/>
        <v/>
      </c>
      <c r="W188" t="str">
        <f t="shared" si="64"/>
        <v/>
      </c>
      <c r="X188" t="str">
        <f t="shared" si="64"/>
        <v/>
      </c>
      <c r="Y188" t="str">
        <f t="shared" si="64"/>
        <v/>
      </c>
      <c r="Z188" t="str">
        <f t="shared" si="64"/>
        <v/>
      </c>
      <c r="AA188" t="str">
        <f t="shared" si="64"/>
        <v/>
      </c>
      <c r="AB188">
        <f t="shared" si="64"/>
        <v>1</v>
      </c>
      <c r="AC188" t="str">
        <f t="shared" si="64"/>
        <v/>
      </c>
      <c r="AD188" t="str">
        <f t="shared" si="64"/>
        <v/>
      </c>
      <c r="AE188" t="str">
        <f t="shared" si="64"/>
        <v/>
      </c>
      <c r="AF188" t="str">
        <f t="shared" si="64"/>
        <v/>
      </c>
      <c r="AG188" t="str">
        <f t="shared" si="64"/>
        <v/>
      </c>
      <c r="AH188" t="str">
        <f t="shared" si="64"/>
        <v/>
      </c>
      <c r="AI188" t="str">
        <f t="shared" si="64"/>
        <v/>
      </c>
      <c r="AJ188" t="str">
        <f t="shared" si="64"/>
        <v/>
      </c>
      <c r="AK188" t="str">
        <f t="shared" si="64"/>
        <v/>
      </c>
      <c r="AL188" t="str">
        <f t="shared" si="64"/>
        <v/>
      </c>
      <c r="AM188" t="str">
        <f t="shared" si="64"/>
        <v/>
      </c>
      <c r="AN188" t="str">
        <f t="shared" si="64"/>
        <v/>
      </c>
      <c r="AO188" t="str">
        <f t="shared" si="64"/>
        <v/>
      </c>
      <c r="AP188" t="str">
        <f t="shared" si="64"/>
        <v/>
      </c>
      <c r="AQ188" t="str">
        <f t="shared" si="64"/>
        <v/>
      </c>
      <c r="AR188" t="str">
        <f t="shared" si="64"/>
        <v/>
      </c>
      <c r="AS188" t="str">
        <f t="shared" si="64"/>
        <v/>
      </c>
    </row>
    <row r="189" spans="1:45" x14ac:dyDescent="0.4">
      <c r="A189" t="s">
        <v>65</v>
      </c>
      <c r="B189" t="str">
        <f t="shared" ref="B189:AS189" si="65">IF(SUM(B67:B72)&lt;6,"",1)</f>
        <v/>
      </c>
      <c r="C189" t="str">
        <f t="shared" si="65"/>
        <v/>
      </c>
      <c r="D189" t="str">
        <f t="shared" si="65"/>
        <v/>
      </c>
      <c r="E189" t="str">
        <f t="shared" si="65"/>
        <v/>
      </c>
      <c r="F189" t="str">
        <f t="shared" si="65"/>
        <v/>
      </c>
      <c r="G189" t="str">
        <f t="shared" si="65"/>
        <v/>
      </c>
      <c r="H189" t="str">
        <f t="shared" si="65"/>
        <v/>
      </c>
      <c r="I189" t="str">
        <f t="shared" si="65"/>
        <v/>
      </c>
      <c r="J189" t="str">
        <f t="shared" si="65"/>
        <v/>
      </c>
      <c r="K189" t="str">
        <f t="shared" si="65"/>
        <v/>
      </c>
      <c r="L189" t="str">
        <f t="shared" si="65"/>
        <v/>
      </c>
      <c r="M189" t="str">
        <f t="shared" si="65"/>
        <v/>
      </c>
      <c r="N189" t="str">
        <f t="shared" si="65"/>
        <v/>
      </c>
      <c r="O189" t="str">
        <f t="shared" si="65"/>
        <v/>
      </c>
      <c r="P189" t="str">
        <f t="shared" si="65"/>
        <v/>
      </c>
      <c r="Q189" t="str">
        <f t="shared" si="65"/>
        <v/>
      </c>
      <c r="R189" t="str">
        <f t="shared" si="65"/>
        <v/>
      </c>
      <c r="S189" t="str">
        <f t="shared" si="65"/>
        <v/>
      </c>
      <c r="T189" t="str">
        <f t="shared" si="65"/>
        <v/>
      </c>
      <c r="U189" t="str">
        <f t="shared" si="65"/>
        <v/>
      </c>
      <c r="V189" t="str">
        <f t="shared" si="65"/>
        <v/>
      </c>
      <c r="W189" t="str">
        <f t="shared" si="65"/>
        <v/>
      </c>
      <c r="X189" t="str">
        <f t="shared" si="65"/>
        <v/>
      </c>
      <c r="Y189" t="str">
        <f t="shared" si="65"/>
        <v/>
      </c>
      <c r="Z189" t="str">
        <f t="shared" si="65"/>
        <v/>
      </c>
      <c r="AA189" t="str">
        <f t="shared" si="65"/>
        <v/>
      </c>
      <c r="AB189">
        <f t="shared" si="65"/>
        <v>1</v>
      </c>
      <c r="AC189" t="str">
        <f t="shared" si="65"/>
        <v/>
      </c>
      <c r="AD189" t="str">
        <f t="shared" si="65"/>
        <v/>
      </c>
      <c r="AE189" t="str">
        <f t="shared" si="65"/>
        <v/>
      </c>
      <c r="AF189" t="str">
        <f t="shared" si="65"/>
        <v/>
      </c>
      <c r="AG189" t="str">
        <f t="shared" si="65"/>
        <v/>
      </c>
      <c r="AH189" t="str">
        <f t="shared" si="65"/>
        <v/>
      </c>
      <c r="AI189" t="str">
        <f t="shared" si="65"/>
        <v/>
      </c>
      <c r="AJ189" t="str">
        <f t="shared" si="65"/>
        <v/>
      </c>
      <c r="AK189" t="str">
        <f t="shared" si="65"/>
        <v/>
      </c>
      <c r="AL189" t="str">
        <f t="shared" si="65"/>
        <v/>
      </c>
      <c r="AM189" t="str">
        <f t="shared" si="65"/>
        <v/>
      </c>
      <c r="AN189" t="str">
        <f t="shared" si="65"/>
        <v/>
      </c>
      <c r="AO189" t="str">
        <f t="shared" si="65"/>
        <v/>
      </c>
      <c r="AP189" t="str">
        <f t="shared" si="65"/>
        <v/>
      </c>
      <c r="AQ189" t="str">
        <f t="shared" si="65"/>
        <v/>
      </c>
      <c r="AR189" t="str">
        <f t="shared" si="65"/>
        <v/>
      </c>
      <c r="AS189" t="str">
        <f t="shared" si="65"/>
        <v/>
      </c>
    </row>
    <row r="190" spans="1:45" x14ac:dyDescent="0.4">
      <c r="A190" t="s">
        <v>66</v>
      </c>
      <c r="B190" t="str">
        <f t="shared" ref="B190:AS190" si="66">IF(SUM(B68:B73)&lt;6,"",1)</f>
        <v/>
      </c>
      <c r="C190" t="str">
        <f t="shared" si="66"/>
        <v/>
      </c>
      <c r="D190" t="str">
        <f t="shared" si="66"/>
        <v/>
      </c>
      <c r="E190" t="str">
        <f t="shared" si="66"/>
        <v/>
      </c>
      <c r="F190" t="str">
        <f t="shared" si="66"/>
        <v/>
      </c>
      <c r="G190" t="str">
        <f t="shared" si="66"/>
        <v/>
      </c>
      <c r="H190" t="str">
        <f t="shared" si="66"/>
        <v/>
      </c>
      <c r="I190" t="str">
        <f t="shared" si="66"/>
        <v/>
      </c>
      <c r="J190" t="str">
        <f t="shared" si="66"/>
        <v/>
      </c>
      <c r="K190" t="str">
        <f t="shared" si="66"/>
        <v/>
      </c>
      <c r="L190" t="str">
        <f t="shared" si="66"/>
        <v/>
      </c>
      <c r="M190" t="str">
        <f t="shared" si="66"/>
        <v/>
      </c>
      <c r="N190" t="str">
        <f t="shared" si="66"/>
        <v/>
      </c>
      <c r="O190" t="str">
        <f t="shared" si="66"/>
        <v/>
      </c>
      <c r="P190" t="str">
        <f t="shared" si="66"/>
        <v/>
      </c>
      <c r="Q190" t="str">
        <f t="shared" si="66"/>
        <v/>
      </c>
      <c r="R190" t="str">
        <f t="shared" si="66"/>
        <v/>
      </c>
      <c r="S190" t="str">
        <f t="shared" si="66"/>
        <v/>
      </c>
      <c r="T190" t="str">
        <f t="shared" si="66"/>
        <v/>
      </c>
      <c r="U190" t="str">
        <f t="shared" si="66"/>
        <v/>
      </c>
      <c r="V190" t="str">
        <f t="shared" si="66"/>
        <v/>
      </c>
      <c r="W190" t="str">
        <f t="shared" si="66"/>
        <v/>
      </c>
      <c r="X190" t="str">
        <f t="shared" si="66"/>
        <v/>
      </c>
      <c r="Y190" t="str">
        <f t="shared" si="66"/>
        <v/>
      </c>
      <c r="Z190" t="str">
        <f t="shared" si="66"/>
        <v/>
      </c>
      <c r="AA190" t="str">
        <f t="shared" si="66"/>
        <v/>
      </c>
      <c r="AB190">
        <f t="shared" si="66"/>
        <v>1</v>
      </c>
      <c r="AC190" t="str">
        <f t="shared" si="66"/>
        <v/>
      </c>
      <c r="AD190" t="str">
        <f t="shared" si="66"/>
        <v/>
      </c>
      <c r="AE190" t="str">
        <f t="shared" si="66"/>
        <v/>
      </c>
      <c r="AF190" t="str">
        <f t="shared" si="66"/>
        <v/>
      </c>
      <c r="AG190" t="str">
        <f t="shared" si="66"/>
        <v/>
      </c>
      <c r="AH190" t="str">
        <f t="shared" si="66"/>
        <v/>
      </c>
      <c r="AI190" t="str">
        <f t="shared" si="66"/>
        <v/>
      </c>
      <c r="AJ190" t="str">
        <f t="shared" si="66"/>
        <v/>
      </c>
      <c r="AK190" t="str">
        <f t="shared" si="66"/>
        <v/>
      </c>
      <c r="AL190" t="str">
        <f t="shared" si="66"/>
        <v/>
      </c>
      <c r="AM190" t="str">
        <f t="shared" si="66"/>
        <v/>
      </c>
      <c r="AN190" t="str">
        <f t="shared" si="66"/>
        <v/>
      </c>
      <c r="AO190" t="str">
        <f t="shared" si="66"/>
        <v/>
      </c>
      <c r="AP190" t="str">
        <f t="shared" si="66"/>
        <v/>
      </c>
      <c r="AQ190" t="str">
        <f t="shared" si="66"/>
        <v/>
      </c>
      <c r="AR190" t="str">
        <f t="shared" si="66"/>
        <v/>
      </c>
      <c r="AS190" t="str">
        <f t="shared" si="66"/>
        <v/>
      </c>
    </row>
    <row r="191" spans="1:45" x14ac:dyDescent="0.4">
      <c r="A191" t="s">
        <v>67</v>
      </c>
      <c r="B191" t="str">
        <f t="shared" ref="B191:AS191" si="67">IF(SUM(B69:B74)&lt;6,"",1)</f>
        <v/>
      </c>
      <c r="C191" t="str">
        <f t="shared" si="67"/>
        <v/>
      </c>
      <c r="D191">
        <f t="shared" si="67"/>
        <v>1</v>
      </c>
      <c r="E191" t="str">
        <f t="shared" si="67"/>
        <v/>
      </c>
      <c r="F191" t="str">
        <f t="shared" si="67"/>
        <v/>
      </c>
      <c r="G191" t="str">
        <f t="shared" si="67"/>
        <v/>
      </c>
      <c r="H191" t="str">
        <f t="shared" si="67"/>
        <v/>
      </c>
      <c r="I191" t="str">
        <f t="shared" si="67"/>
        <v/>
      </c>
      <c r="J191" t="str">
        <f t="shared" si="67"/>
        <v/>
      </c>
      <c r="K191" t="str">
        <f t="shared" si="67"/>
        <v/>
      </c>
      <c r="L191" t="str">
        <f t="shared" si="67"/>
        <v/>
      </c>
      <c r="M191" t="str">
        <f t="shared" si="67"/>
        <v/>
      </c>
      <c r="N191" t="str">
        <f t="shared" si="67"/>
        <v/>
      </c>
      <c r="O191" t="str">
        <f t="shared" si="67"/>
        <v/>
      </c>
      <c r="P191" t="str">
        <f t="shared" si="67"/>
        <v/>
      </c>
      <c r="Q191" t="str">
        <f t="shared" si="67"/>
        <v/>
      </c>
      <c r="R191" t="str">
        <f t="shared" si="67"/>
        <v/>
      </c>
      <c r="S191" t="str">
        <f t="shared" si="67"/>
        <v/>
      </c>
      <c r="T191" t="str">
        <f t="shared" si="67"/>
        <v/>
      </c>
      <c r="U191" t="str">
        <f t="shared" si="67"/>
        <v/>
      </c>
      <c r="V191" t="str">
        <f t="shared" si="67"/>
        <v/>
      </c>
      <c r="W191" t="str">
        <f t="shared" si="67"/>
        <v/>
      </c>
      <c r="X191" t="str">
        <f t="shared" si="67"/>
        <v/>
      </c>
      <c r="Y191" t="str">
        <f t="shared" si="67"/>
        <v/>
      </c>
      <c r="Z191" t="str">
        <f t="shared" si="67"/>
        <v/>
      </c>
      <c r="AA191" t="str">
        <f t="shared" si="67"/>
        <v/>
      </c>
      <c r="AB191">
        <f t="shared" si="67"/>
        <v>1</v>
      </c>
      <c r="AC191" t="str">
        <f t="shared" si="67"/>
        <v/>
      </c>
      <c r="AD191" t="str">
        <f t="shared" si="67"/>
        <v/>
      </c>
      <c r="AE191" t="str">
        <f t="shared" si="67"/>
        <v/>
      </c>
      <c r="AF191" t="str">
        <f t="shared" si="67"/>
        <v/>
      </c>
      <c r="AG191" t="str">
        <f t="shared" si="67"/>
        <v/>
      </c>
      <c r="AH191" t="str">
        <f t="shared" si="67"/>
        <v/>
      </c>
      <c r="AI191" t="str">
        <f t="shared" si="67"/>
        <v/>
      </c>
      <c r="AJ191" t="str">
        <f t="shared" si="67"/>
        <v/>
      </c>
      <c r="AK191" t="str">
        <f t="shared" si="67"/>
        <v/>
      </c>
      <c r="AL191" t="str">
        <f t="shared" si="67"/>
        <v/>
      </c>
      <c r="AM191" t="str">
        <f t="shared" si="67"/>
        <v/>
      </c>
      <c r="AN191" t="str">
        <f t="shared" si="67"/>
        <v/>
      </c>
      <c r="AO191" t="str">
        <f t="shared" si="67"/>
        <v/>
      </c>
      <c r="AP191" t="str">
        <f t="shared" si="67"/>
        <v/>
      </c>
      <c r="AQ191" t="str">
        <f t="shared" si="67"/>
        <v/>
      </c>
      <c r="AR191" t="str">
        <f t="shared" si="67"/>
        <v/>
      </c>
      <c r="AS191" t="str">
        <f t="shared" si="67"/>
        <v/>
      </c>
    </row>
    <row r="192" spans="1:45" x14ac:dyDescent="0.4">
      <c r="A192" t="s">
        <v>68</v>
      </c>
      <c r="B192" t="str">
        <f t="shared" ref="B192:AS192" si="68">IF(SUM(B70:B75)&lt;6,"",1)</f>
        <v/>
      </c>
      <c r="C192" t="str">
        <f t="shared" si="68"/>
        <v/>
      </c>
      <c r="D192">
        <f t="shared" si="68"/>
        <v>1</v>
      </c>
      <c r="E192" t="str">
        <f t="shared" si="68"/>
        <v/>
      </c>
      <c r="F192" t="str">
        <f t="shared" si="68"/>
        <v/>
      </c>
      <c r="G192" t="str">
        <f t="shared" si="68"/>
        <v/>
      </c>
      <c r="H192" t="str">
        <f t="shared" si="68"/>
        <v/>
      </c>
      <c r="I192" t="str">
        <f t="shared" si="68"/>
        <v/>
      </c>
      <c r="J192" t="str">
        <f t="shared" si="68"/>
        <v/>
      </c>
      <c r="K192" t="str">
        <f t="shared" si="68"/>
        <v/>
      </c>
      <c r="L192" t="str">
        <f t="shared" si="68"/>
        <v/>
      </c>
      <c r="M192" t="str">
        <f t="shared" si="68"/>
        <v/>
      </c>
      <c r="N192" t="str">
        <f t="shared" si="68"/>
        <v/>
      </c>
      <c r="O192" t="str">
        <f t="shared" si="68"/>
        <v/>
      </c>
      <c r="P192" t="str">
        <f t="shared" si="68"/>
        <v/>
      </c>
      <c r="Q192" t="str">
        <f t="shared" si="68"/>
        <v/>
      </c>
      <c r="R192" t="str">
        <f t="shared" si="68"/>
        <v/>
      </c>
      <c r="S192" t="str">
        <f t="shared" si="68"/>
        <v/>
      </c>
      <c r="T192" t="str">
        <f t="shared" si="68"/>
        <v/>
      </c>
      <c r="U192" t="str">
        <f t="shared" si="68"/>
        <v/>
      </c>
      <c r="V192" t="str">
        <f t="shared" si="68"/>
        <v/>
      </c>
      <c r="W192" t="str">
        <f t="shared" si="68"/>
        <v/>
      </c>
      <c r="X192" t="str">
        <f t="shared" si="68"/>
        <v/>
      </c>
      <c r="Y192" t="str">
        <f t="shared" si="68"/>
        <v/>
      </c>
      <c r="Z192" t="str">
        <f t="shared" si="68"/>
        <v/>
      </c>
      <c r="AA192" t="str">
        <f t="shared" si="68"/>
        <v/>
      </c>
      <c r="AB192" t="str">
        <f t="shared" si="68"/>
        <v/>
      </c>
      <c r="AC192" t="str">
        <f t="shared" si="68"/>
        <v/>
      </c>
      <c r="AD192" t="str">
        <f t="shared" si="68"/>
        <v/>
      </c>
      <c r="AE192" t="str">
        <f t="shared" si="68"/>
        <v/>
      </c>
      <c r="AF192" t="str">
        <f t="shared" si="68"/>
        <v/>
      </c>
      <c r="AG192" t="str">
        <f t="shared" si="68"/>
        <v/>
      </c>
      <c r="AH192" t="str">
        <f t="shared" si="68"/>
        <v/>
      </c>
      <c r="AI192" t="str">
        <f t="shared" si="68"/>
        <v/>
      </c>
      <c r="AJ192" t="str">
        <f t="shared" si="68"/>
        <v/>
      </c>
      <c r="AK192" t="str">
        <f t="shared" si="68"/>
        <v/>
      </c>
      <c r="AL192" t="str">
        <f t="shared" si="68"/>
        <v/>
      </c>
      <c r="AM192" t="str">
        <f t="shared" si="68"/>
        <v/>
      </c>
      <c r="AN192" t="str">
        <f t="shared" si="68"/>
        <v/>
      </c>
      <c r="AO192" t="str">
        <f t="shared" si="68"/>
        <v/>
      </c>
      <c r="AP192" t="str">
        <f t="shared" si="68"/>
        <v/>
      </c>
      <c r="AQ192" t="str">
        <f t="shared" si="68"/>
        <v/>
      </c>
      <c r="AR192" t="str">
        <f t="shared" si="68"/>
        <v/>
      </c>
      <c r="AS192" t="str">
        <f t="shared" si="68"/>
        <v/>
      </c>
    </row>
    <row r="193" spans="1:45" x14ac:dyDescent="0.4">
      <c r="A193" t="s">
        <v>69</v>
      </c>
      <c r="B193" t="str">
        <f t="shared" ref="B193:AS193" si="69">IF(SUM(B71:B76)&lt;6,"",1)</f>
        <v/>
      </c>
      <c r="C193" t="str">
        <f t="shared" si="69"/>
        <v/>
      </c>
      <c r="D193" t="str">
        <f t="shared" si="69"/>
        <v/>
      </c>
      <c r="E193" t="str">
        <f t="shared" si="69"/>
        <v/>
      </c>
      <c r="F193" t="str">
        <f t="shared" si="69"/>
        <v/>
      </c>
      <c r="G193" t="str">
        <f t="shared" si="69"/>
        <v/>
      </c>
      <c r="H193" t="str">
        <f t="shared" si="69"/>
        <v/>
      </c>
      <c r="I193" t="str">
        <f t="shared" si="69"/>
        <v/>
      </c>
      <c r="J193" t="str">
        <f t="shared" si="69"/>
        <v/>
      </c>
      <c r="K193" t="str">
        <f t="shared" si="69"/>
        <v/>
      </c>
      <c r="L193" t="str">
        <f t="shared" si="69"/>
        <v/>
      </c>
      <c r="M193" t="str">
        <f t="shared" si="69"/>
        <v/>
      </c>
      <c r="N193" t="str">
        <f t="shared" si="69"/>
        <v/>
      </c>
      <c r="O193" t="str">
        <f t="shared" si="69"/>
        <v/>
      </c>
      <c r="P193" t="str">
        <f t="shared" si="69"/>
        <v/>
      </c>
      <c r="Q193" t="str">
        <f t="shared" si="69"/>
        <v/>
      </c>
      <c r="R193" t="str">
        <f t="shared" si="69"/>
        <v/>
      </c>
      <c r="S193" t="str">
        <f t="shared" si="69"/>
        <v/>
      </c>
      <c r="T193" t="str">
        <f t="shared" si="69"/>
        <v/>
      </c>
      <c r="U193" t="str">
        <f t="shared" si="69"/>
        <v/>
      </c>
      <c r="V193" t="str">
        <f t="shared" si="69"/>
        <v/>
      </c>
      <c r="W193" t="str">
        <f t="shared" si="69"/>
        <v/>
      </c>
      <c r="X193" t="str">
        <f t="shared" si="69"/>
        <v/>
      </c>
      <c r="Y193" t="str">
        <f t="shared" si="69"/>
        <v/>
      </c>
      <c r="Z193" t="str">
        <f t="shared" si="69"/>
        <v/>
      </c>
      <c r="AA193" t="str">
        <f t="shared" si="69"/>
        <v/>
      </c>
      <c r="AB193" t="str">
        <f t="shared" si="69"/>
        <v/>
      </c>
      <c r="AC193" t="str">
        <f t="shared" si="69"/>
        <v/>
      </c>
      <c r="AD193" t="str">
        <f t="shared" si="69"/>
        <v/>
      </c>
      <c r="AE193" t="str">
        <f t="shared" si="69"/>
        <v/>
      </c>
      <c r="AF193" t="str">
        <f t="shared" si="69"/>
        <v/>
      </c>
      <c r="AG193" t="str">
        <f t="shared" si="69"/>
        <v/>
      </c>
      <c r="AH193" t="str">
        <f t="shared" si="69"/>
        <v/>
      </c>
      <c r="AI193" t="str">
        <f t="shared" si="69"/>
        <v/>
      </c>
      <c r="AJ193" t="str">
        <f t="shared" si="69"/>
        <v/>
      </c>
      <c r="AK193" t="str">
        <f t="shared" si="69"/>
        <v/>
      </c>
      <c r="AL193" t="str">
        <f t="shared" si="69"/>
        <v/>
      </c>
      <c r="AM193" t="str">
        <f t="shared" si="69"/>
        <v/>
      </c>
      <c r="AN193" t="str">
        <f t="shared" si="69"/>
        <v/>
      </c>
      <c r="AO193" t="str">
        <f t="shared" si="69"/>
        <v/>
      </c>
      <c r="AP193" t="str">
        <f t="shared" si="69"/>
        <v/>
      </c>
      <c r="AQ193" t="str">
        <f t="shared" si="69"/>
        <v/>
      </c>
      <c r="AR193" t="str">
        <f t="shared" si="69"/>
        <v/>
      </c>
      <c r="AS193" t="str">
        <f t="shared" si="69"/>
        <v/>
      </c>
    </row>
    <row r="194" spans="1:45" x14ac:dyDescent="0.4">
      <c r="A194" t="s">
        <v>70</v>
      </c>
      <c r="B194" t="str">
        <f t="shared" ref="B194:AS194" si="70">IF(SUM(B72:B77)&lt;6,"",1)</f>
        <v/>
      </c>
      <c r="C194" t="str">
        <f t="shared" si="70"/>
        <v/>
      </c>
      <c r="D194" t="str">
        <f t="shared" si="70"/>
        <v/>
      </c>
      <c r="E194" t="str">
        <f t="shared" si="70"/>
        <v/>
      </c>
      <c r="F194" t="str">
        <f t="shared" si="70"/>
        <v/>
      </c>
      <c r="G194" t="str">
        <f t="shared" si="70"/>
        <v/>
      </c>
      <c r="H194" t="str">
        <f t="shared" si="70"/>
        <v/>
      </c>
      <c r="I194" t="str">
        <f t="shared" si="70"/>
        <v/>
      </c>
      <c r="J194" t="str">
        <f t="shared" si="70"/>
        <v/>
      </c>
      <c r="K194" t="str">
        <f t="shared" si="70"/>
        <v/>
      </c>
      <c r="L194" t="str">
        <f t="shared" si="70"/>
        <v/>
      </c>
      <c r="M194" t="str">
        <f t="shared" si="70"/>
        <v/>
      </c>
      <c r="N194" t="str">
        <f t="shared" si="70"/>
        <v/>
      </c>
      <c r="O194" t="str">
        <f t="shared" si="70"/>
        <v/>
      </c>
      <c r="P194" t="str">
        <f t="shared" si="70"/>
        <v/>
      </c>
      <c r="Q194" t="str">
        <f t="shared" si="70"/>
        <v/>
      </c>
      <c r="R194" t="str">
        <f t="shared" si="70"/>
        <v/>
      </c>
      <c r="S194" t="str">
        <f t="shared" si="70"/>
        <v/>
      </c>
      <c r="T194" t="str">
        <f t="shared" si="70"/>
        <v/>
      </c>
      <c r="U194" t="str">
        <f t="shared" si="70"/>
        <v/>
      </c>
      <c r="V194" t="str">
        <f t="shared" si="70"/>
        <v/>
      </c>
      <c r="W194" t="str">
        <f t="shared" si="70"/>
        <v/>
      </c>
      <c r="X194" t="str">
        <f t="shared" si="70"/>
        <v/>
      </c>
      <c r="Y194" t="str">
        <f t="shared" si="70"/>
        <v/>
      </c>
      <c r="Z194" t="str">
        <f t="shared" si="70"/>
        <v/>
      </c>
      <c r="AA194" t="str">
        <f t="shared" si="70"/>
        <v/>
      </c>
      <c r="AB194" t="str">
        <f t="shared" si="70"/>
        <v/>
      </c>
      <c r="AC194" t="str">
        <f t="shared" si="70"/>
        <v/>
      </c>
      <c r="AD194" t="str">
        <f t="shared" si="70"/>
        <v/>
      </c>
      <c r="AE194" t="str">
        <f t="shared" si="70"/>
        <v/>
      </c>
      <c r="AF194" t="str">
        <f t="shared" si="70"/>
        <v/>
      </c>
      <c r="AG194" t="str">
        <f t="shared" si="70"/>
        <v/>
      </c>
      <c r="AH194" t="str">
        <f t="shared" si="70"/>
        <v/>
      </c>
      <c r="AI194" t="str">
        <f t="shared" si="70"/>
        <v/>
      </c>
      <c r="AJ194">
        <f t="shared" si="70"/>
        <v>1</v>
      </c>
      <c r="AK194" t="str">
        <f t="shared" si="70"/>
        <v/>
      </c>
      <c r="AL194" t="str">
        <f t="shared" si="70"/>
        <v/>
      </c>
      <c r="AM194" t="str">
        <f t="shared" si="70"/>
        <v/>
      </c>
      <c r="AN194" t="str">
        <f t="shared" si="70"/>
        <v/>
      </c>
      <c r="AO194" t="str">
        <f t="shared" si="70"/>
        <v/>
      </c>
      <c r="AP194" t="str">
        <f t="shared" si="70"/>
        <v/>
      </c>
      <c r="AQ194" t="str">
        <f t="shared" si="70"/>
        <v/>
      </c>
      <c r="AR194" t="str">
        <f t="shared" si="70"/>
        <v/>
      </c>
      <c r="AS194" t="str">
        <f t="shared" si="70"/>
        <v/>
      </c>
    </row>
    <row r="195" spans="1:45" x14ac:dyDescent="0.4">
      <c r="A195" t="s">
        <v>71</v>
      </c>
      <c r="B195" t="str">
        <f t="shared" ref="B195:AS195" si="71">IF(SUM(B73:B78)&lt;6,"",1)</f>
        <v/>
      </c>
      <c r="C195" t="str">
        <f t="shared" si="71"/>
        <v/>
      </c>
      <c r="D195" t="str">
        <f t="shared" si="71"/>
        <v/>
      </c>
      <c r="E195" t="str">
        <f t="shared" si="71"/>
        <v/>
      </c>
      <c r="F195" t="str">
        <f t="shared" si="71"/>
        <v/>
      </c>
      <c r="G195" t="str">
        <f t="shared" si="71"/>
        <v/>
      </c>
      <c r="H195" t="str">
        <f t="shared" si="71"/>
        <v/>
      </c>
      <c r="I195" t="str">
        <f t="shared" si="71"/>
        <v/>
      </c>
      <c r="J195" t="str">
        <f t="shared" si="71"/>
        <v/>
      </c>
      <c r="K195" t="str">
        <f t="shared" si="71"/>
        <v/>
      </c>
      <c r="L195" t="str">
        <f t="shared" si="71"/>
        <v/>
      </c>
      <c r="M195" t="str">
        <f t="shared" si="71"/>
        <v/>
      </c>
      <c r="N195" t="str">
        <f t="shared" si="71"/>
        <v/>
      </c>
      <c r="O195" t="str">
        <f t="shared" si="71"/>
        <v/>
      </c>
      <c r="P195" t="str">
        <f t="shared" si="71"/>
        <v/>
      </c>
      <c r="Q195" t="str">
        <f t="shared" si="71"/>
        <v/>
      </c>
      <c r="R195" t="str">
        <f t="shared" si="71"/>
        <v/>
      </c>
      <c r="S195" t="str">
        <f t="shared" si="71"/>
        <v/>
      </c>
      <c r="T195" t="str">
        <f t="shared" si="71"/>
        <v/>
      </c>
      <c r="U195" t="str">
        <f t="shared" si="71"/>
        <v/>
      </c>
      <c r="V195" t="str">
        <f t="shared" si="71"/>
        <v/>
      </c>
      <c r="W195" t="str">
        <f t="shared" si="71"/>
        <v/>
      </c>
      <c r="X195" t="str">
        <f t="shared" si="71"/>
        <v/>
      </c>
      <c r="Y195">
        <f t="shared" si="71"/>
        <v>1</v>
      </c>
      <c r="Z195" t="str">
        <f t="shared" si="71"/>
        <v/>
      </c>
      <c r="AA195" t="str">
        <f t="shared" si="71"/>
        <v/>
      </c>
      <c r="AB195" t="str">
        <f t="shared" si="71"/>
        <v/>
      </c>
      <c r="AC195" t="str">
        <f t="shared" si="71"/>
        <v/>
      </c>
      <c r="AD195" t="str">
        <f t="shared" si="71"/>
        <v/>
      </c>
      <c r="AE195" t="str">
        <f t="shared" si="71"/>
        <v/>
      </c>
      <c r="AF195" t="str">
        <f t="shared" si="71"/>
        <v/>
      </c>
      <c r="AG195" t="str">
        <f t="shared" si="71"/>
        <v/>
      </c>
      <c r="AH195" t="str">
        <f t="shared" si="71"/>
        <v/>
      </c>
      <c r="AI195" t="str">
        <f t="shared" si="71"/>
        <v/>
      </c>
      <c r="AJ195">
        <f t="shared" si="71"/>
        <v>1</v>
      </c>
      <c r="AK195" t="str">
        <f t="shared" si="71"/>
        <v/>
      </c>
      <c r="AL195" t="str">
        <f t="shared" si="71"/>
        <v/>
      </c>
      <c r="AM195" t="str">
        <f t="shared" si="71"/>
        <v/>
      </c>
      <c r="AN195" t="str">
        <f t="shared" si="71"/>
        <v/>
      </c>
      <c r="AO195" t="str">
        <f t="shared" si="71"/>
        <v/>
      </c>
      <c r="AP195" t="str">
        <f t="shared" si="71"/>
        <v/>
      </c>
      <c r="AQ195" t="str">
        <f t="shared" si="71"/>
        <v/>
      </c>
      <c r="AR195" t="str">
        <f t="shared" si="71"/>
        <v/>
      </c>
      <c r="AS195" t="str">
        <f t="shared" si="71"/>
        <v/>
      </c>
    </row>
    <row r="196" spans="1:45" x14ac:dyDescent="0.4">
      <c r="A196" t="s">
        <v>72</v>
      </c>
      <c r="B196" t="str">
        <f t="shared" ref="B196:AS196" si="72">IF(SUM(B74:B79)&lt;6,"",1)</f>
        <v/>
      </c>
      <c r="C196" t="str">
        <f t="shared" si="72"/>
        <v/>
      </c>
      <c r="D196" t="str">
        <f t="shared" si="72"/>
        <v/>
      </c>
      <c r="E196" t="str">
        <f t="shared" si="72"/>
        <v/>
      </c>
      <c r="F196" t="str">
        <f t="shared" si="72"/>
        <v/>
      </c>
      <c r="G196">
        <f t="shared" si="72"/>
        <v>1</v>
      </c>
      <c r="H196" t="str">
        <f t="shared" si="72"/>
        <v/>
      </c>
      <c r="I196" t="str">
        <f t="shared" si="72"/>
        <v/>
      </c>
      <c r="J196" t="str">
        <f t="shared" si="72"/>
        <v/>
      </c>
      <c r="K196" t="str">
        <f t="shared" si="72"/>
        <v/>
      </c>
      <c r="L196" t="str">
        <f t="shared" si="72"/>
        <v/>
      </c>
      <c r="M196" t="str">
        <f t="shared" si="72"/>
        <v/>
      </c>
      <c r="N196" t="str">
        <f t="shared" si="72"/>
        <v/>
      </c>
      <c r="O196" t="str">
        <f t="shared" si="72"/>
        <v/>
      </c>
      <c r="P196" t="str">
        <f t="shared" si="72"/>
        <v/>
      </c>
      <c r="Q196" t="str">
        <f t="shared" si="72"/>
        <v/>
      </c>
      <c r="R196" t="str">
        <f t="shared" si="72"/>
        <v/>
      </c>
      <c r="S196" t="str">
        <f t="shared" si="72"/>
        <v/>
      </c>
      <c r="T196" t="str">
        <f t="shared" si="72"/>
        <v/>
      </c>
      <c r="U196" t="str">
        <f t="shared" si="72"/>
        <v/>
      </c>
      <c r="V196" t="str">
        <f t="shared" si="72"/>
        <v/>
      </c>
      <c r="W196" t="str">
        <f t="shared" si="72"/>
        <v/>
      </c>
      <c r="X196">
        <f t="shared" si="72"/>
        <v>1</v>
      </c>
      <c r="Y196">
        <f t="shared" si="72"/>
        <v>1</v>
      </c>
      <c r="Z196" t="str">
        <f t="shared" si="72"/>
        <v/>
      </c>
      <c r="AA196" t="str">
        <f t="shared" si="72"/>
        <v/>
      </c>
      <c r="AB196" t="str">
        <f t="shared" si="72"/>
        <v/>
      </c>
      <c r="AC196" t="str">
        <f t="shared" si="72"/>
        <v/>
      </c>
      <c r="AD196" t="str">
        <f t="shared" si="72"/>
        <v/>
      </c>
      <c r="AE196" t="str">
        <f t="shared" si="72"/>
        <v/>
      </c>
      <c r="AF196" t="str">
        <f t="shared" si="72"/>
        <v/>
      </c>
      <c r="AG196" t="str">
        <f t="shared" si="72"/>
        <v/>
      </c>
      <c r="AH196" t="str">
        <f t="shared" si="72"/>
        <v/>
      </c>
      <c r="AI196" t="str">
        <f t="shared" si="72"/>
        <v/>
      </c>
      <c r="AJ196">
        <f t="shared" si="72"/>
        <v>1</v>
      </c>
      <c r="AK196" t="str">
        <f t="shared" si="72"/>
        <v/>
      </c>
      <c r="AL196" t="str">
        <f t="shared" si="72"/>
        <v/>
      </c>
      <c r="AM196" t="str">
        <f t="shared" si="72"/>
        <v/>
      </c>
      <c r="AN196" t="str">
        <f t="shared" si="72"/>
        <v/>
      </c>
      <c r="AO196" t="str">
        <f t="shared" si="72"/>
        <v/>
      </c>
      <c r="AP196" t="str">
        <f t="shared" si="72"/>
        <v/>
      </c>
      <c r="AQ196" t="str">
        <f t="shared" si="72"/>
        <v/>
      </c>
      <c r="AR196" t="str">
        <f t="shared" si="72"/>
        <v/>
      </c>
      <c r="AS196">
        <f t="shared" si="72"/>
        <v>1</v>
      </c>
    </row>
    <row r="197" spans="1:45" x14ac:dyDescent="0.4">
      <c r="A197" t="s">
        <v>73</v>
      </c>
      <c r="B197" t="str">
        <f t="shared" ref="B197:AS197" si="73">IF(SUM(B75:B80)&lt;6,"",1)</f>
        <v/>
      </c>
      <c r="C197" t="str">
        <f t="shared" si="73"/>
        <v/>
      </c>
      <c r="D197" t="str">
        <f t="shared" si="73"/>
        <v/>
      </c>
      <c r="E197" t="str">
        <f t="shared" si="73"/>
        <v/>
      </c>
      <c r="F197" t="str">
        <f t="shared" si="73"/>
        <v/>
      </c>
      <c r="G197">
        <f t="shared" si="73"/>
        <v>1</v>
      </c>
      <c r="H197" t="str">
        <f t="shared" si="73"/>
        <v/>
      </c>
      <c r="I197" t="str">
        <f t="shared" si="73"/>
        <v/>
      </c>
      <c r="J197">
        <f t="shared" si="73"/>
        <v>1</v>
      </c>
      <c r="K197" t="str">
        <f t="shared" si="73"/>
        <v/>
      </c>
      <c r="L197" t="str">
        <f t="shared" si="73"/>
        <v/>
      </c>
      <c r="M197" t="str">
        <f t="shared" si="73"/>
        <v/>
      </c>
      <c r="N197" t="str">
        <f t="shared" si="73"/>
        <v/>
      </c>
      <c r="O197" t="str">
        <f t="shared" si="73"/>
        <v/>
      </c>
      <c r="P197" t="str">
        <f t="shared" si="73"/>
        <v/>
      </c>
      <c r="Q197" t="str">
        <f t="shared" si="73"/>
        <v/>
      </c>
      <c r="R197" t="str">
        <f t="shared" si="73"/>
        <v/>
      </c>
      <c r="S197" t="str">
        <f t="shared" si="73"/>
        <v/>
      </c>
      <c r="T197" t="str">
        <f t="shared" si="73"/>
        <v/>
      </c>
      <c r="U197" t="str">
        <f t="shared" si="73"/>
        <v/>
      </c>
      <c r="V197" t="str">
        <f t="shared" si="73"/>
        <v/>
      </c>
      <c r="W197" t="str">
        <f t="shared" si="73"/>
        <v/>
      </c>
      <c r="X197">
        <f t="shared" si="73"/>
        <v>1</v>
      </c>
      <c r="Y197">
        <f t="shared" si="73"/>
        <v>1</v>
      </c>
      <c r="Z197" t="str">
        <f t="shared" si="73"/>
        <v/>
      </c>
      <c r="AA197" t="str">
        <f t="shared" si="73"/>
        <v/>
      </c>
      <c r="AB197" t="str">
        <f t="shared" si="73"/>
        <v/>
      </c>
      <c r="AC197" t="str">
        <f t="shared" si="73"/>
        <v/>
      </c>
      <c r="AD197" t="str">
        <f t="shared" si="73"/>
        <v/>
      </c>
      <c r="AE197" t="str">
        <f t="shared" si="73"/>
        <v/>
      </c>
      <c r="AF197" t="str">
        <f t="shared" si="73"/>
        <v/>
      </c>
      <c r="AG197" t="str">
        <f t="shared" si="73"/>
        <v/>
      </c>
      <c r="AH197">
        <f t="shared" si="73"/>
        <v>1</v>
      </c>
      <c r="AI197">
        <f t="shared" si="73"/>
        <v>1</v>
      </c>
      <c r="AJ197">
        <f t="shared" si="73"/>
        <v>1</v>
      </c>
      <c r="AK197" t="str">
        <f t="shared" si="73"/>
        <v/>
      </c>
      <c r="AL197" t="str">
        <f t="shared" si="73"/>
        <v/>
      </c>
      <c r="AM197" t="str">
        <f t="shared" si="73"/>
        <v/>
      </c>
      <c r="AN197" t="str">
        <f t="shared" si="73"/>
        <v/>
      </c>
      <c r="AO197" t="str">
        <f t="shared" si="73"/>
        <v/>
      </c>
      <c r="AP197" t="str">
        <f t="shared" si="73"/>
        <v/>
      </c>
      <c r="AQ197" t="str">
        <f t="shared" si="73"/>
        <v/>
      </c>
      <c r="AR197" t="str">
        <f t="shared" si="73"/>
        <v/>
      </c>
      <c r="AS197">
        <f t="shared" si="73"/>
        <v>1</v>
      </c>
    </row>
    <row r="198" spans="1:45" x14ac:dyDescent="0.4">
      <c r="A198" t="s">
        <v>74</v>
      </c>
      <c r="B198" t="str">
        <f t="shared" ref="B198:AS198" si="74">IF(SUM(B76:B81)&lt;6,"",1)</f>
        <v/>
      </c>
      <c r="C198" t="str">
        <f t="shared" si="74"/>
        <v/>
      </c>
      <c r="D198" t="str">
        <f t="shared" si="74"/>
        <v/>
      </c>
      <c r="E198" t="str">
        <f t="shared" si="74"/>
        <v/>
      </c>
      <c r="F198" t="str">
        <f t="shared" si="74"/>
        <v/>
      </c>
      <c r="G198">
        <f t="shared" si="74"/>
        <v>1</v>
      </c>
      <c r="H198" t="str">
        <f t="shared" si="74"/>
        <v/>
      </c>
      <c r="I198" t="str">
        <f t="shared" si="74"/>
        <v/>
      </c>
      <c r="J198" t="str">
        <f t="shared" si="74"/>
        <v/>
      </c>
      <c r="K198" t="str">
        <f t="shared" si="74"/>
        <v/>
      </c>
      <c r="L198" t="str">
        <f t="shared" si="74"/>
        <v/>
      </c>
      <c r="M198" t="str">
        <f t="shared" si="74"/>
        <v/>
      </c>
      <c r="N198" t="str">
        <f t="shared" si="74"/>
        <v/>
      </c>
      <c r="O198" t="str">
        <f t="shared" si="74"/>
        <v/>
      </c>
      <c r="P198" t="str">
        <f t="shared" si="74"/>
        <v/>
      </c>
      <c r="Q198" t="str">
        <f t="shared" si="74"/>
        <v/>
      </c>
      <c r="R198" t="str">
        <f t="shared" si="74"/>
        <v/>
      </c>
      <c r="S198" t="str">
        <f t="shared" si="74"/>
        <v/>
      </c>
      <c r="T198" t="str">
        <f t="shared" si="74"/>
        <v/>
      </c>
      <c r="U198" t="str">
        <f t="shared" si="74"/>
        <v/>
      </c>
      <c r="V198" t="str">
        <f t="shared" si="74"/>
        <v/>
      </c>
      <c r="W198" t="str">
        <f t="shared" si="74"/>
        <v/>
      </c>
      <c r="X198">
        <f t="shared" si="74"/>
        <v>1</v>
      </c>
      <c r="Y198">
        <f t="shared" si="74"/>
        <v>1</v>
      </c>
      <c r="Z198" t="str">
        <f t="shared" si="74"/>
        <v/>
      </c>
      <c r="AA198" t="str">
        <f t="shared" si="74"/>
        <v/>
      </c>
      <c r="AB198" t="str">
        <f t="shared" si="74"/>
        <v/>
      </c>
      <c r="AC198" t="str">
        <f t="shared" si="74"/>
        <v/>
      </c>
      <c r="AD198" t="str">
        <f t="shared" si="74"/>
        <v/>
      </c>
      <c r="AE198" t="str">
        <f t="shared" si="74"/>
        <v/>
      </c>
      <c r="AF198" t="str">
        <f t="shared" si="74"/>
        <v/>
      </c>
      <c r="AG198" t="str">
        <f t="shared" si="74"/>
        <v/>
      </c>
      <c r="AH198">
        <f t="shared" si="74"/>
        <v>1</v>
      </c>
      <c r="AI198">
        <f t="shared" si="74"/>
        <v>1</v>
      </c>
      <c r="AJ198">
        <f t="shared" si="74"/>
        <v>1</v>
      </c>
      <c r="AK198" t="str">
        <f t="shared" si="74"/>
        <v/>
      </c>
      <c r="AL198" t="str">
        <f t="shared" si="74"/>
        <v/>
      </c>
      <c r="AM198" t="str">
        <f t="shared" si="74"/>
        <v/>
      </c>
      <c r="AN198" t="str">
        <f t="shared" si="74"/>
        <v/>
      </c>
      <c r="AO198" t="str">
        <f t="shared" si="74"/>
        <v/>
      </c>
      <c r="AP198" t="str">
        <f t="shared" si="74"/>
        <v/>
      </c>
      <c r="AQ198" t="str">
        <f t="shared" si="74"/>
        <v/>
      </c>
      <c r="AR198" t="str">
        <f t="shared" si="74"/>
        <v/>
      </c>
      <c r="AS198">
        <f t="shared" si="74"/>
        <v>1</v>
      </c>
    </row>
    <row r="199" spans="1:45" x14ac:dyDescent="0.4">
      <c r="A199" t="s">
        <v>75</v>
      </c>
      <c r="B199" t="str">
        <f t="shared" ref="B199:AS199" si="75">IF(SUM(B77:B82)&lt;6,"",1)</f>
        <v/>
      </c>
      <c r="C199" t="str">
        <f t="shared" si="75"/>
        <v/>
      </c>
      <c r="D199" t="str">
        <f t="shared" si="75"/>
        <v/>
      </c>
      <c r="E199" t="str">
        <f t="shared" si="75"/>
        <v/>
      </c>
      <c r="F199" t="str">
        <f t="shared" si="75"/>
        <v/>
      </c>
      <c r="G199">
        <f t="shared" si="75"/>
        <v>1</v>
      </c>
      <c r="H199" t="str">
        <f t="shared" si="75"/>
        <v/>
      </c>
      <c r="I199" t="str">
        <f t="shared" si="75"/>
        <v/>
      </c>
      <c r="J199" t="str">
        <f t="shared" si="75"/>
        <v/>
      </c>
      <c r="K199" t="str">
        <f t="shared" si="75"/>
        <v/>
      </c>
      <c r="L199" t="str">
        <f t="shared" si="75"/>
        <v/>
      </c>
      <c r="M199" t="str">
        <f t="shared" si="75"/>
        <v/>
      </c>
      <c r="N199" t="str">
        <f t="shared" si="75"/>
        <v/>
      </c>
      <c r="O199" t="str">
        <f t="shared" si="75"/>
        <v/>
      </c>
      <c r="P199" t="str">
        <f t="shared" si="75"/>
        <v/>
      </c>
      <c r="Q199" t="str">
        <f t="shared" si="75"/>
        <v/>
      </c>
      <c r="R199" t="str">
        <f t="shared" si="75"/>
        <v/>
      </c>
      <c r="S199" t="str">
        <f t="shared" si="75"/>
        <v/>
      </c>
      <c r="T199" t="str">
        <f t="shared" si="75"/>
        <v/>
      </c>
      <c r="U199" t="str">
        <f t="shared" si="75"/>
        <v/>
      </c>
      <c r="V199" t="str">
        <f t="shared" si="75"/>
        <v/>
      </c>
      <c r="W199" t="str">
        <f t="shared" si="75"/>
        <v/>
      </c>
      <c r="X199">
        <f t="shared" si="75"/>
        <v>1</v>
      </c>
      <c r="Y199">
        <f t="shared" si="75"/>
        <v>1</v>
      </c>
      <c r="Z199" t="str">
        <f t="shared" si="75"/>
        <v/>
      </c>
      <c r="AA199" t="str">
        <f t="shared" si="75"/>
        <v/>
      </c>
      <c r="AB199" t="str">
        <f t="shared" si="75"/>
        <v/>
      </c>
      <c r="AC199" t="str">
        <f t="shared" si="75"/>
        <v/>
      </c>
      <c r="AD199" t="str">
        <f t="shared" si="75"/>
        <v/>
      </c>
      <c r="AE199" t="str">
        <f t="shared" si="75"/>
        <v/>
      </c>
      <c r="AF199" t="str">
        <f t="shared" si="75"/>
        <v/>
      </c>
      <c r="AG199" t="str">
        <f t="shared" si="75"/>
        <v/>
      </c>
      <c r="AH199">
        <f t="shared" si="75"/>
        <v>1</v>
      </c>
      <c r="AI199">
        <f t="shared" si="75"/>
        <v>1</v>
      </c>
      <c r="AJ199">
        <f t="shared" si="75"/>
        <v>1</v>
      </c>
      <c r="AK199" t="str">
        <f t="shared" si="75"/>
        <v/>
      </c>
      <c r="AL199" t="str">
        <f t="shared" si="75"/>
        <v/>
      </c>
      <c r="AM199" t="str">
        <f t="shared" si="75"/>
        <v/>
      </c>
      <c r="AN199" t="str">
        <f t="shared" si="75"/>
        <v/>
      </c>
      <c r="AO199" t="str">
        <f t="shared" si="75"/>
        <v/>
      </c>
      <c r="AP199" t="str">
        <f t="shared" si="75"/>
        <v/>
      </c>
      <c r="AQ199" t="str">
        <f t="shared" si="75"/>
        <v/>
      </c>
      <c r="AR199" t="str">
        <f t="shared" si="75"/>
        <v/>
      </c>
      <c r="AS199">
        <f t="shared" si="75"/>
        <v>1</v>
      </c>
    </row>
    <row r="200" spans="1:45" x14ac:dyDescent="0.4">
      <c r="A200" t="s">
        <v>76</v>
      </c>
      <c r="B200" t="str">
        <f t="shared" ref="B200:AS200" si="76">IF(SUM(B78:B83)&lt;6,"",1)</f>
        <v/>
      </c>
      <c r="C200" t="str">
        <f t="shared" si="76"/>
        <v/>
      </c>
      <c r="D200" t="str">
        <f t="shared" si="76"/>
        <v/>
      </c>
      <c r="E200" t="str">
        <f t="shared" si="76"/>
        <v/>
      </c>
      <c r="F200" t="str">
        <f t="shared" si="76"/>
        <v/>
      </c>
      <c r="G200" t="str">
        <f t="shared" si="76"/>
        <v/>
      </c>
      <c r="H200" t="str">
        <f t="shared" si="76"/>
        <v/>
      </c>
      <c r="I200" t="str">
        <f t="shared" si="76"/>
        <v/>
      </c>
      <c r="J200" t="str">
        <f t="shared" si="76"/>
        <v/>
      </c>
      <c r="K200" t="str">
        <f t="shared" si="76"/>
        <v/>
      </c>
      <c r="L200" t="str">
        <f t="shared" si="76"/>
        <v/>
      </c>
      <c r="M200" t="str">
        <f t="shared" si="76"/>
        <v/>
      </c>
      <c r="N200" t="str">
        <f t="shared" si="76"/>
        <v/>
      </c>
      <c r="O200" t="str">
        <f t="shared" si="76"/>
        <v/>
      </c>
      <c r="P200" t="str">
        <f t="shared" si="76"/>
        <v/>
      </c>
      <c r="Q200" t="str">
        <f t="shared" si="76"/>
        <v/>
      </c>
      <c r="R200" t="str">
        <f t="shared" si="76"/>
        <v/>
      </c>
      <c r="S200" t="str">
        <f t="shared" si="76"/>
        <v/>
      </c>
      <c r="T200" t="str">
        <f t="shared" si="76"/>
        <v/>
      </c>
      <c r="U200" t="str">
        <f t="shared" si="76"/>
        <v/>
      </c>
      <c r="V200" t="str">
        <f t="shared" si="76"/>
        <v/>
      </c>
      <c r="W200" t="str">
        <f t="shared" si="76"/>
        <v/>
      </c>
      <c r="X200">
        <f t="shared" si="76"/>
        <v>1</v>
      </c>
      <c r="Y200">
        <f t="shared" si="76"/>
        <v>1</v>
      </c>
      <c r="Z200" t="str">
        <f t="shared" si="76"/>
        <v/>
      </c>
      <c r="AA200" t="str">
        <f t="shared" si="76"/>
        <v/>
      </c>
      <c r="AB200" t="str">
        <f t="shared" si="76"/>
        <v/>
      </c>
      <c r="AC200" t="str">
        <f t="shared" si="76"/>
        <v/>
      </c>
      <c r="AD200" t="str">
        <f t="shared" si="76"/>
        <v/>
      </c>
      <c r="AE200" t="str">
        <f t="shared" si="76"/>
        <v/>
      </c>
      <c r="AF200" t="str">
        <f t="shared" si="76"/>
        <v/>
      </c>
      <c r="AG200" t="str">
        <f t="shared" si="76"/>
        <v/>
      </c>
      <c r="AH200">
        <f t="shared" si="76"/>
        <v>1</v>
      </c>
      <c r="AI200">
        <f t="shared" si="76"/>
        <v>1</v>
      </c>
      <c r="AJ200">
        <f t="shared" si="76"/>
        <v>1</v>
      </c>
      <c r="AK200" t="str">
        <f t="shared" si="76"/>
        <v/>
      </c>
      <c r="AL200" t="str">
        <f t="shared" si="76"/>
        <v/>
      </c>
      <c r="AM200" t="str">
        <f t="shared" si="76"/>
        <v/>
      </c>
      <c r="AN200" t="str">
        <f t="shared" si="76"/>
        <v/>
      </c>
      <c r="AO200" t="str">
        <f t="shared" si="76"/>
        <v/>
      </c>
      <c r="AP200" t="str">
        <f t="shared" si="76"/>
        <v/>
      </c>
      <c r="AQ200" t="str">
        <f t="shared" si="76"/>
        <v/>
      </c>
      <c r="AR200" t="str">
        <f t="shared" si="76"/>
        <v/>
      </c>
      <c r="AS200">
        <f t="shared" si="76"/>
        <v>1</v>
      </c>
    </row>
    <row r="201" spans="1:45" x14ac:dyDescent="0.4">
      <c r="A201" t="s">
        <v>77</v>
      </c>
      <c r="B201" t="str">
        <f t="shared" ref="B201:AS201" si="77">IF(SUM(B79:B84)&lt;6,"",1)</f>
        <v/>
      </c>
      <c r="C201" t="str">
        <f t="shared" si="77"/>
        <v/>
      </c>
      <c r="D201" t="str">
        <f t="shared" si="77"/>
        <v/>
      </c>
      <c r="E201" t="str">
        <f t="shared" si="77"/>
        <v/>
      </c>
      <c r="F201" t="str">
        <f t="shared" si="77"/>
        <v/>
      </c>
      <c r="G201" t="str">
        <f t="shared" si="77"/>
        <v/>
      </c>
      <c r="H201" t="str">
        <f t="shared" si="77"/>
        <v/>
      </c>
      <c r="I201" t="str">
        <f t="shared" si="77"/>
        <v/>
      </c>
      <c r="J201" t="str">
        <f t="shared" si="77"/>
        <v/>
      </c>
      <c r="K201" t="str">
        <f t="shared" si="77"/>
        <v/>
      </c>
      <c r="L201" t="str">
        <f t="shared" si="77"/>
        <v/>
      </c>
      <c r="M201" t="str">
        <f t="shared" si="77"/>
        <v/>
      </c>
      <c r="N201" t="str">
        <f t="shared" si="77"/>
        <v/>
      </c>
      <c r="O201" t="str">
        <f t="shared" si="77"/>
        <v/>
      </c>
      <c r="P201" t="str">
        <f t="shared" si="77"/>
        <v/>
      </c>
      <c r="Q201" t="str">
        <f t="shared" si="77"/>
        <v/>
      </c>
      <c r="R201" t="str">
        <f t="shared" si="77"/>
        <v/>
      </c>
      <c r="S201" t="str">
        <f t="shared" si="77"/>
        <v/>
      </c>
      <c r="T201" t="str">
        <f t="shared" si="77"/>
        <v/>
      </c>
      <c r="U201" t="str">
        <f t="shared" si="77"/>
        <v/>
      </c>
      <c r="V201" t="str">
        <f t="shared" si="77"/>
        <v/>
      </c>
      <c r="W201" t="str">
        <f t="shared" si="77"/>
        <v/>
      </c>
      <c r="X201">
        <f t="shared" si="77"/>
        <v>1</v>
      </c>
      <c r="Y201">
        <f t="shared" si="77"/>
        <v>1</v>
      </c>
      <c r="Z201" t="str">
        <f t="shared" si="77"/>
        <v/>
      </c>
      <c r="AA201" t="str">
        <f t="shared" si="77"/>
        <v/>
      </c>
      <c r="AB201" t="str">
        <f t="shared" si="77"/>
        <v/>
      </c>
      <c r="AC201" t="str">
        <f t="shared" si="77"/>
        <v/>
      </c>
      <c r="AD201" t="str">
        <f t="shared" si="77"/>
        <v/>
      </c>
      <c r="AE201" t="str">
        <f t="shared" si="77"/>
        <v/>
      </c>
      <c r="AF201" t="str">
        <f t="shared" si="77"/>
        <v/>
      </c>
      <c r="AG201" t="str">
        <f t="shared" si="77"/>
        <v/>
      </c>
      <c r="AH201">
        <f t="shared" si="77"/>
        <v>1</v>
      </c>
      <c r="AI201">
        <f t="shared" si="77"/>
        <v>1</v>
      </c>
      <c r="AJ201">
        <f t="shared" si="77"/>
        <v>1</v>
      </c>
      <c r="AK201" t="str">
        <f t="shared" si="77"/>
        <v/>
      </c>
      <c r="AL201" t="str">
        <f t="shared" si="77"/>
        <v/>
      </c>
      <c r="AM201" t="str">
        <f t="shared" si="77"/>
        <v/>
      </c>
      <c r="AN201" t="str">
        <f t="shared" si="77"/>
        <v/>
      </c>
      <c r="AO201" t="str">
        <f t="shared" si="77"/>
        <v/>
      </c>
      <c r="AP201" t="str">
        <f t="shared" si="77"/>
        <v/>
      </c>
      <c r="AQ201" t="str">
        <f t="shared" si="77"/>
        <v/>
      </c>
      <c r="AR201" t="str">
        <f t="shared" si="77"/>
        <v/>
      </c>
      <c r="AS201">
        <f t="shared" si="77"/>
        <v>1</v>
      </c>
    </row>
    <row r="202" spans="1:45" x14ac:dyDescent="0.4">
      <c r="A202" t="s">
        <v>78</v>
      </c>
      <c r="B202" t="str">
        <f t="shared" ref="B202:AS202" si="78">IF(SUM(B80:B85)&lt;6,"",1)</f>
        <v/>
      </c>
      <c r="C202" t="str">
        <f t="shared" si="78"/>
        <v/>
      </c>
      <c r="D202" t="str">
        <f t="shared" si="78"/>
        <v/>
      </c>
      <c r="E202" t="str">
        <f t="shared" si="78"/>
        <v/>
      </c>
      <c r="F202" t="str">
        <f t="shared" si="78"/>
        <v/>
      </c>
      <c r="G202" t="str">
        <f t="shared" si="78"/>
        <v/>
      </c>
      <c r="H202" t="str">
        <f t="shared" si="78"/>
        <v/>
      </c>
      <c r="I202" t="str">
        <f t="shared" si="78"/>
        <v/>
      </c>
      <c r="J202" t="str">
        <f t="shared" si="78"/>
        <v/>
      </c>
      <c r="K202" t="str">
        <f t="shared" si="78"/>
        <v/>
      </c>
      <c r="L202" t="str">
        <f t="shared" si="78"/>
        <v/>
      </c>
      <c r="M202" t="str">
        <f t="shared" si="78"/>
        <v/>
      </c>
      <c r="N202" t="str">
        <f t="shared" si="78"/>
        <v/>
      </c>
      <c r="O202" t="str">
        <f t="shared" si="78"/>
        <v/>
      </c>
      <c r="P202" t="str">
        <f t="shared" si="78"/>
        <v/>
      </c>
      <c r="Q202" t="str">
        <f t="shared" si="78"/>
        <v/>
      </c>
      <c r="R202" t="str">
        <f t="shared" si="78"/>
        <v/>
      </c>
      <c r="S202" t="str">
        <f t="shared" si="78"/>
        <v/>
      </c>
      <c r="T202" t="str">
        <f t="shared" si="78"/>
        <v/>
      </c>
      <c r="U202" t="str">
        <f t="shared" si="78"/>
        <v/>
      </c>
      <c r="V202" t="str">
        <f t="shared" si="78"/>
        <v/>
      </c>
      <c r="W202" t="str">
        <f t="shared" si="78"/>
        <v/>
      </c>
      <c r="X202">
        <f t="shared" si="78"/>
        <v>1</v>
      </c>
      <c r="Y202">
        <f t="shared" si="78"/>
        <v>1</v>
      </c>
      <c r="Z202" t="str">
        <f t="shared" si="78"/>
        <v/>
      </c>
      <c r="AA202" t="str">
        <f t="shared" si="78"/>
        <v/>
      </c>
      <c r="AB202" t="str">
        <f t="shared" si="78"/>
        <v/>
      </c>
      <c r="AC202" t="str">
        <f t="shared" si="78"/>
        <v/>
      </c>
      <c r="AD202" t="str">
        <f t="shared" si="78"/>
        <v/>
      </c>
      <c r="AE202" t="str">
        <f t="shared" si="78"/>
        <v/>
      </c>
      <c r="AF202" t="str">
        <f t="shared" si="78"/>
        <v/>
      </c>
      <c r="AG202" t="str">
        <f t="shared" si="78"/>
        <v/>
      </c>
      <c r="AH202">
        <f t="shared" si="78"/>
        <v>1</v>
      </c>
      <c r="AI202">
        <f t="shared" si="78"/>
        <v>1</v>
      </c>
      <c r="AJ202" t="str">
        <f t="shared" si="78"/>
        <v/>
      </c>
      <c r="AK202" t="str">
        <f t="shared" si="78"/>
        <v/>
      </c>
      <c r="AL202" t="str">
        <f t="shared" si="78"/>
        <v/>
      </c>
      <c r="AM202" t="str">
        <f t="shared" si="78"/>
        <v/>
      </c>
      <c r="AN202" t="str">
        <f t="shared" si="78"/>
        <v/>
      </c>
      <c r="AO202" t="str">
        <f t="shared" si="78"/>
        <v/>
      </c>
      <c r="AP202" t="str">
        <f t="shared" si="78"/>
        <v/>
      </c>
      <c r="AQ202" t="str">
        <f t="shared" si="78"/>
        <v/>
      </c>
      <c r="AR202" t="str">
        <f t="shared" si="78"/>
        <v/>
      </c>
      <c r="AS202">
        <f t="shared" si="78"/>
        <v>1</v>
      </c>
    </row>
    <row r="203" spans="1:45" x14ac:dyDescent="0.4">
      <c r="A203" t="s">
        <v>79</v>
      </c>
      <c r="B203" t="str">
        <f t="shared" ref="B203:AS203" si="79">IF(SUM(B81:B86)&lt;6,"",1)</f>
        <v/>
      </c>
      <c r="C203" t="str">
        <f t="shared" si="79"/>
        <v/>
      </c>
      <c r="D203" t="str">
        <f t="shared" si="79"/>
        <v/>
      </c>
      <c r="E203" t="str">
        <f t="shared" si="79"/>
        <v/>
      </c>
      <c r="F203" t="str">
        <f t="shared" si="79"/>
        <v/>
      </c>
      <c r="G203" t="str">
        <f t="shared" si="79"/>
        <v/>
      </c>
      <c r="H203" t="str">
        <f t="shared" si="79"/>
        <v/>
      </c>
      <c r="I203" t="str">
        <f t="shared" si="79"/>
        <v/>
      </c>
      <c r="J203" t="str">
        <f t="shared" si="79"/>
        <v/>
      </c>
      <c r="K203" t="str">
        <f t="shared" si="79"/>
        <v/>
      </c>
      <c r="L203" t="str">
        <f t="shared" si="79"/>
        <v/>
      </c>
      <c r="M203" t="str">
        <f t="shared" si="79"/>
        <v/>
      </c>
      <c r="N203" t="str">
        <f t="shared" si="79"/>
        <v/>
      </c>
      <c r="O203" t="str">
        <f t="shared" si="79"/>
        <v/>
      </c>
      <c r="P203" t="str">
        <f t="shared" si="79"/>
        <v/>
      </c>
      <c r="Q203" t="str">
        <f t="shared" si="79"/>
        <v/>
      </c>
      <c r="R203" t="str">
        <f t="shared" si="79"/>
        <v/>
      </c>
      <c r="S203" t="str">
        <f t="shared" si="79"/>
        <v/>
      </c>
      <c r="T203" t="str">
        <f t="shared" si="79"/>
        <v/>
      </c>
      <c r="U203" t="str">
        <f t="shared" si="79"/>
        <v/>
      </c>
      <c r="V203" t="str">
        <f t="shared" si="79"/>
        <v/>
      </c>
      <c r="W203" t="str">
        <f t="shared" si="79"/>
        <v/>
      </c>
      <c r="X203">
        <f t="shared" si="79"/>
        <v>1</v>
      </c>
      <c r="Y203">
        <f t="shared" si="79"/>
        <v>1</v>
      </c>
      <c r="Z203" t="str">
        <f t="shared" si="79"/>
        <v/>
      </c>
      <c r="AA203" t="str">
        <f t="shared" si="79"/>
        <v/>
      </c>
      <c r="AB203" t="str">
        <f t="shared" si="79"/>
        <v/>
      </c>
      <c r="AC203" t="str">
        <f t="shared" si="79"/>
        <v/>
      </c>
      <c r="AD203" t="str">
        <f t="shared" si="79"/>
        <v/>
      </c>
      <c r="AE203" t="str">
        <f t="shared" si="79"/>
        <v/>
      </c>
      <c r="AF203" t="str">
        <f t="shared" si="79"/>
        <v/>
      </c>
      <c r="AG203" t="str">
        <f t="shared" si="79"/>
        <v/>
      </c>
      <c r="AH203">
        <f t="shared" si="79"/>
        <v>1</v>
      </c>
      <c r="AI203">
        <f t="shared" si="79"/>
        <v>1</v>
      </c>
      <c r="AJ203" t="str">
        <f t="shared" si="79"/>
        <v/>
      </c>
      <c r="AK203" t="str">
        <f t="shared" si="79"/>
        <v/>
      </c>
      <c r="AL203" t="str">
        <f t="shared" si="79"/>
        <v/>
      </c>
      <c r="AM203" t="str">
        <f t="shared" si="79"/>
        <v/>
      </c>
      <c r="AN203" t="str">
        <f t="shared" si="79"/>
        <v/>
      </c>
      <c r="AO203" t="str">
        <f t="shared" si="79"/>
        <v/>
      </c>
      <c r="AP203" t="str">
        <f t="shared" si="79"/>
        <v/>
      </c>
      <c r="AQ203" t="str">
        <f t="shared" si="79"/>
        <v/>
      </c>
      <c r="AR203" t="str">
        <f t="shared" si="79"/>
        <v/>
      </c>
      <c r="AS203">
        <f t="shared" si="79"/>
        <v>1</v>
      </c>
    </row>
    <row r="204" spans="1:45" x14ac:dyDescent="0.4">
      <c r="A204" t="s">
        <v>80</v>
      </c>
      <c r="B204" t="str">
        <f t="shared" ref="B204:AS204" si="80">IF(SUM(B82:B87)&lt;6,"",1)</f>
        <v/>
      </c>
      <c r="C204" t="str">
        <f t="shared" si="80"/>
        <v/>
      </c>
      <c r="D204" t="str">
        <f t="shared" si="80"/>
        <v/>
      </c>
      <c r="E204" t="str">
        <f t="shared" si="80"/>
        <v/>
      </c>
      <c r="F204" t="str">
        <f t="shared" si="80"/>
        <v/>
      </c>
      <c r="G204" t="str">
        <f t="shared" si="80"/>
        <v/>
      </c>
      <c r="H204" t="str">
        <f t="shared" si="80"/>
        <v/>
      </c>
      <c r="I204" t="str">
        <f t="shared" si="80"/>
        <v/>
      </c>
      <c r="J204" t="str">
        <f t="shared" si="80"/>
        <v/>
      </c>
      <c r="K204" t="str">
        <f t="shared" si="80"/>
        <v/>
      </c>
      <c r="L204" t="str">
        <f t="shared" si="80"/>
        <v/>
      </c>
      <c r="M204" t="str">
        <f t="shared" si="80"/>
        <v/>
      </c>
      <c r="N204" t="str">
        <f t="shared" si="80"/>
        <v/>
      </c>
      <c r="O204" t="str">
        <f t="shared" si="80"/>
        <v/>
      </c>
      <c r="P204" t="str">
        <f t="shared" si="80"/>
        <v/>
      </c>
      <c r="Q204" t="str">
        <f t="shared" si="80"/>
        <v/>
      </c>
      <c r="R204" t="str">
        <f t="shared" si="80"/>
        <v/>
      </c>
      <c r="S204" t="str">
        <f t="shared" si="80"/>
        <v/>
      </c>
      <c r="T204" t="str">
        <f t="shared" si="80"/>
        <v/>
      </c>
      <c r="U204" t="str">
        <f t="shared" si="80"/>
        <v/>
      </c>
      <c r="V204" t="str">
        <f t="shared" si="80"/>
        <v/>
      </c>
      <c r="W204" t="str">
        <f t="shared" si="80"/>
        <v/>
      </c>
      <c r="X204">
        <f t="shared" si="80"/>
        <v>1</v>
      </c>
      <c r="Y204">
        <f t="shared" si="80"/>
        <v>1</v>
      </c>
      <c r="Z204" t="str">
        <f t="shared" si="80"/>
        <v/>
      </c>
      <c r="AA204" t="str">
        <f t="shared" si="80"/>
        <v/>
      </c>
      <c r="AB204" t="str">
        <f t="shared" si="80"/>
        <v/>
      </c>
      <c r="AC204" t="str">
        <f t="shared" si="80"/>
        <v/>
      </c>
      <c r="AD204" t="str">
        <f t="shared" si="80"/>
        <v/>
      </c>
      <c r="AE204" t="str">
        <f t="shared" si="80"/>
        <v/>
      </c>
      <c r="AF204" t="str">
        <f t="shared" si="80"/>
        <v/>
      </c>
      <c r="AG204" t="str">
        <f t="shared" si="80"/>
        <v/>
      </c>
      <c r="AH204">
        <f t="shared" si="80"/>
        <v>1</v>
      </c>
      <c r="AI204" t="str">
        <f t="shared" si="80"/>
        <v/>
      </c>
      <c r="AJ204" t="str">
        <f t="shared" si="80"/>
        <v/>
      </c>
      <c r="AK204" t="str">
        <f t="shared" si="80"/>
        <v/>
      </c>
      <c r="AL204" t="str">
        <f t="shared" si="80"/>
        <v/>
      </c>
      <c r="AM204" t="str">
        <f t="shared" si="80"/>
        <v/>
      </c>
      <c r="AN204" t="str">
        <f t="shared" si="80"/>
        <v/>
      </c>
      <c r="AO204" t="str">
        <f t="shared" si="80"/>
        <v/>
      </c>
      <c r="AP204" t="str">
        <f t="shared" si="80"/>
        <v/>
      </c>
      <c r="AQ204" t="str">
        <f t="shared" si="80"/>
        <v/>
      </c>
      <c r="AR204" t="str">
        <f t="shared" si="80"/>
        <v/>
      </c>
      <c r="AS204">
        <f t="shared" si="80"/>
        <v>1</v>
      </c>
    </row>
    <row r="205" spans="1:45" x14ac:dyDescent="0.4">
      <c r="A205" t="s">
        <v>81</v>
      </c>
      <c r="B205" t="str">
        <f t="shared" ref="B205:AS205" si="81">IF(SUM(B83:B88)&lt;6,"",1)</f>
        <v/>
      </c>
      <c r="C205" t="str">
        <f t="shared" si="81"/>
        <v/>
      </c>
      <c r="D205" t="str">
        <f t="shared" si="81"/>
        <v/>
      </c>
      <c r="E205" t="str">
        <f t="shared" si="81"/>
        <v/>
      </c>
      <c r="F205" t="str">
        <f t="shared" si="81"/>
        <v/>
      </c>
      <c r="G205" t="str">
        <f t="shared" si="81"/>
        <v/>
      </c>
      <c r="H205" t="str">
        <f t="shared" si="81"/>
        <v/>
      </c>
      <c r="I205" t="str">
        <f t="shared" si="81"/>
        <v/>
      </c>
      <c r="J205" t="str">
        <f t="shared" si="81"/>
        <v/>
      </c>
      <c r="K205" t="str">
        <f t="shared" si="81"/>
        <v/>
      </c>
      <c r="L205" t="str">
        <f t="shared" si="81"/>
        <v/>
      </c>
      <c r="M205" t="str">
        <f t="shared" si="81"/>
        <v/>
      </c>
      <c r="N205" t="str">
        <f t="shared" si="81"/>
        <v/>
      </c>
      <c r="O205" t="str">
        <f t="shared" si="81"/>
        <v/>
      </c>
      <c r="P205" t="str">
        <f t="shared" si="81"/>
        <v/>
      </c>
      <c r="Q205" t="str">
        <f t="shared" si="81"/>
        <v/>
      </c>
      <c r="R205" t="str">
        <f t="shared" si="81"/>
        <v/>
      </c>
      <c r="S205" t="str">
        <f t="shared" si="81"/>
        <v/>
      </c>
      <c r="T205">
        <f t="shared" si="81"/>
        <v>1</v>
      </c>
      <c r="U205" t="str">
        <f t="shared" si="81"/>
        <v/>
      </c>
      <c r="V205" t="str">
        <f t="shared" si="81"/>
        <v/>
      </c>
      <c r="W205" t="str">
        <f t="shared" si="81"/>
        <v/>
      </c>
      <c r="X205">
        <f t="shared" si="81"/>
        <v>1</v>
      </c>
      <c r="Y205">
        <f t="shared" si="81"/>
        <v>1</v>
      </c>
      <c r="Z205" t="str">
        <f t="shared" si="81"/>
        <v/>
      </c>
      <c r="AA205" t="str">
        <f t="shared" si="81"/>
        <v/>
      </c>
      <c r="AB205" t="str">
        <f t="shared" si="81"/>
        <v/>
      </c>
      <c r="AC205" t="str">
        <f t="shared" si="81"/>
        <v/>
      </c>
      <c r="AD205" t="str">
        <f t="shared" si="81"/>
        <v/>
      </c>
      <c r="AE205" t="str">
        <f t="shared" si="81"/>
        <v/>
      </c>
      <c r="AF205" t="str">
        <f t="shared" si="81"/>
        <v/>
      </c>
      <c r="AG205" t="str">
        <f t="shared" si="81"/>
        <v/>
      </c>
      <c r="AH205">
        <f t="shared" si="81"/>
        <v>1</v>
      </c>
      <c r="AI205" t="str">
        <f t="shared" si="81"/>
        <v/>
      </c>
      <c r="AJ205" t="str">
        <f t="shared" si="81"/>
        <v/>
      </c>
      <c r="AK205" t="str">
        <f t="shared" si="81"/>
        <v/>
      </c>
      <c r="AL205" t="str">
        <f t="shared" si="81"/>
        <v/>
      </c>
      <c r="AM205" t="str">
        <f t="shared" si="81"/>
        <v/>
      </c>
      <c r="AN205" t="str">
        <f t="shared" si="81"/>
        <v/>
      </c>
      <c r="AO205" t="str">
        <f t="shared" si="81"/>
        <v/>
      </c>
      <c r="AP205" t="str">
        <f t="shared" si="81"/>
        <v/>
      </c>
      <c r="AQ205" t="str">
        <f t="shared" si="81"/>
        <v/>
      </c>
      <c r="AR205" t="str">
        <f t="shared" si="81"/>
        <v/>
      </c>
      <c r="AS205">
        <f t="shared" si="81"/>
        <v>1</v>
      </c>
    </row>
    <row r="206" spans="1:45" x14ac:dyDescent="0.4">
      <c r="A206" t="s">
        <v>82</v>
      </c>
      <c r="B206" t="str">
        <f t="shared" ref="B206:AS206" si="82">IF(SUM(B84:B89)&lt;6,"",1)</f>
        <v/>
      </c>
      <c r="C206" t="str">
        <f t="shared" si="82"/>
        <v/>
      </c>
      <c r="D206" t="str">
        <f t="shared" si="82"/>
        <v/>
      </c>
      <c r="E206" t="str">
        <f t="shared" si="82"/>
        <v/>
      </c>
      <c r="F206" t="str">
        <f t="shared" si="82"/>
        <v/>
      </c>
      <c r="G206" t="str">
        <f t="shared" si="82"/>
        <v/>
      </c>
      <c r="H206" t="str">
        <f t="shared" si="82"/>
        <v/>
      </c>
      <c r="I206" t="str">
        <f t="shared" si="82"/>
        <v/>
      </c>
      <c r="J206" t="str">
        <f t="shared" si="82"/>
        <v/>
      </c>
      <c r="K206" t="str">
        <f t="shared" si="82"/>
        <v/>
      </c>
      <c r="L206" t="str">
        <f t="shared" si="82"/>
        <v/>
      </c>
      <c r="M206" t="str">
        <f t="shared" si="82"/>
        <v/>
      </c>
      <c r="N206" t="str">
        <f t="shared" si="82"/>
        <v/>
      </c>
      <c r="O206">
        <f t="shared" si="82"/>
        <v>1</v>
      </c>
      <c r="P206" t="str">
        <f t="shared" si="82"/>
        <v/>
      </c>
      <c r="Q206" t="str">
        <f t="shared" si="82"/>
        <v/>
      </c>
      <c r="R206" t="str">
        <f t="shared" si="82"/>
        <v/>
      </c>
      <c r="S206" t="str">
        <f t="shared" si="82"/>
        <v/>
      </c>
      <c r="T206">
        <f t="shared" si="82"/>
        <v>1</v>
      </c>
      <c r="U206" t="str">
        <f t="shared" si="82"/>
        <v/>
      </c>
      <c r="V206" t="str">
        <f t="shared" si="82"/>
        <v/>
      </c>
      <c r="W206" t="str">
        <f t="shared" si="82"/>
        <v/>
      </c>
      <c r="X206">
        <f t="shared" si="82"/>
        <v>1</v>
      </c>
      <c r="Y206">
        <f t="shared" si="82"/>
        <v>1</v>
      </c>
      <c r="Z206" t="str">
        <f t="shared" si="82"/>
        <v/>
      </c>
      <c r="AA206" t="str">
        <f t="shared" si="82"/>
        <v/>
      </c>
      <c r="AB206" t="str">
        <f t="shared" si="82"/>
        <v/>
      </c>
      <c r="AC206" t="str">
        <f t="shared" si="82"/>
        <v/>
      </c>
      <c r="AD206" t="str">
        <f t="shared" si="82"/>
        <v/>
      </c>
      <c r="AE206" t="str">
        <f t="shared" si="82"/>
        <v/>
      </c>
      <c r="AF206" t="str">
        <f t="shared" si="82"/>
        <v/>
      </c>
      <c r="AG206" t="str">
        <f t="shared" si="82"/>
        <v/>
      </c>
      <c r="AH206">
        <f t="shared" si="82"/>
        <v>1</v>
      </c>
      <c r="AI206" t="str">
        <f t="shared" si="82"/>
        <v/>
      </c>
      <c r="AJ206" t="str">
        <f t="shared" si="82"/>
        <v/>
      </c>
      <c r="AK206" t="str">
        <f t="shared" si="82"/>
        <v/>
      </c>
      <c r="AL206" t="str">
        <f t="shared" si="82"/>
        <v/>
      </c>
      <c r="AM206" t="str">
        <f t="shared" si="82"/>
        <v/>
      </c>
      <c r="AN206" t="str">
        <f t="shared" si="82"/>
        <v/>
      </c>
      <c r="AO206" t="str">
        <f t="shared" si="82"/>
        <v/>
      </c>
      <c r="AP206" t="str">
        <f t="shared" si="82"/>
        <v/>
      </c>
      <c r="AQ206" t="str">
        <f t="shared" si="82"/>
        <v/>
      </c>
      <c r="AR206" t="str">
        <f t="shared" si="82"/>
        <v/>
      </c>
      <c r="AS206" t="str">
        <f t="shared" si="82"/>
        <v/>
      </c>
    </row>
    <row r="207" spans="1:45" x14ac:dyDescent="0.4">
      <c r="A207" t="s">
        <v>83</v>
      </c>
      <c r="B207" t="str">
        <f t="shared" ref="B207:AS207" si="83">IF(SUM(B85:B90)&lt;6,"",1)</f>
        <v/>
      </c>
      <c r="C207" t="str">
        <f t="shared" si="83"/>
        <v/>
      </c>
      <c r="D207" t="str">
        <f t="shared" si="83"/>
        <v/>
      </c>
      <c r="E207" t="str">
        <f t="shared" si="83"/>
        <v/>
      </c>
      <c r="F207" t="str">
        <f t="shared" si="83"/>
        <v/>
      </c>
      <c r="G207" t="str">
        <f t="shared" si="83"/>
        <v/>
      </c>
      <c r="H207" t="str">
        <f t="shared" si="83"/>
        <v/>
      </c>
      <c r="I207" t="str">
        <f t="shared" si="83"/>
        <v/>
      </c>
      <c r="J207" t="str">
        <f t="shared" si="83"/>
        <v/>
      </c>
      <c r="K207" t="str">
        <f t="shared" si="83"/>
        <v/>
      </c>
      <c r="L207" t="str">
        <f t="shared" si="83"/>
        <v/>
      </c>
      <c r="M207" t="str">
        <f t="shared" si="83"/>
        <v/>
      </c>
      <c r="N207" t="str">
        <f t="shared" si="83"/>
        <v/>
      </c>
      <c r="O207">
        <f t="shared" si="83"/>
        <v>1</v>
      </c>
      <c r="P207" t="str">
        <f t="shared" si="83"/>
        <v/>
      </c>
      <c r="Q207" t="str">
        <f t="shared" si="83"/>
        <v/>
      </c>
      <c r="R207" t="str">
        <f t="shared" si="83"/>
        <v/>
      </c>
      <c r="S207" t="str">
        <f t="shared" si="83"/>
        <v/>
      </c>
      <c r="T207">
        <f t="shared" si="83"/>
        <v>1</v>
      </c>
      <c r="U207" t="str">
        <f t="shared" si="83"/>
        <v/>
      </c>
      <c r="V207" t="str">
        <f t="shared" si="83"/>
        <v/>
      </c>
      <c r="W207" t="str">
        <f t="shared" si="83"/>
        <v/>
      </c>
      <c r="X207">
        <f t="shared" si="83"/>
        <v>1</v>
      </c>
      <c r="Y207">
        <f t="shared" si="83"/>
        <v>1</v>
      </c>
      <c r="Z207" t="str">
        <f t="shared" si="83"/>
        <v/>
      </c>
      <c r="AA207" t="str">
        <f t="shared" si="83"/>
        <v/>
      </c>
      <c r="AB207" t="str">
        <f t="shared" si="83"/>
        <v/>
      </c>
      <c r="AC207" t="str">
        <f t="shared" si="83"/>
        <v/>
      </c>
      <c r="AD207" t="str">
        <f t="shared" si="83"/>
        <v/>
      </c>
      <c r="AE207" t="str">
        <f t="shared" si="83"/>
        <v/>
      </c>
      <c r="AF207" t="str">
        <f t="shared" si="83"/>
        <v/>
      </c>
      <c r="AG207" t="str">
        <f t="shared" si="83"/>
        <v/>
      </c>
      <c r="AH207">
        <f t="shared" si="83"/>
        <v>1</v>
      </c>
      <c r="AI207" t="str">
        <f t="shared" si="83"/>
        <v/>
      </c>
      <c r="AJ207" t="str">
        <f t="shared" si="83"/>
        <v/>
      </c>
      <c r="AK207" t="str">
        <f t="shared" si="83"/>
        <v/>
      </c>
      <c r="AL207" t="str">
        <f t="shared" si="83"/>
        <v/>
      </c>
      <c r="AM207" t="str">
        <f t="shared" si="83"/>
        <v/>
      </c>
      <c r="AN207" t="str">
        <f t="shared" si="83"/>
        <v/>
      </c>
      <c r="AO207" t="str">
        <f t="shared" si="83"/>
        <v/>
      </c>
      <c r="AP207" t="str">
        <f t="shared" si="83"/>
        <v/>
      </c>
      <c r="AQ207" t="str">
        <f t="shared" si="83"/>
        <v/>
      </c>
      <c r="AR207" t="str">
        <f t="shared" si="83"/>
        <v/>
      </c>
      <c r="AS207" t="str">
        <f t="shared" si="83"/>
        <v/>
      </c>
    </row>
    <row r="208" spans="1:45" x14ac:dyDescent="0.4">
      <c r="A208" t="s">
        <v>84</v>
      </c>
      <c r="B208" t="str">
        <f t="shared" ref="B208:AS208" si="84">IF(SUM(B86:B91)&lt;6,"",1)</f>
        <v/>
      </c>
      <c r="C208" t="str">
        <f t="shared" si="84"/>
        <v/>
      </c>
      <c r="D208" t="str">
        <f t="shared" si="84"/>
        <v/>
      </c>
      <c r="E208" t="str">
        <f t="shared" si="84"/>
        <v/>
      </c>
      <c r="F208" t="str">
        <f t="shared" si="84"/>
        <v/>
      </c>
      <c r="G208" t="str">
        <f t="shared" si="84"/>
        <v/>
      </c>
      <c r="H208" t="str">
        <f t="shared" si="84"/>
        <v/>
      </c>
      <c r="I208" t="str">
        <f t="shared" si="84"/>
        <v/>
      </c>
      <c r="J208" t="str">
        <f t="shared" si="84"/>
        <v/>
      </c>
      <c r="K208" t="str">
        <f t="shared" si="84"/>
        <v/>
      </c>
      <c r="L208" t="str">
        <f t="shared" si="84"/>
        <v/>
      </c>
      <c r="M208" t="str">
        <f t="shared" si="84"/>
        <v/>
      </c>
      <c r="N208" t="str">
        <f t="shared" si="84"/>
        <v/>
      </c>
      <c r="O208">
        <f t="shared" si="84"/>
        <v>1</v>
      </c>
      <c r="P208" t="str">
        <f t="shared" si="84"/>
        <v/>
      </c>
      <c r="Q208" t="str">
        <f t="shared" si="84"/>
        <v/>
      </c>
      <c r="R208" t="str">
        <f t="shared" si="84"/>
        <v/>
      </c>
      <c r="S208" t="str">
        <f t="shared" si="84"/>
        <v/>
      </c>
      <c r="T208" t="str">
        <f t="shared" si="84"/>
        <v/>
      </c>
      <c r="U208" t="str">
        <f t="shared" si="84"/>
        <v/>
      </c>
      <c r="V208" t="str">
        <f t="shared" si="84"/>
        <v/>
      </c>
      <c r="W208" t="str">
        <f t="shared" si="84"/>
        <v/>
      </c>
      <c r="X208">
        <f t="shared" si="84"/>
        <v>1</v>
      </c>
      <c r="Y208">
        <f t="shared" si="84"/>
        <v>1</v>
      </c>
      <c r="Z208" t="str">
        <f t="shared" si="84"/>
        <v/>
      </c>
      <c r="AA208" t="str">
        <f t="shared" si="84"/>
        <v/>
      </c>
      <c r="AB208" t="str">
        <f t="shared" si="84"/>
        <v/>
      </c>
      <c r="AC208" t="str">
        <f t="shared" si="84"/>
        <v/>
      </c>
      <c r="AD208" t="str">
        <f t="shared" si="84"/>
        <v/>
      </c>
      <c r="AE208" t="str">
        <f t="shared" si="84"/>
        <v/>
      </c>
      <c r="AF208" t="str">
        <f t="shared" si="84"/>
        <v/>
      </c>
      <c r="AG208" t="str">
        <f t="shared" si="84"/>
        <v/>
      </c>
      <c r="AH208" t="str">
        <f t="shared" si="84"/>
        <v/>
      </c>
      <c r="AI208" t="str">
        <f t="shared" si="84"/>
        <v/>
      </c>
      <c r="AJ208" t="str">
        <f t="shared" si="84"/>
        <v/>
      </c>
      <c r="AK208" t="str">
        <f t="shared" si="84"/>
        <v/>
      </c>
      <c r="AL208" t="str">
        <f t="shared" si="84"/>
        <v/>
      </c>
      <c r="AM208" t="str">
        <f t="shared" si="84"/>
        <v/>
      </c>
      <c r="AN208" t="str">
        <f t="shared" si="84"/>
        <v/>
      </c>
      <c r="AO208" t="str">
        <f t="shared" si="84"/>
        <v/>
      </c>
      <c r="AP208" t="str">
        <f t="shared" si="84"/>
        <v/>
      </c>
      <c r="AQ208" t="str">
        <f t="shared" si="84"/>
        <v/>
      </c>
      <c r="AR208" t="str">
        <f t="shared" si="84"/>
        <v/>
      </c>
      <c r="AS208" t="str">
        <f t="shared" si="84"/>
        <v/>
      </c>
    </row>
    <row r="209" spans="1:45" x14ac:dyDescent="0.4">
      <c r="A209" t="s">
        <v>85</v>
      </c>
      <c r="B209" t="str">
        <f t="shared" ref="B209:AS209" si="85">IF(SUM(B87:B92)&lt;6,"",1)</f>
        <v/>
      </c>
      <c r="C209" t="str">
        <f t="shared" si="85"/>
        <v/>
      </c>
      <c r="D209" t="str">
        <f t="shared" si="85"/>
        <v/>
      </c>
      <c r="E209" t="str">
        <f t="shared" si="85"/>
        <v/>
      </c>
      <c r="F209" t="str">
        <f t="shared" si="85"/>
        <v/>
      </c>
      <c r="G209" t="str">
        <f t="shared" si="85"/>
        <v/>
      </c>
      <c r="H209" t="str">
        <f t="shared" si="85"/>
        <v/>
      </c>
      <c r="I209" t="str">
        <f t="shared" si="85"/>
        <v/>
      </c>
      <c r="J209" t="str">
        <f t="shared" si="85"/>
        <v/>
      </c>
      <c r="K209" t="str">
        <f t="shared" si="85"/>
        <v/>
      </c>
      <c r="L209" t="str">
        <f t="shared" si="85"/>
        <v/>
      </c>
      <c r="M209" t="str">
        <f t="shared" si="85"/>
        <v/>
      </c>
      <c r="N209" t="str">
        <f t="shared" si="85"/>
        <v/>
      </c>
      <c r="O209">
        <f t="shared" si="85"/>
        <v>1</v>
      </c>
      <c r="P209" t="str">
        <f t="shared" si="85"/>
        <v/>
      </c>
      <c r="Q209" t="str">
        <f t="shared" si="85"/>
        <v/>
      </c>
      <c r="R209" t="str">
        <f t="shared" si="85"/>
        <v/>
      </c>
      <c r="S209" t="str">
        <f t="shared" si="85"/>
        <v/>
      </c>
      <c r="T209" t="str">
        <f t="shared" si="85"/>
        <v/>
      </c>
      <c r="U209" t="str">
        <f t="shared" si="85"/>
        <v/>
      </c>
      <c r="V209" t="str">
        <f t="shared" si="85"/>
        <v/>
      </c>
      <c r="W209" t="str">
        <f t="shared" si="85"/>
        <v/>
      </c>
      <c r="X209">
        <f t="shared" si="85"/>
        <v>1</v>
      </c>
      <c r="Y209">
        <f t="shared" si="85"/>
        <v>1</v>
      </c>
      <c r="Z209" t="str">
        <f t="shared" si="85"/>
        <v/>
      </c>
      <c r="AA209" t="str">
        <f t="shared" si="85"/>
        <v/>
      </c>
      <c r="AB209" t="str">
        <f t="shared" si="85"/>
        <v/>
      </c>
      <c r="AC209">
        <f t="shared" si="85"/>
        <v>1</v>
      </c>
      <c r="AD209" t="str">
        <f t="shared" si="85"/>
        <v/>
      </c>
      <c r="AE209" t="str">
        <f t="shared" si="85"/>
        <v/>
      </c>
      <c r="AF209" t="str">
        <f t="shared" si="85"/>
        <v/>
      </c>
      <c r="AG209" t="str">
        <f t="shared" si="85"/>
        <v/>
      </c>
      <c r="AH209" t="str">
        <f t="shared" si="85"/>
        <v/>
      </c>
      <c r="AI209" t="str">
        <f t="shared" si="85"/>
        <v/>
      </c>
      <c r="AJ209" t="str">
        <f t="shared" si="85"/>
        <v/>
      </c>
      <c r="AK209" t="str">
        <f t="shared" si="85"/>
        <v/>
      </c>
      <c r="AL209" t="str">
        <f t="shared" si="85"/>
        <v/>
      </c>
      <c r="AM209" t="str">
        <f t="shared" si="85"/>
        <v/>
      </c>
      <c r="AN209" t="str">
        <f t="shared" si="85"/>
        <v/>
      </c>
      <c r="AO209" t="str">
        <f t="shared" si="85"/>
        <v/>
      </c>
      <c r="AP209" t="str">
        <f t="shared" si="85"/>
        <v/>
      </c>
      <c r="AQ209" t="str">
        <f t="shared" si="85"/>
        <v/>
      </c>
      <c r="AR209" t="str">
        <f t="shared" si="85"/>
        <v/>
      </c>
      <c r="AS209" t="str">
        <f t="shared" si="85"/>
        <v/>
      </c>
    </row>
    <row r="210" spans="1:45" x14ac:dyDescent="0.4">
      <c r="A210" t="s">
        <v>86</v>
      </c>
      <c r="B210" t="str">
        <f t="shared" ref="B210:AS210" si="86">IF(SUM(B88:B93)&lt;6,"",1)</f>
        <v/>
      </c>
      <c r="C210" t="str">
        <f t="shared" si="86"/>
        <v/>
      </c>
      <c r="D210" t="str">
        <f t="shared" si="86"/>
        <v/>
      </c>
      <c r="E210">
        <f t="shared" si="86"/>
        <v>1</v>
      </c>
      <c r="F210" t="str">
        <f t="shared" si="86"/>
        <v/>
      </c>
      <c r="G210" t="str">
        <f t="shared" si="86"/>
        <v/>
      </c>
      <c r="H210" t="str">
        <f t="shared" si="86"/>
        <v/>
      </c>
      <c r="I210" t="str">
        <f t="shared" si="86"/>
        <v/>
      </c>
      <c r="J210" t="str">
        <f t="shared" si="86"/>
        <v/>
      </c>
      <c r="K210" t="str">
        <f t="shared" si="86"/>
        <v/>
      </c>
      <c r="L210" t="str">
        <f t="shared" si="86"/>
        <v/>
      </c>
      <c r="M210" t="str">
        <f t="shared" si="86"/>
        <v/>
      </c>
      <c r="N210" t="str">
        <f t="shared" si="86"/>
        <v/>
      </c>
      <c r="O210">
        <f t="shared" si="86"/>
        <v>1</v>
      </c>
      <c r="P210" t="str">
        <f t="shared" si="86"/>
        <v/>
      </c>
      <c r="Q210" t="str">
        <f t="shared" si="86"/>
        <v/>
      </c>
      <c r="R210" t="str">
        <f t="shared" si="86"/>
        <v/>
      </c>
      <c r="S210" t="str">
        <f t="shared" si="86"/>
        <v/>
      </c>
      <c r="T210" t="str">
        <f t="shared" si="86"/>
        <v/>
      </c>
      <c r="U210" t="str">
        <f t="shared" si="86"/>
        <v/>
      </c>
      <c r="V210" t="str">
        <f t="shared" si="86"/>
        <v/>
      </c>
      <c r="W210" t="str">
        <f t="shared" si="86"/>
        <v/>
      </c>
      <c r="X210">
        <f t="shared" si="86"/>
        <v>1</v>
      </c>
      <c r="Y210">
        <f t="shared" si="86"/>
        <v>1</v>
      </c>
      <c r="Z210" t="str">
        <f t="shared" si="86"/>
        <v/>
      </c>
      <c r="AA210" t="str">
        <f t="shared" si="86"/>
        <v/>
      </c>
      <c r="AB210" t="str">
        <f t="shared" si="86"/>
        <v/>
      </c>
      <c r="AC210">
        <f t="shared" si="86"/>
        <v>1</v>
      </c>
      <c r="AD210" t="str">
        <f t="shared" si="86"/>
        <v/>
      </c>
      <c r="AE210" t="str">
        <f t="shared" si="86"/>
        <v/>
      </c>
      <c r="AF210" t="str">
        <f t="shared" si="86"/>
        <v/>
      </c>
      <c r="AG210" t="str">
        <f t="shared" si="86"/>
        <v/>
      </c>
      <c r="AH210" t="str">
        <f t="shared" si="86"/>
        <v/>
      </c>
      <c r="AI210" t="str">
        <f t="shared" si="86"/>
        <v/>
      </c>
      <c r="AJ210" t="str">
        <f t="shared" si="86"/>
        <v/>
      </c>
      <c r="AK210" t="str">
        <f t="shared" si="86"/>
        <v/>
      </c>
      <c r="AL210" t="str">
        <f t="shared" si="86"/>
        <v/>
      </c>
      <c r="AM210" t="str">
        <f t="shared" si="86"/>
        <v/>
      </c>
      <c r="AN210" t="str">
        <f t="shared" si="86"/>
        <v/>
      </c>
      <c r="AO210" t="str">
        <f t="shared" si="86"/>
        <v/>
      </c>
      <c r="AP210" t="str">
        <f t="shared" si="86"/>
        <v/>
      </c>
      <c r="AQ210" t="str">
        <f t="shared" si="86"/>
        <v/>
      </c>
      <c r="AR210" t="str">
        <f t="shared" si="86"/>
        <v/>
      </c>
      <c r="AS210" t="str">
        <f t="shared" si="86"/>
        <v/>
      </c>
    </row>
    <row r="211" spans="1:45" x14ac:dyDescent="0.4">
      <c r="A211" t="s">
        <v>87</v>
      </c>
      <c r="B211" t="str">
        <f t="shared" ref="B211:AS211" si="87">IF(SUM(B89:B94)&lt;6,"",1)</f>
        <v/>
      </c>
      <c r="C211" t="str">
        <f t="shared" si="87"/>
        <v/>
      </c>
      <c r="D211" t="str">
        <f t="shared" si="87"/>
        <v/>
      </c>
      <c r="E211">
        <f t="shared" si="87"/>
        <v>1</v>
      </c>
      <c r="F211" t="str">
        <f t="shared" si="87"/>
        <v/>
      </c>
      <c r="G211" t="str">
        <f t="shared" si="87"/>
        <v/>
      </c>
      <c r="H211" t="str">
        <f t="shared" si="87"/>
        <v/>
      </c>
      <c r="I211" t="str">
        <f t="shared" si="87"/>
        <v/>
      </c>
      <c r="J211" t="str">
        <f t="shared" si="87"/>
        <v/>
      </c>
      <c r="K211" t="str">
        <f t="shared" si="87"/>
        <v/>
      </c>
      <c r="L211" t="str">
        <f t="shared" si="87"/>
        <v/>
      </c>
      <c r="M211" t="str">
        <f t="shared" si="87"/>
        <v/>
      </c>
      <c r="N211" t="str">
        <f t="shared" si="87"/>
        <v/>
      </c>
      <c r="O211" t="str">
        <f t="shared" si="87"/>
        <v/>
      </c>
      <c r="P211" t="str">
        <f t="shared" si="87"/>
        <v/>
      </c>
      <c r="Q211" t="str">
        <f t="shared" si="87"/>
        <v/>
      </c>
      <c r="R211" t="str">
        <f t="shared" si="87"/>
        <v/>
      </c>
      <c r="S211" t="str">
        <f t="shared" si="87"/>
        <v/>
      </c>
      <c r="T211" t="str">
        <f t="shared" si="87"/>
        <v/>
      </c>
      <c r="U211" t="str">
        <f t="shared" si="87"/>
        <v/>
      </c>
      <c r="V211" t="str">
        <f t="shared" si="87"/>
        <v/>
      </c>
      <c r="W211" t="str">
        <f t="shared" si="87"/>
        <v/>
      </c>
      <c r="X211">
        <f t="shared" si="87"/>
        <v>1</v>
      </c>
      <c r="Y211" t="str">
        <f t="shared" si="87"/>
        <v/>
      </c>
      <c r="Z211" t="str">
        <f t="shared" si="87"/>
        <v/>
      </c>
      <c r="AA211" t="str">
        <f t="shared" si="87"/>
        <v/>
      </c>
      <c r="AB211" t="str">
        <f t="shared" si="87"/>
        <v/>
      </c>
      <c r="AC211">
        <f t="shared" si="87"/>
        <v>1</v>
      </c>
      <c r="AD211" t="str">
        <f t="shared" si="87"/>
        <v/>
      </c>
      <c r="AE211" t="str">
        <f t="shared" si="87"/>
        <v/>
      </c>
      <c r="AF211" t="str">
        <f t="shared" si="87"/>
        <v/>
      </c>
      <c r="AG211" t="str">
        <f t="shared" si="87"/>
        <v/>
      </c>
      <c r="AH211" t="str">
        <f t="shared" si="87"/>
        <v/>
      </c>
      <c r="AI211" t="str">
        <f t="shared" si="87"/>
        <v/>
      </c>
      <c r="AJ211" t="str">
        <f t="shared" si="87"/>
        <v/>
      </c>
      <c r="AK211" t="str">
        <f t="shared" si="87"/>
        <v/>
      </c>
      <c r="AL211" t="str">
        <f t="shared" si="87"/>
        <v/>
      </c>
      <c r="AM211" t="str">
        <f t="shared" si="87"/>
        <v/>
      </c>
      <c r="AN211" t="str">
        <f t="shared" si="87"/>
        <v/>
      </c>
      <c r="AO211" t="str">
        <f t="shared" si="87"/>
        <v/>
      </c>
      <c r="AP211" t="str">
        <f t="shared" si="87"/>
        <v/>
      </c>
      <c r="AQ211" t="str">
        <f t="shared" si="87"/>
        <v/>
      </c>
      <c r="AR211" t="str">
        <f t="shared" si="87"/>
        <v/>
      </c>
      <c r="AS211" t="str">
        <f t="shared" si="87"/>
        <v/>
      </c>
    </row>
    <row r="212" spans="1:45" x14ac:dyDescent="0.4">
      <c r="A212" t="s">
        <v>88</v>
      </c>
      <c r="B212" t="str">
        <f t="shared" ref="B212:AS212" si="88">IF(SUM(B90:B95)&lt;6,"",1)</f>
        <v/>
      </c>
      <c r="C212" t="str">
        <f t="shared" si="88"/>
        <v/>
      </c>
      <c r="D212" t="str">
        <f t="shared" si="88"/>
        <v/>
      </c>
      <c r="E212">
        <f t="shared" si="88"/>
        <v>1</v>
      </c>
      <c r="F212" t="str">
        <f t="shared" si="88"/>
        <v/>
      </c>
      <c r="G212" t="str">
        <f t="shared" si="88"/>
        <v/>
      </c>
      <c r="H212" t="str">
        <f t="shared" si="88"/>
        <v/>
      </c>
      <c r="I212" t="str">
        <f t="shared" si="88"/>
        <v/>
      </c>
      <c r="J212" t="str">
        <f t="shared" si="88"/>
        <v/>
      </c>
      <c r="K212" t="str">
        <f t="shared" si="88"/>
        <v/>
      </c>
      <c r="L212" t="str">
        <f t="shared" si="88"/>
        <v/>
      </c>
      <c r="M212" t="str">
        <f t="shared" si="88"/>
        <v/>
      </c>
      <c r="N212" t="str">
        <f t="shared" si="88"/>
        <v/>
      </c>
      <c r="O212" t="str">
        <f t="shared" si="88"/>
        <v/>
      </c>
      <c r="P212" t="str">
        <f t="shared" si="88"/>
        <v/>
      </c>
      <c r="Q212" t="str">
        <f t="shared" si="88"/>
        <v/>
      </c>
      <c r="R212" t="str">
        <f t="shared" si="88"/>
        <v/>
      </c>
      <c r="S212" t="str">
        <f t="shared" si="88"/>
        <v/>
      </c>
      <c r="T212" t="str">
        <f t="shared" si="88"/>
        <v/>
      </c>
      <c r="U212" t="str">
        <f t="shared" si="88"/>
        <v/>
      </c>
      <c r="V212" t="str">
        <f t="shared" si="88"/>
        <v/>
      </c>
      <c r="W212" t="str">
        <f t="shared" si="88"/>
        <v/>
      </c>
      <c r="X212">
        <f t="shared" si="88"/>
        <v>1</v>
      </c>
      <c r="Y212" t="str">
        <f t="shared" si="88"/>
        <v/>
      </c>
      <c r="Z212" t="str">
        <f t="shared" si="88"/>
        <v/>
      </c>
      <c r="AA212" t="str">
        <f t="shared" si="88"/>
        <v/>
      </c>
      <c r="AB212" t="str">
        <f t="shared" si="88"/>
        <v/>
      </c>
      <c r="AC212">
        <f t="shared" si="88"/>
        <v>1</v>
      </c>
      <c r="AD212" t="str">
        <f t="shared" si="88"/>
        <v/>
      </c>
      <c r="AE212" t="str">
        <f t="shared" si="88"/>
        <v/>
      </c>
      <c r="AF212" t="str">
        <f t="shared" si="88"/>
        <v/>
      </c>
      <c r="AG212" t="str">
        <f t="shared" si="88"/>
        <v/>
      </c>
      <c r="AH212" t="str">
        <f t="shared" si="88"/>
        <v/>
      </c>
      <c r="AI212" t="str">
        <f t="shared" si="88"/>
        <v/>
      </c>
      <c r="AJ212" t="str">
        <f t="shared" si="88"/>
        <v/>
      </c>
      <c r="AK212" t="str">
        <f t="shared" si="88"/>
        <v/>
      </c>
      <c r="AL212" t="str">
        <f t="shared" si="88"/>
        <v/>
      </c>
      <c r="AM212" t="str">
        <f t="shared" si="88"/>
        <v/>
      </c>
      <c r="AN212" t="str">
        <f t="shared" si="88"/>
        <v/>
      </c>
      <c r="AO212" t="str">
        <f t="shared" si="88"/>
        <v/>
      </c>
      <c r="AP212" t="str">
        <f t="shared" si="88"/>
        <v/>
      </c>
      <c r="AQ212" t="str">
        <f t="shared" si="88"/>
        <v/>
      </c>
      <c r="AR212" t="str">
        <f t="shared" si="88"/>
        <v/>
      </c>
      <c r="AS212" t="str">
        <f t="shared" si="88"/>
        <v/>
      </c>
    </row>
    <row r="213" spans="1:45" x14ac:dyDescent="0.4">
      <c r="A213" t="s">
        <v>89</v>
      </c>
      <c r="B213" t="str">
        <f t="shared" ref="B213:AS213" si="89">IF(SUM(B91:B96)&lt;6,"",1)</f>
        <v/>
      </c>
      <c r="C213" t="str">
        <f t="shared" si="89"/>
        <v/>
      </c>
      <c r="D213" t="str">
        <f t="shared" si="89"/>
        <v/>
      </c>
      <c r="E213" t="str">
        <f t="shared" si="89"/>
        <v/>
      </c>
      <c r="F213" t="str">
        <f t="shared" si="89"/>
        <v/>
      </c>
      <c r="G213" t="str">
        <f t="shared" si="89"/>
        <v/>
      </c>
      <c r="H213" t="str">
        <f t="shared" si="89"/>
        <v/>
      </c>
      <c r="I213" t="str">
        <f t="shared" si="89"/>
        <v/>
      </c>
      <c r="J213" t="str">
        <f t="shared" si="89"/>
        <v/>
      </c>
      <c r="K213" t="str">
        <f t="shared" si="89"/>
        <v/>
      </c>
      <c r="L213" t="str">
        <f t="shared" si="89"/>
        <v/>
      </c>
      <c r="M213" t="str">
        <f t="shared" si="89"/>
        <v/>
      </c>
      <c r="N213" t="str">
        <f t="shared" si="89"/>
        <v/>
      </c>
      <c r="O213" t="str">
        <f t="shared" si="89"/>
        <v/>
      </c>
      <c r="P213" t="str">
        <f t="shared" si="89"/>
        <v/>
      </c>
      <c r="Q213" t="str">
        <f t="shared" si="89"/>
        <v/>
      </c>
      <c r="R213" t="str">
        <f t="shared" si="89"/>
        <v/>
      </c>
      <c r="S213" t="str">
        <f t="shared" si="89"/>
        <v/>
      </c>
      <c r="T213" t="str">
        <f t="shared" si="89"/>
        <v/>
      </c>
      <c r="U213" t="str">
        <f t="shared" si="89"/>
        <v/>
      </c>
      <c r="V213" t="str">
        <f t="shared" si="89"/>
        <v/>
      </c>
      <c r="W213" t="str">
        <f t="shared" si="89"/>
        <v/>
      </c>
      <c r="X213">
        <f t="shared" si="89"/>
        <v>1</v>
      </c>
      <c r="Y213" t="str">
        <f t="shared" si="89"/>
        <v/>
      </c>
      <c r="Z213" t="str">
        <f t="shared" si="89"/>
        <v/>
      </c>
      <c r="AA213" t="str">
        <f t="shared" si="89"/>
        <v/>
      </c>
      <c r="AB213" t="str">
        <f t="shared" si="89"/>
        <v/>
      </c>
      <c r="AC213">
        <f t="shared" si="89"/>
        <v>1</v>
      </c>
      <c r="AD213" t="str">
        <f t="shared" si="89"/>
        <v/>
      </c>
      <c r="AE213" t="str">
        <f t="shared" si="89"/>
        <v/>
      </c>
      <c r="AF213" t="str">
        <f t="shared" si="89"/>
        <v/>
      </c>
      <c r="AG213" t="str">
        <f t="shared" si="89"/>
        <v/>
      </c>
      <c r="AH213" t="str">
        <f t="shared" si="89"/>
        <v/>
      </c>
      <c r="AI213" t="str">
        <f t="shared" si="89"/>
        <v/>
      </c>
      <c r="AJ213" t="str">
        <f t="shared" si="89"/>
        <v/>
      </c>
      <c r="AK213" t="str">
        <f t="shared" si="89"/>
        <v/>
      </c>
      <c r="AL213" t="str">
        <f t="shared" si="89"/>
        <v/>
      </c>
      <c r="AM213" t="str">
        <f t="shared" si="89"/>
        <v/>
      </c>
      <c r="AN213" t="str">
        <f t="shared" si="89"/>
        <v/>
      </c>
      <c r="AO213" t="str">
        <f t="shared" si="89"/>
        <v/>
      </c>
      <c r="AP213" t="str">
        <f t="shared" si="89"/>
        <v/>
      </c>
      <c r="AQ213" t="str">
        <f t="shared" si="89"/>
        <v/>
      </c>
      <c r="AR213" t="str">
        <f t="shared" si="89"/>
        <v/>
      </c>
      <c r="AS213" t="str">
        <f t="shared" si="89"/>
        <v/>
      </c>
    </row>
    <row r="214" spans="1:45" x14ac:dyDescent="0.4">
      <c r="A214" t="s">
        <v>90</v>
      </c>
      <c r="B214" t="str">
        <f t="shared" ref="B214:AS214" si="90">IF(SUM(B92:B97)&lt;6,"",1)</f>
        <v/>
      </c>
      <c r="C214" t="str">
        <f t="shared" si="90"/>
        <v/>
      </c>
      <c r="D214" t="str">
        <f t="shared" si="90"/>
        <v/>
      </c>
      <c r="E214" t="str">
        <f t="shared" si="90"/>
        <v/>
      </c>
      <c r="F214" t="str">
        <f t="shared" si="90"/>
        <v/>
      </c>
      <c r="G214" t="str">
        <f t="shared" si="90"/>
        <v/>
      </c>
      <c r="H214" t="str">
        <f t="shared" si="90"/>
        <v/>
      </c>
      <c r="I214" t="str">
        <f t="shared" si="90"/>
        <v/>
      </c>
      <c r="J214" t="str">
        <f t="shared" si="90"/>
        <v/>
      </c>
      <c r="K214" t="str">
        <f t="shared" si="90"/>
        <v/>
      </c>
      <c r="L214" t="str">
        <f t="shared" si="90"/>
        <v/>
      </c>
      <c r="M214" t="str">
        <f t="shared" si="90"/>
        <v/>
      </c>
      <c r="N214" t="str">
        <f t="shared" si="90"/>
        <v/>
      </c>
      <c r="O214" t="str">
        <f t="shared" si="90"/>
        <v/>
      </c>
      <c r="P214" t="str">
        <f t="shared" si="90"/>
        <v/>
      </c>
      <c r="Q214" t="str">
        <f t="shared" si="90"/>
        <v/>
      </c>
      <c r="R214" t="str">
        <f t="shared" si="90"/>
        <v/>
      </c>
      <c r="S214" t="str">
        <f t="shared" si="90"/>
        <v/>
      </c>
      <c r="T214" t="str">
        <f t="shared" si="90"/>
        <v/>
      </c>
      <c r="U214" t="str">
        <f t="shared" si="90"/>
        <v/>
      </c>
      <c r="V214" t="str">
        <f t="shared" si="90"/>
        <v/>
      </c>
      <c r="W214" t="str">
        <f t="shared" si="90"/>
        <v/>
      </c>
      <c r="X214" t="str">
        <f t="shared" si="90"/>
        <v/>
      </c>
      <c r="Y214" t="str">
        <f t="shared" si="90"/>
        <v/>
      </c>
      <c r="Z214" t="str">
        <f t="shared" si="90"/>
        <v/>
      </c>
      <c r="AA214" t="str">
        <f t="shared" si="90"/>
        <v/>
      </c>
      <c r="AB214" t="str">
        <f t="shared" si="90"/>
        <v/>
      </c>
      <c r="AC214">
        <f t="shared" si="90"/>
        <v>1</v>
      </c>
      <c r="AD214" t="str">
        <f t="shared" si="90"/>
        <v/>
      </c>
      <c r="AE214" t="str">
        <f t="shared" si="90"/>
        <v/>
      </c>
      <c r="AF214" t="str">
        <f t="shared" si="90"/>
        <v/>
      </c>
      <c r="AG214" t="str">
        <f t="shared" si="90"/>
        <v/>
      </c>
      <c r="AH214" t="str">
        <f t="shared" si="90"/>
        <v/>
      </c>
      <c r="AI214" t="str">
        <f t="shared" si="90"/>
        <v/>
      </c>
      <c r="AJ214" t="str">
        <f t="shared" si="90"/>
        <v/>
      </c>
      <c r="AK214" t="str">
        <f t="shared" si="90"/>
        <v/>
      </c>
      <c r="AL214" t="str">
        <f t="shared" si="90"/>
        <v/>
      </c>
      <c r="AM214" t="str">
        <f t="shared" si="90"/>
        <v/>
      </c>
      <c r="AN214" t="str">
        <f t="shared" si="90"/>
        <v/>
      </c>
      <c r="AO214" t="str">
        <f t="shared" si="90"/>
        <v/>
      </c>
      <c r="AP214" t="str">
        <f t="shared" si="90"/>
        <v/>
      </c>
      <c r="AQ214" t="str">
        <f t="shared" si="90"/>
        <v/>
      </c>
      <c r="AR214" t="str">
        <f t="shared" si="90"/>
        <v/>
      </c>
      <c r="AS214" t="str">
        <f t="shared" si="90"/>
        <v/>
      </c>
    </row>
    <row r="215" spans="1:45" x14ac:dyDescent="0.4">
      <c r="A215" t="s">
        <v>91</v>
      </c>
      <c r="B215" t="str">
        <f t="shared" ref="B215:AS215" si="91">IF(SUM(B93:B98)&lt;6,"",1)</f>
        <v/>
      </c>
      <c r="C215" t="str">
        <f t="shared" si="91"/>
        <v/>
      </c>
      <c r="D215" t="str">
        <f t="shared" si="91"/>
        <v/>
      </c>
      <c r="E215" t="str">
        <f t="shared" si="91"/>
        <v/>
      </c>
      <c r="F215" t="str">
        <f t="shared" si="91"/>
        <v/>
      </c>
      <c r="G215" t="str">
        <f t="shared" si="91"/>
        <v/>
      </c>
      <c r="H215" t="str">
        <f t="shared" si="91"/>
        <v/>
      </c>
      <c r="I215" t="str">
        <f t="shared" si="91"/>
        <v/>
      </c>
      <c r="J215" t="str">
        <f t="shared" si="91"/>
        <v/>
      </c>
      <c r="K215" t="str">
        <f t="shared" si="91"/>
        <v/>
      </c>
      <c r="L215" t="str">
        <f t="shared" si="91"/>
        <v/>
      </c>
      <c r="M215" t="str">
        <f t="shared" si="91"/>
        <v/>
      </c>
      <c r="N215" t="str">
        <f t="shared" si="91"/>
        <v/>
      </c>
      <c r="O215" t="str">
        <f t="shared" si="91"/>
        <v/>
      </c>
      <c r="P215" t="str">
        <f t="shared" si="91"/>
        <v/>
      </c>
      <c r="Q215" t="str">
        <f t="shared" si="91"/>
        <v/>
      </c>
      <c r="R215" t="str">
        <f t="shared" si="91"/>
        <v/>
      </c>
      <c r="S215" t="str">
        <f t="shared" si="91"/>
        <v/>
      </c>
      <c r="T215" t="str">
        <f t="shared" si="91"/>
        <v/>
      </c>
      <c r="U215" t="str">
        <f t="shared" si="91"/>
        <v/>
      </c>
      <c r="V215" t="str">
        <f t="shared" si="91"/>
        <v/>
      </c>
      <c r="W215" t="str">
        <f t="shared" si="91"/>
        <v/>
      </c>
      <c r="X215" t="str">
        <f t="shared" si="91"/>
        <v/>
      </c>
      <c r="Y215" t="str">
        <f t="shared" si="91"/>
        <v/>
      </c>
      <c r="Z215" t="str">
        <f t="shared" si="91"/>
        <v/>
      </c>
      <c r="AA215" t="str">
        <f t="shared" si="91"/>
        <v/>
      </c>
      <c r="AB215" t="str">
        <f t="shared" si="91"/>
        <v/>
      </c>
      <c r="AC215" t="str">
        <f t="shared" si="91"/>
        <v/>
      </c>
      <c r="AD215" t="str">
        <f t="shared" si="91"/>
        <v/>
      </c>
      <c r="AE215" t="str">
        <f t="shared" si="91"/>
        <v/>
      </c>
      <c r="AF215" t="str">
        <f t="shared" si="91"/>
        <v/>
      </c>
      <c r="AG215" t="str">
        <f t="shared" si="91"/>
        <v/>
      </c>
      <c r="AH215" t="str">
        <f t="shared" si="91"/>
        <v/>
      </c>
      <c r="AI215" t="str">
        <f t="shared" si="91"/>
        <v/>
      </c>
      <c r="AJ215" t="str">
        <f t="shared" si="91"/>
        <v/>
      </c>
      <c r="AK215" t="str">
        <f t="shared" si="91"/>
        <v/>
      </c>
      <c r="AL215" t="str">
        <f t="shared" si="91"/>
        <v/>
      </c>
      <c r="AM215" t="str">
        <f t="shared" si="91"/>
        <v/>
      </c>
      <c r="AN215" t="str">
        <f t="shared" si="91"/>
        <v/>
      </c>
      <c r="AO215" t="str">
        <f t="shared" si="91"/>
        <v/>
      </c>
      <c r="AP215" t="str">
        <f t="shared" si="91"/>
        <v/>
      </c>
      <c r="AQ215" t="str">
        <f t="shared" si="91"/>
        <v/>
      </c>
      <c r="AR215" t="str">
        <f t="shared" si="91"/>
        <v/>
      </c>
      <c r="AS215" t="str">
        <f t="shared" si="91"/>
        <v/>
      </c>
    </row>
    <row r="216" spans="1:45" x14ac:dyDescent="0.4">
      <c r="A216" t="s">
        <v>92</v>
      </c>
      <c r="B216" t="str">
        <f t="shared" ref="B216:AS216" si="92">IF(SUM(B94:B99)&lt;6,"",1)</f>
        <v/>
      </c>
      <c r="C216" t="str">
        <f t="shared" si="92"/>
        <v/>
      </c>
      <c r="D216" t="str">
        <f t="shared" si="92"/>
        <v/>
      </c>
      <c r="E216" t="str">
        <f t="shared" si="92"/>
        <v/>
      </c>
      <c r="F216" t="str">
        <f t="shared" si="92"/>
        <v/>
      </c>
      <c r="G216" t="str">
        <f t="shared" si="92"/>
        <v/>
      </c>
      <c r="H216" t="str">
        <f t="shared" si="92"/>
        <v/>
      </c>
      <c r="I216" t="str">
        <f t="shared" si="92"/>
        <v/>
      </c>
      <c r="J216" t="str">
        <f t="shared" si="92"/>
        <v/>
      </c>
      <c r="K216" t="str">
        <f t="shared" si="92"/>
        <v/>
      </c>
      <c r="L216" t="str">
        <f t="shared" si="92"/>
        <v/>
      </c>
      <c r="M216" t="str">
        <f t="shared" si="92"/>
        <v/>
      </c>
      <c r="N216" t="str">
        <f t="shared" si="92"/>
        <v/>
      </c>
      <c r="O216" t="str">
        <f t="shared" si="92"/>
        <v/>
      </c>
      <c r="P216" t="str">
        <f t="shared" si="92"/>
        <v/>
      </c>
      <c r="Q216" t="str">
        <f t="shared" si="92"/>
        <v/>
      </c>
      <c r="R216" t="str">
        <f t="shared" si="92"/>
        <v/>
      </c>
      <c r="S216" t="str">
        <f t="shared" si="92"/>
        <v/>
      </c>
      <c r="T216" t="str">
        <f t="shared" si="92"/>
        <v/>
      </c>
      <c r="U216" t="str">
        <f t="shared" si="92"/>
        <v/>
      </c>
      <c r="V216" t="str">
        <f t="shared" si="92"/>
        <v/>
      </c>
      <c r="W216" t="str">
        <f t="shared" si="92"/>
        <v/>
      </c>
      <c r="X216" t="str">
        <f t="shared" si="92"/>
        <v/>
      </c>
      <c r="Y216" t="str">
        <f t="shared" si="92"/>
        <v/>
      </c>
      <c r="Z216" t="str">
        <f t="shared" si="92"/>
        <v/>
      </c>
      <c r="AA216" t="str">
        <f t="shared" si="92"/>
        <v/>
      </c>
      <c r="AB216" t="str">
        <f t="shared" si="92"/>
        <v/>
      </c>
      <c r="AC216" t="str">
        <f t="shared" si="92"/>
        <v/>
      </c>
      <c r="AD216" t="str">
        <f t="shared" si="92"/>
        <v/>
      </c>
      <c r="AE216" t="str">
        <f t="shared" si="92"/>
        <v/>
      </c>
      <c r="AF216" t="str">
        <f t="shared" si="92"/>
        <v/>
      </c>
      <c r="AG216" t="str">
        <f t="shared" si="92"/>
        <v/>
      </c>
      <c r="AH216" t="str">
        <f t="shared" si="92"/>
        <v/>
      </c>
      <c r="AI216" t="str">
        <f t="shared" si="92"/>
        <v/>
      </c>
      <c r="AJ216" t="str">
        <f t="shared" si="92"/>
        <v/>
      </c>
      <c r="AK216" t="str">
        <f t="shared" si="92"/>
        <v/>
      </c>
      <c r="AL216" t="str">
        <f t="shared" si="92"/>
        <v/>
      </c>
      <c r="AM216" t="str">
        <f t="shared" si="92"/>
        <v/>
      </c>
      <c r="AN216" t="str">
        <f t="shared" si="92"/>
        <v/>
      </c>
      <c r="AO216" t="str">
        <f t="shared" si="92"/>
        <v/>
      </c>
      <c r="AP216" t="str">
        <f t="shared" si="92"/>
        <v/>
      </c>
      <c r="AQ216" t="str">
        <f t="shared" si="92"/>
        <v/>
      </c>
      <c r="AR216" t="str">
        <f t="shared" si="92"/>
        <v/>
      </c>
      <c r="AS216" t="str">
        <f t="shared" si="92"/>
        <v/>
      </c>
    </row>
    <row r="217" spans="1:45" x14ac:dyDescent="0.4">
      <c r="A217" t="s">
        <v>93</v>
      </c>
      <c r="B217" t="str">
        <f t="shared" ref="B217:AS217" si="93">IF(SUM(B95:B100)&lt;6,"",1)</f>
        <v/>
      </c>
      <c r="C217" t="str">
        <f t="shared" si="93"/>
        <v/>
      </c>
      <c r="D217" t="str">
        <f t="shared" si="93"/>
        <v/>
      </c>
      <c r="E217" t="str">
        <f t="shared" si="93"/>
        <v/>
      </c>
      <c r="F217" t="str">
        <f t="shared" si="93"/>
        <v/>
      </c>
      <c r="G217" t="str">
        <f t="shared" si="93"/>
        <v/>
      </c>
      <c r="H217" t="str">
        <f t="shared" si="93"/>
        <v/>
      </c>
      <c r="I217" t="str">
        <f t="shared" si="93"/>
        <v/>
      </c>
      <c r="J217" t="str">
        <f t="shared" si="93"/>
        <v/>
      </c>
      <c r="K217" t="str">
        <f t="shared" si="93"/>
        <v/>
      </c>
      <c r="L217" t="str">
        <f t="shared" si="93"/>
        <v/>
      </c>
      <c r="M217" t="str">
        <f t="shared" si="93"/>
        <v/>
      </c>
      <c r="N217" t="str">
        <f t="shared" si="93"/>
        <v/>
      </c>
      <c r="O217" t="str">
        <f t="shared" si="93"/>
        <v/>
      </c>
      <c r="P217" t="str">
        <f t="shared" si="93"/>
        <v/>
      </c>
      <c r="Q217" t="str">
        <f t="shared" si="93"/>
        <v/>
      </c>
      <c r="R217" t="str">
        <f t="shared" si="93"/>
        <v/>
      </c>
      <c r="S217" t="str">
        <f t="shared" si="93"/>
        <v/>
      </c>
      <c r="T217" t="str">
        <f t="shared" si="93"/>
        <v/>
      </c>
      <c r="U217" t="str">
        <f t="shared" si="93"/>
        <v/>
      </c>
      <c r="V217" t="str">
        <f t="shared" si="93"/>
        <v/>
      </c>
      <c r="W217" t="str">
        <f t="shared" si="93"/>
        <v/>
      </c>
      <c r="X217" t="str">
        <f t="shared" si="93"/>
        <v/>
      </c>
      <c r="Y217" t="str">
        <f t="shared" si="93"/>
        <v/>
      </c>
      <c r="Z217" t="str">
        <f t="shared" si="93"/>
        <v/>
      </c>
      <c r="AA217" t="str">
        <f t="shared" si="93"/>
        <v/>
      </c>
      <c r="AB217" t="str">
        <f t="shared" si="93"/>
        <v/>
      </c>
      <c r="AC217" t="str">
        <f t="shared" si="93"/>
        <v/>
      </c>
      <c r="AD217" t="str">
        <f t="shared" si="93"/>
        <v/>
      </c>
      <c r="AE217" t="str">
        <f t="shared" si="93"/>
        <v/>
      </c>
      <c r="AF217" t="str">
        <f t="shared" si="93"/>
        <v/>
      </c>
      <c r="AG217" t="str">
        <f t="shared" si="93"/>
        <v/>
      </c>
      <c r="AH217" t="str">
        <f t="shared" si="93"/>
        <v/>
      </c>
      <c r="AI217" t="str">
        <f t="shared" si="93"/>
        <v/>
      </c>
      <c r="AJ217" t="str">
        <f t="shared" si="93"/>
        <v/>
      </c>
      <c r="AK217" t="str">
        <f t="shared" si="93"/>
        <v/>
      </c>
      <c r="AL217" t="str">
        <f t="shared" si="93"/>
        <v/>
      </c>
      <c r="AM217" t="str">
        <f t="shared" si="93"/>
        <v/>
      </c>
      <c r="AN217" t="str">
        <f t="shared" si="93"/>
        <v/>
      </c>
      <c r="AO217" t="str">
        <f t="shared" si="93"/>
        <v/>
      </c>
      <c r="AP217" t="str">
        <f t="shared" si="93"/>
        <v/>
      </c>
      <c r="AQ217" t="str">
        <f t="shared" si="93"/>
        <v/>
      </c>
      <c r="AR217" t="str">
        <f t="shared" si="93"/>
        <v/>
      </c>
      <c r="AS217" t="str">
        <f t="shared" si="93"/>
        <v/>
      </c>
    </row>
    <row r="218" spans="1:45" x14ac:dyDescent="0.4">
      <c r="A218" t="s">
        <v>94</v>
      </c>
      <c r="B218" t="str">
        <f t="shared" ref="B218:AS218" si="94">IF(SUM(B96:B101)&lt;6,"",1)</f>
        <v/>
      </c>
      <c r="C218" t="str">
        <f t="shared" si="94"/>
        <v/>
      </c>
      <c r="D218" t="str">
        <f t="shared" si="94"/>
        <v/>
      </c>
      <c r="E218" t="str">
        <f t="shared" si="94"/>
        <v/>
      </c>
      <c r="F218" t="str">
        <f t="shared" si="94"/>
        <v/>
      </c>
      <c r="G218" t="str">
        <f t="shared" si="94"/>
        <v/>
      </c>
      <c r="H218" t="str">
        <f t="shared" si="94"/>
        <v/>
      </c>
      <c r="I218" t="str">
        <f t="shared" si="94"/>
        <v/>
      </c>
      <c r="J218" t="str">
        <f t="shared" si="94"/>
        <v/>
      </c>
      <c r="K218" t="str">
        <f t="shared" si="94"/>
        <v/>
      </c>
      <c r="L218" t="str">
        <f t="shared" si="94"/>
        <v/>
      </c>
      <c r="M218" t="str">
        <f t="shared" si="94"/>
        <v/>
      </c>
      <c r="N218" t="str">
        <f t="shared" si="94"/>
        <v/>
      </c>
      <c r="O218" t="str">
        <f t="shared" si="94"/>
        <v/>
      </c>
      <c r="P218" t="str">
        <f t="shared" si="94"/>
        <v/>
      </c>
      <c r="Q218" t="str">
        <f t="shared" si="94"/>
        <v/>
      </c>
      <c r="R218" t="str">
        <f t="shared" si="94"/>
        <v/>
      </c>
      <c r="S218" t="str">
        <f t="shared" si="94"/>
        <v/>
      </c>
      <c r="T218" t="str">
        <f t="shared" si="94"/>
        <v/>
      </c>
      <c r="U218" t="str">
        <f t="shared" si="94"/>
        <v/>
      </c>
      <c r="V218" t="str">
        <f t="shared" si="94"/>
        <v/>
      </c>
      <c r="W218" t="str">
        <f t="shared" si="94"/>
        <v/>
      </c>
      <c r="X218" t="str">
        <f t="shared" si="94"/>
        <v/>
      </c>
      <c r="Y218" t="str">
        <f t="shared" si="94"/>
        <v/>
      </c>
      <c r="Z218" t="str">
        <f t="shared" si="94"/>
        <v/>
      </c>
      <c r="AA218" t="str">
        <f t="shared" si="94"/>
        <v/>
      </c>
      <c r="AB218" t="str">
        <f t="shared" si="94"/>
        <v/>
      </c>
      <c r="AC218" t="str">
        <f t="shared" si="94"/>
        <v/>
      </c>
      <c r="AD218" t="str">
        <f t="shared" si="94"/>
        <v/>
      </c>
      <c r="AE218" t="str">
        <f t="shared" si="94"/>
        <v/>
      </c>
      <c r="AF218" t="str">
        <f t="shared" si="94"/>
        <v/>
      </c>
      <c r="AG218" t="str">
        <f t="shared" si="94"/>
        <v/>
      </c>
      <c r="AH218" t="str">
        <f t="shared" si="94"/>
        <v/>
      </c>
      <c r="AI218" t="str">
        <f t="shared" si="94"/>
        <v/>
      </c>
      <c r="AJ218" t="str">
        <f t="shared" si="94"/>
        <v/>
      </c>
      <c r="AK218" t="str">
        <f t="shared" si="94"/>
        <v/>
      </c>
      <c r="AL218" t="str">
        <f t="shared" si="94"/>
        <v/>
      </c>
      <c r="AM218" t="str">
        <f t="shared" si="94"/>
        <v/>
      </c>
      <c r="AN218" t="str">
        <f t="shared" si="94"/>
        <v/>
      </c>
      <c r="AO218" t="str">
        <f t="shared" si="94"/>
        <v/>
      </c>
      <c r="AP218" t="str">
        <f t="shared" si="94"/>
        <v/>
      </c>
      <c r="AQ218" t="str">
        <f t="shared" si="94"/>
        <v/>
      </c>
      <c r="AR218" t="str">
        <f t="shared" si="94"/>
        <v/>
      </c>
      <c r="AS218" t="str">
        <f t="shared" si="94"/>
        <v/>
      </c>
    </row>
    <row r="219" spans="1:45" x14ac:dyDescent="0.4">
      <c r="A219" t="s">
        <v>95</v>
      </c>
      <c r="B219" t="str">
        <f t="shared" ref="B219:AS219" si="95">IF(SUM(B97:B102)&lt;6,"",1)</f>
        <v/>
      </c>
      <c r="C219" t="str">
        <f t="shared" si="95"/>
        <v/>
      </c>
      <c r="D219" t="str">
        <f t="shared" si="95"/>
        <v/>
      </c>
      <c r="E219" t="str">
        <f t="shared" si="95"/>
        <v/>
      </c>
      <c r="F219" t="str">
        <f t="shared" si="95"/>
        <v/>
      </c>
      <c r="G219" t="str">
        <f t="shared" si="95"/>
        <v/>
      </c>
      <c r="H219" t="str">
        <f t="shared" si="95"/>
        <v/>
      </c>
      <c r="I219" t="str">
        <f t="shared" si="95"/>
        <v/>
      </c>
      <c r="J219" t="str">
        <f t="shared" si="95"/>
        <v/>
      </c>
      <c r="K219" t="str">
        <f t="shared" si="95"/>
        <v/>
      </c>
      <c r="L219" t="str">
        <f t="shared" si="95"/>
        <v/>
      </c>
      <c r="M219" t="str">
        <f t="shared" si="95"/>
        <v/>
      </c>
      <c r="N219" t="str">
        <f t="shared" si="95"/>
        <v/>
      </c>
      <c r="O219" t="str">
        <f t="shared" si="95"/>
        <v/>
      </c>
      <c r="P219" t="str">
        <f t="shared" si="95"/>
        <v/>
      </c>
      <c r="Q219" t="str">
        <f t="shared" si="95"/>
        <v/>
      </c>
      <c r="R219" t="str">
        <f t="shared" si="95"/>
        <v/>
      </c>
      <c r="S219" t="str">
        <f t="shared" si="95"/>
        <v/>
      </c>
      <c r="T219" t="str">
        <f t="shared" si="95"/>
        <v/>
      </c>
      <c r="U219" t="str">
        <f t="shared" si="95"/>
        <v/>
      </c>
      <c r="V219" t="str">
        <f t="shared" si="95"/>
        <v/>
      </c>
      <c r="W219" t="str">
        <f t="shared" si="95"/>
        <v/>
      </c>
      <c r="X219" t="str">
        <f t="shared" si="95"/>
        <v/>
      </c>
      <c r="Y219" t="str">
        <f t="shared" si="95"/>
        <v/>
      </c>
      <c r="Z219" t="str">
        <f t="shared" si="95"/>
        <v/>
      </c>
      <c r="AA219" t="str">
        <f t="shared" si="95"/>
        <v/>
      </c>
      <c r="AB219" t="str">
        <f t="shared" si="95"/>
        <v/>
      </c>
      <c r="AC219" t="str">
        <f t="shared" si="95"/>
        <v/>
      </c>
      <c r="AD219" t="str">
        <f t="shared" si="95"/>
        <v/>
      </c>
      <c r="AE219" t="str">
        <f t="shared" si="95"/>
        <v/>
      </c>
      <c r="AF219" t="str">
        <f t="shared" si="95"/>
        <v/>
      </c>
      <c r="AG219" t="str">
        <f t="shared" si="95"/>
        <v/>
      </c>
      <c r="AH219" t="str">
        <f t="shared" si="95"/>
        <v/>
      </c>
      <c r="AI219" t="str">
        <f t="shared" si="95"/>
        <v/>
      </c>
      <c r="AJ219" t="str">
        <f t="shared" si="95"/>
        <v/>
      </c>
      <c r="AK219" t="str">
        <f t="shared" si="95"/>
        <v/>
      </c>
      <c r="AL219" t="str">
        <f t="shared" si="95"/>
        <v/>
      </c>
      <c r="AM219" t="str">
        <f t="shared" si="95"/>
        <v/>
      </c>
      <c r="AN219" t="str">
        <f t="shared" si="95"/>
        <v/>
      </c>
      <c r="AO219" t="str">
        <f t="shared" si="95"/>
        <v/>
      </c>
      <c r="AP219" t="str">
        <f t="shared" si="95"/>
        <v/>
      </c>
      <c r="AQ219" t="str">
        <f t="shared" si="95"/>
        <v/>
      </c>
      <c r="AR219" t="str">
        <f t="shared" si="95"/>
        <v/>
      </c>
      <c r="AS219" t="str">
        <f t="shared" si="95"/>
        <v/>
      </c>
    </row>
    <row r="220" spans="1:45" x14ac:dyDescent="0.4">
      <c r="A220" t="s">
        <v>96</v>
      </c>
      <c r="B220" t="str">
        <f t="shared" ref="B220:AS220" si="96">IF(SUM(B98:B103)&lt;6,"",1)</f>
        <v/>
      </c>
      <c r="C220" t="str">
        <f t="shared" si="96"/>
        <v/>
      </c>
      <c r="D220" t="str">
        <f t="shared" si="96"/>
        <v/>
      </c>
      <c r="E220" t="str">
        <f t="shared" si="96"/>
        <v/>
      </c>
      <c r="F220" t="str">
        <f t="shared" si="96"/>
        <v/>
      </c>
      <c r="G220" t="str">
        <f t="shared" si="96"/>
        <v/>
      </c>
      <c r="H220" t="str">
        <f t="shared" si="96"/>
        <v/>
      </c>
      <c r="I220" t="str">
        <f t="shared" si="96"/>
        <v/>
      </c>
      <c r="J220" t="str">
        <f t="shared" si="96"/>
        <v/>
      </c>
      <c r="K220" t="str">
        <f t="shared" si="96"/>
        <v/>
      </c>
      <c r="L220" t="str">
        <f t="shared" si="96"/>
        <v/>
      </c>
      <c r="M220" t="str">
        <f t="shared" si="96"/>
        <v/>
      </c>
      <c r="N220" t="str">
        <f t="shared" si="96"/>
        <v/>
      </c>
      <c r="O220" t="str">
        <f t="shared" si="96"/>
        <v/>
      </c>
      <c r="P220" t="str">
        <f t="shared" si="96"/>
        <v/>
      </c>
      <c r="Q220" t="str">
        <f t="shared" si="96"/>
        <v/>
      </c>
      <c r="R220" t="str">
        <f t="shared" si="96"/>
        <v/>
      </c>
      <c r="S220" t="str">
        <f t="shared" si="96"/>
        <v/>
      </c>
      <c r="T220" t="str">
        <f t="shared" si="96"/>
        <v/>
      </c>
      <c r="U220" t="str">
        <f t="shared" si="96"/>
        <v/>
      </c>
      <c r="V220" t="str">
        <f t="shared" si="96"/>
        <v/>
      </c>
      <c r="W220" t="str">
        <f t="shared" si="96"/>
        <v/>
      </c>
      <c r="X220" t="str">
        <f t="shared" si="96"/>
        <v/>
      </c>
      <c r="Y220" t="str">
        <f t="shared" si="96"/>
        <v/>
      </c>
      <c r="Z220" t="str">
        <f t="shared" si="96"/>
        <v/>
      </c>
      <c r="AA220" t="str">
        <f t="shared" si="96"/>
        <v/>
      </c>
      <c r="AB220" t="str">
        <f t="shared" si="96"/>
        <v/>
      </c>
      <c r="AC220" t="str">
        <f t="shared" si="96"/>
        <v/>
      </c>
      <c r="AD220" t="str">
        <f t="shared" si="96"/>
        <v/>
      </c>
      <c r="AE220" t="str">
        <f t="shared" si="96"/>
        <v/>
      </c>
      <c r="AF220" t="str">
        <f t="shared" si="96"/>
        <v/>
      </c>
      <c r="AG220" t="str">
        <f t="shared" si="96"/>
        <v/>
      </c>
      <c r="AH220" t="str">
        <f t="shared" si="96"/>
        <v/>
      </c>
      <c r="AI220" t="str">
        <f t="shared" si="96"/>
        <v/>
      </c>
      <c r="AJ220" t="str">
        <f t="shared" si="96"/>
        <v/>
      </c>
      <c r="AK220" t="str">
        <f t="shared" si="96"/>
        <v/>
      </c>
      <c r="AL220" t="str">
        <f t="shared" si="96"/>
        <v/>
      </c>
      <c r="AM220" t="str">
        <f t="shared" si="96"/>
        <v/>
      </c>
      <c r="AN220" t="str">
        <f t="shared" si="96"/>
        <v/>
      </c>
      <c r="AO220" t="str">
        <f t="shared" si="96"/>
        <v/>
      </c>
      <c r="AP220" t="str">
        <f t="shared" si="96"/>
        <v/>
      </c>
      <c r="AQ220" t="str">
        <f t="shared" si="96"/>
        <v/>
      </c>
      <c r="AR220" t="str">
        <f t="shared" si="96"/>
        <v/>
      </c>
      <c r="AS220" t="str">
        <f t="shared" si="96"/>
        <v/>
      </c>
    </row>
    <row r="221" spans="1:45" x14ac:dyDescent="0.4">
      <c r="A221" t="s">
        <v>97</v>
      </c>
      <c r="B221" t="str">
        <f t="shared" ref="B221:AS221" si="97">IF(SUM(B99:B104)&lt;6,"",1)</f>
        <v/>
      </c>
      <c r="C221" t="str">
        <f t="shared" si="97"/>
        <v/>
      </c>
      <c r="D221" t="str">
        <f t="shared" si="97"/>
        <v/>
      </c>
      <c r="E221" t="str">
        <f t="shared" si="97"/>
        <v/>
      </c>
      <c r="F221" t="str">
        <f t="shared" si="97"/>
        <v/>
      </c>
      <c r="G221" t="str">
        <f t="shared" si="97"/>
        <v/>
      </c>
      <c r="H221" t="str">
        <f t="shared" si="97"/>
        <v/>
      </c>
      <c r="I221" t="str">
        <f t="shared" si="97"/>
        <v/>
      </c>
      <c r="J221" t="str">
        <f t="shared" si="97"/>
        <v/>
      </c>
      <c r="K221" t="str">
        <f t="shared" si="97"/>
        <v/>
      </c>
      <c r="L221" t="str">
        <f t="shared" si="97"/>
        <v/>
      </c>
      <c r="M221" t="str">
        <f t="shared" si="97"/>
        <v/>
      </c>
      <c r="N221" t="str">
        <f t="shared" si="97"/>
        <v/>
      </c>
      <c r="O221" t="str">
        <f t="shared" si="97"/>
        <v/>
      </c>
      <c r="P221" t="str">
        <f t="shared" si="97"/>
        <v/>
      </c>
      <c r="Q221" t="str">
        <f t="shared" si="97"/>
        <v/>
      </c>
      <c r="R221" t="str">
        <f t="shared" si="97"/>
        <v/>
      </c>
      <c r="S221" t="str">
        <f t="shared" si="97"/>
        <v/>
      </c>
      <c r="T221" t="str">
        <f t="shared" si="97"/>
        <v/>
      </c>
      <c r="U221" t="str">
        <f t="shared" si="97"/>
        <v/>
      </c>
      <c r="V221" t="str">
        <f t="shared" si="97"/>
        <v/>
      </c>
      <c r="W221" t="str">
        <f t="shared" si="97"/>
        <v/>
      </c>
      <c r="X221" t="str">
        <f t="shared" si="97"/>
        <v/>
      </c>
      <c r="Y221" t="str">
        <f t="shared" si="97"/>
        <v/>
      </c>
      <c r="Z221" t="str">
        <f t="shared" si="97"/>
        <v/>
      </c>
      <c r="AA221" t="str">
        <f t="shared" si="97"/>
        <v/>
      </c>
      <c r="AB221" t="str">
        <f t="shared" si="97"/>
        <v/>
      </c>
      <c r="AC221" t="str">
        <f t="shared" si="97"/>
        <v/>
      </c>
      <c r="AD221" t="str">
        <f t="shared" si="97"/>
        <v/>
      </c>
      <c r="AE221" t="str">
        <f t="shared" si="97"/>
        <v/>
      </c>
      <c r="AF221" t="str">
        <f t="shared" si="97"/>
        <v/>
      </c>
      <c r="AG221" t="str">
        <f t="shared" si="97"/>
        <v/>
      </c>
      <c r="AH221" t="str">
        <f t="shared" si="97"/>
        <v/>
      </c>
      <c r="AI221" t="str">
        <f t="shared" si="97"/>
        <v/>
      </c>
      <c r="AJ221" t="str">
        <f t="shared" si="97"/>
        <v/>
      </c>
      <c r="AK221" t="str">
        <f t="shared" si="97"/>
        <v/>
      </c>
      <c r="AL221" t="str">
        <f t="shared" si="97"/>
        <v/>
      </c>
      <c r="AM221" t="str">
        <f t="shared" si="97"/>
        <v/>
      </c>
      <c r="AN221" t="str">
        <f t="shared" si="97"/>
        <v/>
      </c>
      <c r="AO221" t="str">
        <f t="shared" si="97"/>
        <v/>
      </c>
      <c r="AP221" t="str">
        <f t="shared" si="97"/>
        <v/>
      </c>
      <c r="AQ221" t="str">
        <f t="shared" si="97"/>
        <v/>
      </c>
      <c r="AR221" t="str">
        <f t="shared" si="97"/>
        <v/>
      </c>
      <c r="AS221" t="str">
        <f t="shared" si="97"/>
        <v/>
      </c>
    </row>
    <row r="222" spans="1:45" x14ac:dyDescent="0.4">
      <c r="A222" t="s">
        <v>98</v>
      </c>
      <c r="B222" t="str">
        <f t="shared" ref="B222:AS222" si="98">IF(SUM(B100:B105)&lt;6,"",1)</f>
        <v/>
      </c>
      <c r="C222" t="str">
        <f t="shared" si="98"/>
        <v/>
      </c>
      <c r="D222" t="str">
        <f t="shared" si="98"/>
        <v/>
      </c>
      <c r="E222" t="str">
        <f t="shared" si="98"/>
        <v/>
      </c>
      <c r="F222" t="str">
        <f t="shared" si="98"/>
        <v/>
      </c>
      <c r="G222" t="str">
        <f t="shared" si="98"/>
        <v/>
      </c>
      <c r="H222" t="str">
        <f t="shared" si="98"/>
        <v/>
      </c>
      <c r="I222" t="str">
        <f t="shared" si="98"/>
        <v/>
      </c>
      <c r="J222" t="str">
        <f t="shared" si="98"/>
        <v/>
      </c>
      <c r="K222" t="str">
        <f t="shared" si="98"/>
        <v/>
      </c>
      <c r="L222" t="str">
        <f t="shared" si="98"/>
        <v/>
      </c>
      <c r="M222" t="str">
        <f t="shared" si="98"/>
        <v/>
      </c>
      <c r="N222" t="str">
        <f t="shared" si="98"/>
        <v/>
      </c>
      <c r="O222" t="str">
        <f t="shared" si="98"/>
        <v/>
      </c>
      <c r="P222" t="str">
        <f t="shared" si="98"/>
        <v/>
      </c>
      <c r="Q222" t="str">
        <f t="shared" si="98"/>
        <v/>
      </c>
      <c r="R222" t="str">
        <f t="shared" si="98"/>
        <v/>
      </c>
      <c r="S222" t="str">
        <f t="shared" si="98"/>
        <v/>
      </c>
      <c r="T222" t="str">
        <f t="shared" si="98"/>
        <v/>
      </c>
      <c r="U222" t="str">
        <f t="shared" si="98"/>
        <v/>
      </c>
      <c r="V222" t="str">
        <f t="shared" si="98"/>
        <v/>
      </c>
      <c r="W222" t="str">
        <f t="shared" si="98"/>
        <v/>
      </c>
      <c r="X222" t="str">
        <f t="shared" si="98"/>
        <v/>
      </c>
      <c r="Y222" t="str">
        <f t="shared" si="98"/>
        <v/>
      </c>
      <c r="Z222" t="str">
        <f t="shared" si="98"/>
        <v/>
      </c>
      <c r="AA222" t="str">
        <f t="shared" si="98"/>
        <v/>
      </c>
      <c r="AB222" t="str">
        <f t="shared" si="98"/>
        <v/>
      </c>
      <c r="AC222" t="str">
        <f t="shared" si="98"/>
        <v/>
      </c>
      <c r="AD222" t="str">
        <f t="shared" si="98"/>
        <v/>
      </c>
      <c r="AE222" t="str">
        <f t="shared" si="98"/>
        <v/>
      </c>
      <c r="AF222" t="str">
        <f t="shared" si="98"/>
        <v/>
      </c>
      <c r="AG222" t="str">
        <f t="shared" si="98"/>
        <v/>
      </c>
      <c r="AH222" t="str">
        <f t="shared" si="98"/>
        <v/>
      </c>
      <c r="AI222" t="str">
        <f t="shared" si="98"/>
        <v/>
      </c>
      <c r="AJ222" t="str">
        <f t="shared" si="98"/>
        <v/>
      </c>
      <c r="AK222" t="str">
        <f t="shared" si="98"/>
        <v/>
      </c>
      <c r="AL222" t="str">
        <f t="shared" si="98"/>
        <v/>
      </c>
      <c r="AM222" t="str">
        <f t="shared" si="98"/>
        <v/>
      </c>
      <c r="AN222" t="str">
        <f t="shared" si="98"/>
        <v/>
      </c>
      <c r="AO222" t="str">
        <f t="shared" si="98"/>
        <v/>
      </c>
      <c r="AP222" t="str">
        <f t="shared" si="98"/>
        <v/>
      </c>
      <c r="AQ222" t="str">
        <f t="shared" si="98"/>
        <v/>
      </c>
      <c r="AR222" t="str">
        <f t="shared" si="98"/>
        <v/>
      </c>
      <c r="AS222" t="str">
        <f t="shared" si="98"/>
        <v/>
      </c>
    </row>
    <row r="223" spans="1:45" x14ac:dyDescent="0.4">
      <c r="A223" t="s">
        <v>99</v>
      </c>
      <c r="B223" t="str">
        <f t="shared" ref="B223:AS223" si="99">IF(SUM(B101:B106)&lt;6,"",1)</f>
        <v/>
      </c>
      <c r="C223" t="str">
        <f t="shared" si="99"/>
        <v/>
      </c>
      <c r="D223" t="str">
        <f t="shared" si="99"/>
        <v/>
      </c>
      <c r="E223" t="str">
        <f t="shared" si="99"/>
        <v/>
      </c>
      <c r="F223" t="str">
        <f t="shared" si="99"/>
        <v/>
      </c>
      <c r="G223" t="str">
        <f t="shared" si="99"/>
        <v/>
      </c>
      <c r="H223" t="str">
        <f t="shared" si="99"/>
        <v/>
      </c>
      <c r="I223" t="str">
        <f t="shared" si="99"/>
        <v/>
      </c>
      <c r="J223" t="str">
        <f t="shared" si="99"/>
        <v/>
      </c>
      <c r="K223" t="str">
        <f t="shared" si="99"/>
        <v/>
      </c>
      <c r="L223" t="str">
        <f t="shared" si="99"/>
        <v/>
      </c>
      <c r="M223" t="str">
        <f t="shared" si="99"/>
        <v/>
      </c>
      <c r="N223" t="str">
        <f t="shared" si="99"/>
        <v/>
      </c>
      <c r="O223" t="str">
        <f t="shared" si="99"/>
        <v/>
      </c>
      <c r="P223" t="str">
        <f t="shared" si="99"/>
        <v/>
      </c>
      <c r="Q223" t="str">
        <f t="shared" si="99"/>
        <v/>
      </c>
      <c r="R223" t="str">
        <f t="shared" si="99"/>
        <v/>
      </c>
      <c r="S223" t="str">
        <f t="shared" si="99"/>
        <v/>
      </c>
      <c r="T223" t="str">
        <f t="shared" si="99"/>
        <v/>
      </c>
      <c r="U223" t="str">
        <f t="shared" si="99"/>
        <v/>
      </c>
      <c r="V223" t="str">
        <f t="shared" si="99"/>
        <v/>
      </c>
      <c r="W223" t="str">
        <f t="shared" si="99"/>
        <v/>
      </c>
      <c r="X223" t="str">
        <f t="shared" si="99"/>
        <v/>
      </c>
      <c r="Y223" t="str">
        <f t="shared" si="99"/>
        <v/>
      </c>
      <c r="Z223" t="str">
        <f t="shared" si="99"/>
        <v/>
      </c>
      <c r="AA223" t="str">
        <f t="shared" si="99"/>
        <v/>
      </c>
      <c r="AB223" t="str">
        <f t="shared" si="99"/>
        <v/>
      </c>
      <c r="AC223" t="str">
        <f t="shared" si="99"/>
        <v/>
      </c>
      <c r="AD223" t="str">
        <f t="shared" si="99"/>
        <v/>
      </c>
      <c r="AE223" t="str">
        <f t="shared" si="99"/>
        <v/>
      </c>
      <c r="AF223" t="str">
        <f t="shared" si="99"/>
        <v/>
      </c>
      <c r="AG223" t="str">
        <f t="shared" si="99"/>
        <v/>
      </c>
      <c r="AH223" t="str">
        <f t="shared" si="99"/>
        <v/>
      </c>
      <c r="AI223" t="str">
        <f t="shared" si="99"/>
        <v/>
      </c>
      <c r="AJ223" t="str">
        <f t="shared" si="99"/>
        <v/>
      </c>
      <c r="AK223" t="str">
        <f t="shared" si="99"/>
        <v/>
      </c>
      <c r="AL223" t="str">
        <f t="shared" si="99"/>
        <v/>
      </c>
      <c r="AM223" t="str">
        <f t="shared" si="99"/>
        <v/>
      </c>
      <c r="AN223" t="str">
        <f t="shared" si="99"/>
        <v/>
      </c>
      <c r="AO223" t="str">
        <f t="shared" si="99"/>
        <v/>
      </c>
      <c r="AP223" t="str">
        <f t="shared" si="99"/>
        <v/>
      </c>
      <c r="AQ223" t="str">
        <f t="shared" si="99"/>
        <v/>
      </c>
      <c r="AR223" t="str">
        <f t="shared" si="99"/>
        <v/>
      </c>
      <c r="AS223" t="str">
        <f t="shared" si="99"/>
        <v/>
      </c>
    </row>
    <row r="224" spans="1:45" x14ac:dyDescent="0.4">
      <c r="A224" t="s">
        <v>100</v>
      </c>
      <c r="B224" t="str">
        <f t="shared" ref="B224:AS224" si="100">IF(SUM(B102:B107)&lt;6,"",1)</f>
        <v/>
      </c>
      <c r="C224" t="str">
        <f t="shared" si="100"/>
        <v/>
      </c>
      <c r="D224" t="str">
        <f t="shared" si="100"/>
        <v/>
      </c>
      <c r="E224" t="str">
        <f t="shared" si="100"/>
        <v/>
      </c>
      <c r="F224" t="str">
        <f t="shared" si="100"/>
        <v/>
      </c>
      <c r="G224" t="str">
        <f t="shared" si="100"/>
        <v/>
      </c>
      <c r="H224" t="str">
        <f t="shared" si="100"/>
        <v/>
      </c>
      <c r="I224" t="str">
        <f t="shared" si="100"/>
        <v/>
      </c>
      <c r="J224" t="str">
        <f t="shared" si="100"/>
        <v/>
      </c>
      <c r="K224" t="str">
        <f t="shared" si="100"/>
        <v/>
      </c>
      <c r="L224" t="str">
        <f t="shared" si="100"/>
        <v/>
      </c>
      <c r="M224" t="str">
        <f t="shared" si="100"/>
        <v/>
      </c>
      <c r="N224" t="str">
        <f t="shared" si="100"/>
        <v/>
      </c>
      <c r="O224" t="str">
        <f t="shared" si="100"/>
        <v/>
      </c>
      <c r="P224" t="str">
        <f t="shared" si="100"/>
        <v/>
      </c>
      <c r="Q224" t="str">
        <f t="shared" si="100"/>
        <v/>
      </c>
      <c r="R224" t="str">
        <f t="shared" si="100"/>
        <v/>
      </c>
      <c r="S224" t="str">
        <f t="shared" si="100"/>
        <v/>
      </c>
      <c r="T224" t="str">
        <f t="shared" si="100"/>
        <v/>
      </c>
      <c r="U224" t="str">
        <f t="shared" si="100"/>
        <v/>
      </c>
      <c r="V224" t="str">
        <f t="shared" si="100"/>
        <v/>
      </c>
      <c r="W224" t="str">
        <f t="shared" si="100"/>
        <v/>
      </c>
      <c r="X224" t="str">
        <f t="shared" si="100"/>
        <v/>
      </c>
      <c r="Y224" t="str">
        <f t="shared" si="100"/>
        <v/>
      </c>
      <c r="Z224" t="str">
        <f t="shared" si="100"/>
        <v/>
      </c>
      <c r="AA224" t="str">
        <f t="shared" si="100"/>
        <v/>
      </c>
      <c r="AB224" t="str">
        <f t="shared" si="100"/>
        <v/>
      </c>
      <c r="AC224" t="str">
        <f t="shared" si="100"/>
        <v/>
      </c>
      <c r="AD224" t="str">
        <f t="shared" si="100"/>
        <v/>
      </c>
      <c r="AE224" t="str">
        <f t="shared" si="100"/>
        <v/>
      </c>
      <c r="AF224" t="str">
        <f t="shared" si="100"/>
        <v/>
      </c>
      <c r="AG224" t="str">
        <f t="shared" si="100"/>
        <v/>
      </c>
      <c r="AH224" t="str">
        <f t="shared" si="100"/>
        <v/>
      </c>
      <c r="AI224" t="str">
        <f t="shared" si="100"/>
        <v/>
      </c>
      <c r="AJ224" t="str">
        <f t="shared" si="100"/>
        <v/>
      </c>
      <c r="AK224" t="str">
        <f t="shared" si="100"/>
        <v/>
      </c>
      <c r="AL224" t="str">
        <f t="shared" si="100"/>
        <v/>
      </c>
      <c r="AM224" t="str">
        <f t="shared" si="100"/>
        <v/>
      </c>
      <c r="AN224" t="str">
        <f t="shared" si="100"/>
        <v/>
      </c>
      <c r="AO224" t="str">
        <f t="shared" si="100"/>
        <v/>
      </c>
      <c r="AP224" t="str">
        <f t="shared" si="100"/>
        <v/>
      </c>
      <c r="AQ224" t="str">
        <f t="shared" si="100"/>
        <v/>
      </c>
      <c r="AR224" t="str">
        <f t="shared" si="100"/>
        <v/>
      </c>
      <c r="AS224" t="str">
        <f t="shared" si="100"/>
        <v/>
      </c>
    </row>
    <row r="225" spans="1:45" x14ac:dyDescent="0.4">
      <c r="A225" t="s">
        <v>101</v>
      </c>
      <c r="B225" t="str">
        <f t="shared" ref="B225:AS225" si="101">IF(SUM(B103:B108)&lt;6,"",1)</f>
        <v/>
      </c>
      <c r="C225" t="str">
        <f t="shared" si="101"/>
        <v/>
      </c>
      <c r="D225" t="str">
        <f t="shared" si="101"/>
        <v/>
      </c>
      <c r="E225" t="str">
        <f t="shared" si="101"/>
        <v/>
      </c>
      <c r="F225" t="str">
        <f t="shared" si="101"/>
        <v/>
      </c>
      <c r="G225" t="str">
        <f t="shared" si="101"/>
        <v/>
      </c>
      <c r="H225" t="str">
        <f t="shared" si="101"/>
        <v/>
      </c>
      <c r="I225" t="str">
        <f t="shared" si="101"/>
        <v/>
      </c>
      <c r="J225" t="str">
        <f t="shared" si="101"/>
        <v/>
      </c>
      <c r="K225" t="str">
        <f t="shared" si="101"/>
        <v/>
      </c>
      <c r="L225" t="str">
        <f t="shared" si="101"/>
        <v/>
      </c>
      <c r="M225" t="str">
        <f t="shared" si="101"/>
        <v/>
      </c>
      <c r="N225" t="str">
        <f t="shared" si="101"/>
        <v/>
      </c>
      <c r="O225" t="str">
        <f t="shared" si="101"/>
        <v/>
      </c>
      <c r="P225" t="str">
        <f t="shared" si="101"/>
        <v/>
      </c>
      <c r="Q225" t="str">
        <f t="shared" si="101"/>
        <v/>
      </c>
      <c r="R225" t="str">
        <f t="shared" si="101"/>
        <v/>
      </c>
      <c r="S225" t="str">
        <f t="shared" si="101"/>
        <v/>
      </c>
      <c r="T225" t="str">
        <f t="shared" si="101"/>
        <v/>
      </c>
      <c r="U225" t="str">
        <f t="shared" si="101"/>
        <v/>
      </c>
      <c r="V225" t="str">
        <f t="shared" si="101"/>
        <v/>
      </c>
      <c r="W225" t="str">
        <f t="shared" si="101"/>
        <v/>
      </c>
      <c r="X225" t="str">
        <f t="shared" si="101"/>
        <v/>
      </c>
      <c r="Y225" t="str">
        <f t="shared" si="101"/>
        <v/>
      </c>
      <c r="Z225" t="str">
        <f t="shared" si="101"/>
        <v/>
      </c>
      <c r="AA225" t="str">
        <f t="shared" si="101"/>
        <v/>
      </c>
      <c r="AB225" t="str">
        <f t="shared" si="101"/>
        <v/>
      </c>
      <c r="AC225" t="str">
        <f t="shared" si="101"/>
        <v/>
      </c>
      <c r="AD225" t="str">
        <f t="shared" si="101"/>
        <v/>
      </c>
      <c r="AE225" t="str">
        <f t="shared" si="101"/>
        <v/>
      </c>
      <c r="AF225" t="str">
        <f t="shared" si="101"/>
        <v/>
      </c>
      <c r="AG225" t="str">
        <f t="shared" si="101"/>
        <v/>
      </c>
      <c r="AH225" t="str">
        <f t="shared" si="101"/>
        <v/>
      </c>
      <c r="AI225" t="str">
        <f t="shared" si="101"/>
        <v/>
      </c>
      <c r="AJ225" t="str">
        <f t="shared" si="101"/>
        <v/>
      </c>
      <c r="AK225" t="str">
        <f t="shared" si="101"/>
        <v/>
      </c>
      <c r="AL225" t="str">
        <f t="shared" si="101"/>
        <v/>
      </c>
      <c r="AM225" t="str">
        <f t="shared" si="101"/>
        <v/>
      </c>
      <c r="AN225" t="str">
        <f t="shared" si="101"/>
        <v/>
      </c>
      <c r="AO225" t="str">
        <f t="shared" si="101"/>
        <v/>
      </c>
      <c r="AP225" t="str">
        <f t="shared" si="101"/>
        <v/>
      </c>
      <c r="AQ225" t="str">
        <f t="shared" si="101"/>
        <v/>
      </c>
      <c r="AR225" t="str">
        <f t="shared" si="101"/>
        <v/>
      </c>
      <c r="AS225" t="str">
        <f t="shared" si="101"/>
        <v/>
      </c>
    </row>
    <row r="226" spans="1:45" x14ac:dyDescent="0.4">
      <c r="A226" t="s">
        <v>102</v>
      </c>
      <c r="B226" t="str">
        <f t="shared" ref="B226:AS226" si="102">IF(SUM(B104:B109)&lt;6,"",1)</f>
        <v/>
      </c>
      <c r="C226" t="str">
        <f t="shared" si="102"/>
        <v/>
      </c>
      <c r="D226" t="str">
        <f t="shared" si="102"/>
        <v/>
      </c>
      <c r="E226" t="str">
        <f t="shared" si="102"/>
        <v/>
      </c>
      <c r="F226" t="str">
        <f t="shared" si="102"/>
        <v/>
      </c>
      <c r="G226" t="str">
        <f t="shared" si="102"/>
        <v/>
      </c>
      <c r="H226" t="str">
        <f t="shared" si="102"/>
        <v/>
      </c>
      <c r="I226" t="str">
        <f t="shared" si="102"/>
        <v/>
      </c>
      <c r="J226" t="str">
        <f t="shared" si="102"/>
        <v/>
      </c>
      <c r="K226" t="str">
        <f t="shared" si="102"/>
        <v/>
      </c>
      <c r="L226" t="str">
        <f t="shared" si="102"/>
        <v/>
      </c>
      <c r="M226" t="str">
        <f t="shared" si="102"/>
        <v/>
      </c>
      <c r="N226" t="str">
        <f t="shared" si="102"/>
        <v/>
      </c>
      <c r="O226" t="str">
        <f t="shared" si="102"/>
        <v/>
      </c>
      <c r="P226" t="str">
        <f t="shared" si="102"/>
        <v/>
      </c>
      <c r="Q226" t="str">
        <f t="shared" si="102"/>
        <v/>
      </c>
      <c r="R226" t="str">
        <f t="shared" si="102"/>
        <v/>
      </c>
      <c r="S226" t="str">
        <f t="shared" si="102"/>
        <v/>
      </c>
      <c r="T226" t="str">
        <f t="shared" si="102"/>
        <v/>
      </c>
      <c r="U226" t="str">
        <f t="shared" si="102"/>
        <v/>
      </c>
      <c r="V226" t="str">
        <f t="shared" si="102"/>
        <v/>
      </c>
      <c r="W226" t="str">
        <f t="shared" si="102"/>
        <v/>
      </c>
      <c r="X226" t="str">
        <f t="shared" si="102"/>
        <v/>
      </c>
      <c r="Y226" t="str">
        <f t="shared" si="102"/>
        <v/>
      </c>
      <c r="Z226" t="str">
        <f t="shared" si="102"/>
        <v/>
      </c>
      <c r="AA226" t="str">
        <f t="shared" si="102"/>
        <v/>
      </c>
      <c r="AB226" t="str">
        <f t="shared" si="102"/>
        <v/>
      </c>
      <c r="AC226" t="str">
        <f t="shared" si="102"/>
        <v/>
      </c>
      <c r="AD226" t="str">
        <f t="shared" si="102"/>
        <v/>
      </c>
      <c r="AE226" t="str">
        <f t="shared" si="102"/>
        <v/>
      </c>
      <c r="AF226" t="str">
        <f t="shared" si="102"/>
        <v/>
      </c>
      <c r="AG226" t="str">
        <f t="shared" si="102"/>
        <v/>
      </c>
      <c r="AH226" t="str">
        <f t="shared" si="102"/>
        <v/>
      </c>
      <c r="AI226" t="str">
        <f t="shared" si="102"/>
        <v/>
      </c>
      <c r="AJ226" t="str">
        <f t="shared" si="102"/>
        <v/>
      </c>
      <c r="AK226" t="str">
        <f t="shared" si="102"/>
        <v/>
      </c>
      <c r="AL226" t="str">
        <f t="shared" si="102"/>
        <v/>
      </c>
      <c r="AM226" t="str">
        <f t="shared" si="102"/>
        <v/>
      </c>
      <c r="AN226" t="str">
        <f t="shared" si="102"/>
        <v/>
      </c>
      <c r="AO226" t="str">
        <f t="shared" si="102"/>
        <v/>
      </c>
      <c r="AP226" t="str">
        <f t="shared" si="102"/>
        <v/>
      </c>
      <c r="AQ226" t="str">
        <f t="shared" si="102"/>
        <v/>
      </c>
      <c r="AR226" t="str">
        <f t="shared" si="102"/>
        <v/>
      </c>
      <c r="AS226" t="str">
        <f t="shared" si="102"/>
        <v/>
      </c>
    </row>
    <row r="227" spans="1:45" x14ac:dyDescent="0.4">
      <c r="A227" t="s">
        <v>103</v>
      </c>
      <c r="B227" t="str">
        <f t="shared" ref="B227:AS227" si="103">IF(SUM(B105:B110)&lt;6,"",1)</f>
        <v/>
      </c>
      <c r="C227" t="str">
        <f t="shared" si="103"/>
        <v/>
      </c>
      <c r="D227" t="str">
        <f t="shared" si="103"/>
        <v/>
      </c>
      <c r="E227" t="str">
        <f t="shared" si="103"/>
        <v/>
      </c>
      <c r="F227" t="str">
        <f t="shared" si="103"/>
        <v/>
      </c>
      <c r="G227" t="str">
        <f t="shared" si="103"/>
        <v/>
      </c>
      <c r="H227" t="str">
        <f t="shared" si="103"/>
        <v/>
      </c>
      <c r="I227" t="str">
        <f t="shared" si="103"/>
        <v/>
      </c>
      <c r="J227" t="str">
        <f t="shared" si="103"/>
        <v/>
      </c>
      <c r="K227" t="str">
        <f t="shared" si="103"/>
        <v/>
      </c>
      <c r="L227" t="str">
        <f t="shared" si="103"/>
        <v/>
      </c>
      <c r="M227" t="str">
        <f t="shared" si="103"/>
        <v/>
      </c>
      <c r="N227" t="str">
        <f t="shared" si="103"/>
        <v/>
      </c>
      <c r="O227" t="str">
        <f t="shared" si="103"/>
        <v/>
      </c>
      <c r="P227" t="str">
        <f t="shared" si="103"/>
        <v/>
      </c>
      <c r="Q227" t="str">
        <f t="shared" si="103"/>
        <v/>
      </c>
      <c r="R227" t="str">
        <f t="shared" si="103"/>
        <v/>
      </c>
      <c r="S227" t="str">
        <f t="shared" si="103"/>
        <v/>
      </c>
      <c r="T227" t="str">
        <f t="shared" si="103"/>
        <v/>
      </c>
      <c r="U227" t="str">
        <f t="shared" si="103"/>
        <v/>
      </c>
      <c r="V227" t="str">
        <f t="shared" si="103"/>
        <v/>
      </c>
      <c r="W227" t="str">
        <f t="shared" si="103"/>
        <v/>
      </c>
      <c r="X227" t="str">
        <f t="shared" si="103"/>
        <v/>
      </c>
      <c r="Y227" t="str">
        <f t="shared" si="103"/>
        <v/>
      </c>
      <c r="Z227" t="str">
        <f t="shared" si="103"/>
        <v/>
      </c>
      <c r="AA227" t="str">
        <f t="shared" si="103"/>
        <v/>
      </c>
      <c r="AB227" t="str">
        <f t="shared" si="103"/>
        <v/>
      </c>
      <c r="AC227" t="str">
        <f t="shared" si="103"/>
        <v/>
      </c>
      <c r="AD227" t="str">
        <f t="shared" si="103"/>
        <v/>
      </c>
      <c r="AE227" t="str">
        <f t="shared" si="103"/>
        <v/>
      </c>
      <c r="AF227" t="str">
        <f t="shared" si="103"/>
        <v/>
      </c>
      <c r="AG227" t="str">
        <f t="shared" si="103"/>
        <v/>
      </c>
      <c r="AH227" t="str">
        <f t="shared" si="103"/>
        <v/>
      </c>
      <c r="AI227" t="str">
        <f t="shared" si="103"/>
        <v/>
      </c>
      <c r="AJ227" t="str">
        <f t="shared" si="103"/>
        <v/>
      </c>
      <c r="AK227" t="str">
        <f t="shared" si="103"/>
        <v/>
      </c>
      <c r="AL227" t="str">
        <f t="shared" si="103"/>
        <v/>
      </c>
      <c r="AM227" t="str">
        <f t="shared" si="103"/>
        <v/>
      </c>
      <c r="AN227" t="str">
        <f t="shared" si="103"/>
        <v/>
      </c>
      <c r="AO227" t="str">
        <f t="shared" si="103"/>
        <v/>
      </c>
      <c r="AP227" t="str">
        <f t="shared" si="103"/>
        <v/>
      </c>
      <c r="AQ227" t="str">
        <f t="shared" si="103"/>
        <v/>
      </c>
      <c r="AR227" t="str">
        <f t="shared" si="103"/>
        <v/>
      </c>
      <c r="AS227" t="str">
        <f t="shared" si="103"/>
        <v/>
      </c>
    </row>
    <row r="228" spans="1:45" x14ac:dyDescent="0.4">
      <c r="A228" t="s">
        <v>104</v>
      </c>
      <c r="B228" t="str">
        <f t="shared" ref="B228:AS228" si="104">IF(SUM(B106:B111)&lt;6,"",1)</f>
        <v/>
      </c>
      <c r="C228" t="str">
        <f t="shared" si="104"/>
        <v/>
      </c>
      <c r="D228" t="str">
        <f t="shared" si="104"/>
        <v/>
      </c>
      <c r="E228" t="str">
        <f t="shared" si="104"/>
        <v/>
      </c>
      <c r="F228" t="str">
        <f t="shared" si="104"/>
        <v/>
      </c>
      <c r="G228" t="str">
        <f t="shared" si="104"/>
        <v/>
      </c>
      <c r="H228" t="str">
        <f t="shared" si="104"/>
        <v/>
      </c>
      <c r="I228" t="str">
        <f t="shared" si="104"/>
        <v/>
      </c>
      <c r="J228" t="str">
        <f t="shared" si="104"/>
        <v/>
      </c>
      <c r="K228" t="str">
        <f t="shared" si="104"/>
        <v/>
      </c>
      <c r="L228" t="str">
        <f t="shared" si="104"/>
        <v/>
      </c>
      <c r="M228" t="str">
        <f t="shared" si="104"/>
        <v/>
      </c>
      <c r="N228" t="str">
        <f t="shared" si="104"/>
        <v/>
      </c>
      <c r="O228" t="str">
        <f t="shared" si="104"/>
        <v/>
      </c>
      <c r="P228" t="str">
        <f t="shared" si="104"/>
        <v/>
      </c>
      <c r="Q228" t="str">
        <f t="shared" si="104"/>
        <v/>
      </c>
      <c r="R228" t="str">
        <f t="shared" si="104"/>
        <v/>
      </c>
      <c r="S228" t="str">
        <f t="shared" si="104"/>
        <v/>
      </c>
      <c r="T228" t="str">
        <f t="shared" si="104"/>
        <v/>
      </c>
      <c r="U228" t="str">
        <f t="shared" si="104"/>
        <v/>
      </c>
      <c r="V228" t="str">
        <f t="shared" si="104"/>
        <v/>
      </c>
      <c r="W228" t="str">
        <f t="shared" si="104"/>
        <v/>
      </c>
      <c r="X228" t="str">
        <f t="shared" si="104"/>
        <v/>
      </c>
      <c r="Y228" t="str">
        <f t="shared" si="104"/>
        <v/>
      </c>
      <c r="Z228" t="str">
        <f t="shared" si="104"/>
        <v/>
      </c>
      <c r="AA228" t="str">
        <f t="shared" si="104"/>
        <v/>
      </c>
      <c r="AB228" t="str">
        <f t="shared" si="104"/>
        <v/>
      </c>
      <c r="AC228" t="str">
        <f t="shared" si="104"/>
        <v/>
      </c>
      <c r="AD228" t="str">
        <f t="shared" si="104"/>
        <v/>
      </c>
      <c r="AE228" t="str">
        <f t="shared" si="104"/>
        <v/>
      </c>
      <c r="AF228" t="str">
        <f t="shared" si="104"/>
        <v/>
      </c>
      <c r="AG228" t="str">
        <f t="shared" si="104"/>
        <v/>
      </c>
      <c r="AH228" t="str">
        <f t="shared" si="104"/>
        <v/>
      </c>
      <c r="AI228" t="str">
        <f t="shared" si="104"/>
        <v/>
      </c>
      <c r="AJ228" t="str">
        <f t="shared" si="104"/>
        <v/>
      </c>
      <c r="AK228" t="str">
        <f t="shared" si="104"/>
        <v/>
      </c>
      <c r="AL228" t="str">
        <f t="shared" si="104"/>
        <v/>
      </c>
      <c r="AM228" t="str">
        <f t="shared" si="104"/>
        <v/>
      </c>
      <c r="AN228" t="str">
        <f t="shared" si="104"/>
        <v/>
      </c>
      <c r="AO228" t="str">
        <f t="shared" si="104"/>
        <v/>
      </c>
      <c r="AP228" t="str">
        <f t="shared" si="104"/>
        <v/>
      </c>
      <c r="AQ228" t="str">
        <f t="shared" si="104"/>
        <v/>
      </c>
      <c r="AR228" t="str">
        <f t="shared" si="104"/>
        <v/>
      </c>
      <c r="AS228" t="str">
        <f t="shared" si="104"/>
        <v/>
      </c>
    </row>
    <row r="229" spans="1:45" x14ac:dyDescent="0.4">
      <c r="A229" t="s">
        <v>105</v>
      </c>
      <c r="B229" t="str">
        <f t="shared" ref="B229:AS229" si="105">IF(SUM(B107:B112)&lt;6,"",1)</f>
        <v/>
      </c>
      <c r="C229" t="str">
        <f t="shared" si="105"/>
        <v/>
      </c>
      <c r="D229" t="str">
        <f t="shared" si="105"/>
        <v/>
      </c>
      <c r="E229" t="str">
        <f t="shared" si="105"/>
        <v/>
      </c>
      <c r="F229" t="str">
        <f t="shared" si="105"/>
        <v/>
      </c>
      <c r="G229" t="str">
        <f t="shared" si="105"/>
        <v/>
      </c>
      <c r="H229" t="str">
        <f t="shared" si="105"/>
        <v/>
      </c>
      <c r="I229" t="str">
        <f t="shared" si="105"/>
        <v/>
      </c>
      <c r="J229" t="str">
        <f t="shared" si="105"/>
        <v/>
      </c>
      <c r="K229" t="str">
        <f t="shared" si="105"/>
        <v/>
      </c>
      <c r="L229" t="str">
        <f t="shared" si="105"/>
        <v/>
      </c>
      <c r="M229" t="str">
        <f t="shared" si="105"/>
        <v/>
      </c>
      <c r="N229" t="str">
        <f t="shared" si="105"/>
        <v/>
      </c>
      <c r="O229" t="str">
        <f t="shared" si="105"/>
        <v/>
      </c>
      <c r="P229" t="str">
        <f t="shared" si="105"/>
        <v/>
      </c>
      <c r="Q229" t="str">
        <f t="shared" si="105"/>
        <v/>
      </c>
      <c r="R229" t="str">
        <f t="shared" si="105"/>
        <v/>
      </c>
      <c r="S229" t="str">
        <f t="shared" si="105"/>
        <v/>
      </c>
      <c r="T229" t="str">
        <f t="shared" si="105"/>
        <v/>
      </c>
      <c r="U229" t="str">
        <f t="shared" si="105"/>
        <v/>
      </c>
      <c r="V229" t="str">
        <f t="shared" si="105"/>
        <v/>
      </c>
      <c r="W229" t="str">
        <f t="shared" si="105"/>
        <v/>
      </c>
      <c r="X229" t="str">
        <f t="shared" si="105"/>
        <v/>
      </c>
      <c r="Y229" t="str">
        <f t="shared" si="105"/>
        <v/>
      </c>
      <c r="Z229" t="str">
        <f t="shared" si="105"/>
        <v/>
      </c>
      <c r="AA229" t="str">
        <f t="shared" si="105"/>
        <v/>
      </c>
      <c r="AB229" t="str">
        <f t="shared" si="105"/>
        <v/>
      </c>
      <c r="AC229" t="str">
        <f t="shared" si="105"/>
        <v/>
      </c>
      <c r="AD229" t="str">
        <f t="shared" si="105"/>
        <v/>
      </c>
      <c r="AE229" t="str">
        <f t="shared" si="105"/>
        <v/>
      </c>
      <c r="AF229" t="str">
        <f t="shared" si="105"/>
        <v/>
      </c>
      <c r="AG229" t="str">
        <f t="shared" si="105"/>
        <v/>
      </c>
      <c r="AH229" t="str">
        <f t="shared" si="105"/>
        <v/>
      </c>
      <c r="AI229" t="str">
        <f t="shared" si="105"/>
        <v/>
      </c>
      <c r="AJ229" t="str">
        <f t="shared" si="105"/>
        <v/>
      </c>
      <c r="AK229" t="str">
        <f t="shared" si="105"/>
        <v/>
      </c>
      <c r="AL229" t="str">
        <f t="shared" si="105"/>
        <v/>
      </c>
      <c r="AM229" t="str">
        <f t="shared" si="105"/>
        <v/>
      </c>
      <c r="AN229" t="str">
        <f t="shared" si="105"/>
        <v/>
      </c>
      <c r="AO229" t="str">
        <f t="shared" si="105"/>
        <v/>
      </c>
      <c r="AP229" t="str">
        <f t="shared" si="105"/>
        <v/>
      </c>
      <c r="AQ229" t="str">
        <f t="shared" si="105"/>
        <v/>
      </c>
      <c r="AR229" t="str">
        <f t="shared" si="105"/>
        <v/>
      </c>
      <c r="AS229" t="str">
        <f t="shared" si="105"/>
        <v/>
      </c>
    </row>
    <row r="230" spans="1:45" x14ac:dyDescent="0.4">
      <c r="A230" t="s">
        <v>106</v>
      </c>
      <c r="B230" t="str">
        <f t="shared" ref="B230:AS230" si="106">IF(SUM(B108:B113)&lt;6,"",1)</f>
        <v/>
      </c>
      <c r="C230" t="str">
        <f t="shared" si="106"/>
        <v/>
      </c>
      <c r="D230" t="str">
        <f t="shared" si="106"/>
        <v/>
      </c>
      <c r="E230" t="str">
        <f t="shared" si="106"/>
        <v/>
      </c>
      <c r="F230" t="str">
        <f t="shared" si="106"/>
        <v/>
      </c>
      <c r="G230" t="str">
        <f t="shared" si="106"/>
        <v/>
      </c>
      <c r="H230" t="str">
        <f t="shared" si="106"/>
        <v/>
      </c>
      <c r="I230" t="str">
        <f t="shared" si="106"/>
        <v/>
      </c>
      <c r="J230" t="str">
        <f t="shared" si="106"/>
        <v/>
      </c>
      <c r="K230" t="str">
        <f t="shared" si="106"/>
        <v/>
      </c>
      <c r="L230" t="str">
        <f t="shared" si="106"/>
        <v/>
      </c>
      <c r="M230" t="str">
        <f t="shared" si="106"/>
        <v/>
      </c>
      <c r="N230" t="str">
        <f t="shared" si="106"/>
        <v/>
      </c>
      <c r="O230" t="str">
        <f t="shared" si="106"/>
        <v/>
      </c>
      <c r="P230" t="str">
        <f t="shared" si="106"/>
        <v/>
      </c>
      <c r="Q230" t="str">
        <f t="shared" si="106"/>
        <v/>
      </c>
      <c r="R230" t="str">
        <f t="shared" si="106"/>
        <v/>
      </c>
      <c r="S230" t="str">
        <f t="shared" si="106"/>
        <v/>
      </c>
      <c r="T230" t="str">
        <f t="shared" si="106"/>
        <v/>
      </c>
      <c r="U230" t="str">
        <f t="shared" si="106"/>
        <v/>
      </c>
      <c r="V230" t="str">
        <f t="shared" si="106"/>
        <v/>
      </c>
      <c r="W230" t="str">
        <f t="shared" si="106"/>
        <v/>
      </c>
      <c r="X230" t="str">
        <f t="shared" si="106"/>
        <v/>
      </c>
      <c r="Y230" t="str">
        <f t="shared" si="106"/>
        <v/>
      </c>
      <c r="Z230" t="str">
        <f t="shared" si="106"/>
        <v/>
      </c>
      <c r="AA230" t="str">
        <f t="shared" si="106"/>
        <v/>
      </c>
      <c r="AB230" t="str">
        <f t="shared" si="106"/>
        <v/>
      </c>
      <c r="AC230" t="str">
        <f t="shared" si="106"/>
        <v/>
      </c>
      <c r="AD230" t="str">
        <f t="shared" si="106"/>
        <v/>
      </c>
      <c r="AE230" t="str">
        <f t="shared" si="106"/>
        <v/>
      </c>
      <c r="AF230" t="str">
        <f t="shared" si="106"/>
        <v/>
      </c>
      <c r="AG230" t="str">
        <f t="shared" si="106"/>
        <v/>
      </c>
      <c r="AH230" t="str">
        <f t="shared" si="106"/>
        <v/>
      </c>
      <c r="AI230" t="str">
        <f t="shared" si="106"/>
        <v/>
      </c>
      <c r="AJ230" t="str">
        <f t="shared" si="106"/>
        <v/>
      </c>
      <c r="AK230" t="str">
        <f t="shared" si="106"/>
        <v/>
      </c>
      <c r="AL230" t="str">
        <f t="shared" si="106"/>
        <v/>
      </c>
      <c r="AM230" t="str">
        <f t="shared" si="106"/>
        <v/>
      </c>
      <c r="AN230" t="str">
        <f t="shared" si="106"/>
        <v/>
      </c>
      <c r="AO230" t="str">
        <f t="shared" si="106"/>
        <v/>
      </c>
      <c r="AP230" t="str">
        <f t="shared" si="106"/>
        <v/>
      </c>
      <c r="AQ230" t="str">
        <f t="shared" si="106"/>
        <v/>
      </c>
      <c r="AR230" t="str">
        <f t="shared" si="106"/>
        <v/>
      </c>
      <c r="AS230" t="str">
        <f t="shared" si="106"/>
        <v/>
      </c>
    </row>
    <row r="231" spans="1:45" x14ac:dyDescent="0.4">
      <c r="A231" t="s">
        <v>107</v>
      </c>
      <c r="B231" t="str">
        <f t="shared" ref="B231:AS231" si="107">IF(SUM(B109:B114)&lt;6,"",1)</f>
        <v/>
      </c>
      <c r="C231" t="str">
        <f t="shared" si="107"/>
        <v/>
      </c>
      <c r="D231" t="str">
        <f t="shared" si="107"/>
        <v/>
      </c>
      <c r="E231" t="str">
        <f t="shared" si="107"/>
        <v/>
      </c>
      <c r="F231" t="str">
        <f t="shared" si="107"/>
        <v/>
      </c>
      <c r="G231" t="str">
        <f t="shared" si="107"/>
        <v/>
      </c>
      <c r="H231" t="str">
        <f t="shared" si="107"/>
        <v/>
      </c>
      <c r="I231" t="str">
        <f t="shared" si="107"/>
        <v/>
      </c>
      <c r="J231" t="str">
        <f t="shared" si="107"/>
        <v/>
      </c>
      <c r="K231" t="str">
        <f t="shared" si="107"/>
        <v/>
      </c>
      <c r="L231" t="str">
        <f t="shared" si="107"/>
        <v/>
      </c>
      <c r="M231" t="str">
        <f t="shared" si="107"/>
        <v/>
      </c>
      <c r="N231" t="str">
        <f t="shared" si="107"/>
        <v/>
      </c>
      <c r="O231" t="str">
        <f t="shared" si="107"/>
        <v/>
      </c>
      <c r="P231" t="str">
        <f t="shared" si="107"/>
        <v/>
      </c>
      <c r="Q231" t="str">
        <f t="shared" si="107"/>
        <v/>
      </c>
      <c r="R231" t="str">
        <f t="shared" si="107"/>
        <v/>
      </c>
      <c r="S231" t="str">
        <f t="shared" si="107"/>
        <v/>
      </c>
      <c r="T231" t="str">
        <f t="shared" si="107"/>
        <v/>
      </c>
      <c r="U231" t="str">
        <f t="shared" si="107"/>
        <v/>
      </c>
      <c r="V231" t="str">
        <f t="shared" si="107"/>
        <v/>
      </c>
      <c r="W231" t="str">
        <f t="shared" si="107"/>
        <v/>
      </c>
      <c r="X231" t="str">
        <f t="shared" si="107"/>
        <v/>
      </c>
      <c r="Y231" t="str">
        <f t="shared" si="107"/>
        <v/>
      </c>
      <c r="Z231" t="str">
        <f t="shared" si="107"/>
        <v/>
      </c>
      <c r="AA231" t="str">
        <f t="shared" si="107"/>
        <v/>
      </c>
      <c r="AB231" t="str">
        <f t="shared" si="107"/>
        <v/>
      </c>
      <c r="AC231" t="str">
        <f t="shared" si="107"/>
        <v/>
      </c>
      <c r="AD231" t="str">
        <f t="shared" si="107"/>
        <v/>
      </c>
      <c r="AE231" t="str">
        <f t="shared" si="107"/>
        <v/>
      </c>
      <c r="AF231" t="str">
        <f t="shared" si="107"/>
        <v/>
      </c>
      <c r="AG231" t="str">
        <f t="shared" si="107"/>
        <v/>
      </c>
      <c r="AH231" t="str">
        <f t="shared" si="107"/>
        <v/>
      </c>
      <c r="AI231" t="str">
        <f t="shared" si="107"/>
        <v/>
      </c>
      <c r="AJ231" t="str">
        <f t="shared" si="107"/>
        <v/>
      </c>
      <c r="AK231" t="str">
        <f t="shared" si="107"/>
        <v/>
      </c>
      <c r="AL231" t="str">
        <f t="shared" si="107"/>
        <v/>
      </c>
      <c r="AM231" t="str">
        <f t="shared" si="107"/>
        <v/>
      </c>
      <c r="AN231" t="str">
        <f t="shared" si="107"/>
        <v/>
      </c>
      <c r="AO231" t="str">
        <f t="shared" si="107"/>
        <v/>
      </c>
      <c r="AP231" t="str">
        <f t="shared" si="107"/>
        <v/>
      </c>
      <c r="AQ231" t="str">
        <f t="shared" si="107"/>
        <v/>
      </c>
      <c r="AR231" t="str">
        <f t="shared" si="107"/>
        <v/>
      </c>
      <c r="AS231" t="str">
        <f t="shared" si="107"/>
        <v/>
      </c>
    </row>
    <row r="232" spans="1:45" x14ac:dyDescent="0.4">
      <c r="A232" t="s">
        <v>108</v>
      </c>
      <c r="B232" t="str">
        <f t="shared" ref="B232:AS232" si="108">IF(SUM(B110:B115)&lt;6,"",1)</f>
        <v/>
      </c>
      <c r="C232" t="str">
        <f t="shared" si="108"/>
        <v/>
      </c>
      <c r="D232" t="str">
        <f t="shared" si="108"/>
        <v/>
      </c>
      <c r="E232" t="str">
        <f t="shared" si="108"/>
        <v/>
      </c>
      <c r="F232" t="str">
        <f t="shared" si="108"/>
        <v/>
      </c>
      <c r="G232" t="str">
        <f t="shared" si="108"/>
        <v/>
      </c>
      <c r="H232" t="str">
        <f t="shared" si="108"/>
        <v/>
      </c>
      <c r="I232" t="str">
        <f t="shared" si="108"/>
        <v/>
      </c>
      <c r="J232" t="str">
        <f t="shared" si="108"/>
        <v/>
      </c>
      <c r="K232" t="str">
        <f t="shared" si="108"/>
        <v/>
      </c>
      <c r="L232" t="str">
        <f t="shared" si="108"/>
        <v/>
      </c>
      <c r="M232" t="str">
        <f t="shared" si="108"/>
        <v/>
      </c>
      <c r="N232" t="str">
        <f t="shared" si="108"/>
        <v/>
      </c>
      <c r="O232" t="str">
        <f t="shared" si="108"/>
        <v/>
      </c>
      <c r="P232" t="str">
        <f t="shared" si="108"/>
        <v/>
      </c>
      <c r="Q232" t="str">
        <f t="shared" si="108"/>
        <v/>
      </c>
      <c r="R232" t="str">
        <f t="shared" si="108"/>
        <v/>
      </c>
      <c r="S232" t="str">
        <f t="shared" si="108"/>
        <v/>
      </c>
      <c r="T232" t="str">
        <f t="shared" si="108"/>
        <v/>
      </c>
      <c r="U232" t="str">
        <f t="shared" si="108"/>
        <v/>
      </c>
      <c r="V232" t="str">
        <f t="shared" si="108"/>
        <v/>
      </c>
      <c r="W232" t="str">
        <f t="shared" si="108"/>
        <v/>
      </c>
      <c r="X232" t="str">
        <f t="shared" si="108"/>
        <v/>
      </c>
      <c r="Y232" t="str">
        <f t="shared" si="108"/>
        <v/>
      </c>
      <c r="Z232" t="str">
        <f t="shared" si="108"/>
        <v/>
      </c>
      <c r="AA232" t="str">
        <f t="shared" si="108"/>
        <v/>
      </c>
      <c r="AB232" t="str">
        <f t="shared" si="108"/>
        <v/>
      </c>
      <c r="AC232" t="str">
        <f t="shared" si="108"/>
        <v/>
      </c>
      <c r="AD232" t="str">
        <f t="shared" si="108"/>
        <v/>
      </c>
      <c r="AE232" t="str">
        <f t="shared" si="108"/>
        <v/>
      </c>
      <c r="AF232" t="str">
        <f t="shared" si="108"/>
        <v/>
      </c>
      <c r="AG232" t="str">
        <f t="shared" si="108"/>
        <v/>
      </c>
      <c r="AH232" t="str">
        <f t="shared" si="108"/>
        <v/>
      </c>
      <c r="AI232" t="str">
        <f t="shared" si="108"/>
        <v/>
      </c>
      <c r="AJ232" t="str">
        <f t="shared" si="108"/>
        <v/>
      </c>
      <c r="AK232" t="str">
        <f t="shared" si="108"/>
        <v/>
      </c>
      <c r="AL232" t="str">
        <f t="shared" si="108"/>
        <v/>
      </c>
      <c r="AM232" t="str">
        <f t="shared" si="108"/>
        <v/>
      </c>
      <c r="AN232" t="str">
        <f t="shared" si="108"/>
        <v/>
      </c>
      <c r="AO232" t="str">
        <f t="shared" si="108"/>
        <v/>
      </c>
      <c r="AP232" t="str">
        <f t="shared" si="108"/>
        <v/>
      </c>
      <c r="AQ232" t="str">
        <f t="shared" si="108"/>
        <v/>
      </c>
      <c r="AR232" t="str">
        <f t="shared" si="108"/>
        <v/>
      </c>
      <c r="AS232" t="str">
        <f t="shared" si="108"/>
        <v/>
      </c>
    </row>
    <row r="233" spans="1:45" x14ac:dyDescent="0.4">
      <c r="A233" t="s">
        <v>109</v>
      </c>
      <c r="B233" t="str">
        <f t="shared" ref="B233:AS233" si="109">IF(SUM(B111:B116)&lt;6,"",1)</f>
        <v/>
      </c>
      <c r="C233" t="str">
        <f t="shared" si="109"/>
        <v/>
      </c>
      <c r="D233" t="str">
        <f t="shared" si="109"/>
        <v/>
      </c>
      <c r="E233" t="str">
        <f t="shared" si="109"/>
        <v/>
      </c>
      <c r="F233" t="str">
        <f t="shared" si="109"/>
        <v/>
      </c>
      <c r="G233" t="str">
        <f t="shared" si="109"/>
        <v/>
      </c>
      <c r="H233" t="str">
        <f t="shared" si="109"/>
        <v/>
      </c>
      <c r="I233" t="str">
        <f t="shared" si="109"/>
        <v/>
      </c>
      <c r="J233" t="str">
        <f t="shared" si="109"/>
        <v/>
      </c>
      <c r="K233" t="str">
        <f t="shared" si="109"/>
        <v/>
      </c>
      <c r="L233" t="str">
        <f t="shared" si="109"/>
        <v/>
      </c>
      <c r="M233" t="str">
        <f t="shared" si="109"/>
        <v/>
      </c>
      <c r="N233" t="str">
        <f t="shared" si="109"/>
        <v/>
      </c>
      <c r="O233" t="str">
        <f t="shared" si="109"/>
        <v/>
      </c>
      <c r="P233" t="str">
        <f t="shared" si="109"/>
        <v/>
      </c>
      <c r="Q233" t="str">
        <f t="shared" si="109"/>
        <v/>
      </c>
      <c r="R233" t="str">
        <f t="shared" si="109"/>
        <v/>
      </c>
      <c r="S233" t="str">
        <f t="shared" si="109"/>
        <v/>
      </c>
      <c r="T233" t="str">
        <f t="shared" si="109"/>
        <v/>
      </c>
      <c r="U233" t="str">
        <f t="shared" si="109"/>
        <v/>
      </c>
      <c r="V233" t="str">
        <f t="shared" si="109"/>
        <v/>
      </c>
      <c r="W233" t="str">
        <f t="shared" si="109"/>
        <v/>
      </c>
      <c r="X233" t="str">
        <f t="shared" si="109"/>
        <v/>
      </c>
      <c r="Y233" t="str">
        <f t="shared" si="109"/>
        <v/>
      </c>
      <c r="Z233" t="str">
        <f t="shared" si="109"/>
        <v/>
      </c>
      <c r="AA233" t="str">
        <f t="shared" si="109"/>
        <v/>
      </c>
      <c r="AB233" t="str">
        <f t="shared" si="109"/>
        <v/>
      </c>
      <c r="AC233" t="str">
        <f t="shared" si="109"/>
        <v/>
      </c>
      <c r="AD233" t="str">
        <f t="shared" si="109"/>
        <v/>
      </c>
      <c r="AE233" t="str">
        <f t="shared" si="109"/>
        <v/>
      </c>
      <c r="AF233" t="str">
        <f t="shared" si="109"/>
        <v/>
      </c>
      <c r="AG233" t="str">
        <f t="shared" si="109"/>
        <v/>
      </c>
      <c r="AH233" t="str">
        <f t="shared" si="109"/>
        <v/>
      </c>
      <c r="AI233" t="str">
        <f t="shared" si="109"/>
        <v/>
      </c>
      <c r="AJ233" t="str">
        <f t="shared" si="109"/>
        <v/>
      </c>
      <c r="AK233" t="str">
        <f t="shared" si="109"/>
        <v/>
      </c>
      <c r="AL233" t="str">
        <f t="shared" si="109"/>
        <v/>
      </c>
      <c r="AM233" t="str">
        <f t="shared" si="109"/>
        <v/>
      </c>
      <c r="AN233" t="str">
        <f t="shared" si="109"/>
        <v/>
      </c>
      <c r="AO233" t="str">
        <f t="shared" si="109"/>
        <v/>
      </c>
      <c r="AP233" t="str">
        <f t="shared" si="109"/>
        <v/>
      </c>
      <c r="AQ233" t="str">
        <f t="shared" si="109"/>
        <v/>
      </c>
      <c r="AR233" t="str">
        <f t="shared" si="109"/>
        <v/>
      </c>
      <c r="AS233" t="str">
        <f t="shared" si="109"/>
        <v/>
      </c>
    </row>
    <row r="234" spans="1:45" x14ac:dyDescent="0.4">
      <c r="A234" t="s">
        <v>110</v>
      </c>
      <c r="B234" t="str">
        <f t="shared" ref="B234:AS234" si="110">IF(SUM(B112:B117)&lt;6,"",1)</f>
        <v/>
      </c>
      <c r="C234" t="str">
        <f t="shared" si="110"/>
        <v/>
      </c>
      <c r="D234" t="str">
        <f t="shared" si="110"/>
        <v/>
      </c>
      <c r="E234" t="str">
        <f t="shared" si="110"/>
        <v/>
      </c>
      <c r="F234" t="str">
        <f t="shared" si="110"/>
        <v/>
      </c>
      <c r="G234" t="str">
        <f t="shared" si="110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  <c r="M234" t="str">
        <f t="shared" si="110"/>
        <v/>
      </c>
      <c r="N234" t="str">
        <f t="shared" si="110"/>
        <v/>
      </c>
      <c r="O234" t="str">
        <f t="shared" si="110"/>
        <v/>
      </c>
      <c r="P234" t="str">
        <f t="shared" si="110"/>
        <v/>
      </c>
      <c r="Q234" t="str">
        <f t="shared" si="110"/>
        <v/>
      </c>
      <c r="R234" t="str">
        <f t="shared" si="110"/>
        <v/>
      </c>
      <c r="S234" t="str">
        <f t="shared" si="110"/>
        <v/>
      </c>
      <c r="T234" t="str">
        <f t="shared" si="110"/>
        <v/>
      </c>
      <c r="U234" t="str">
        <f t="shared" si="110"/>
        <v/>
      </c>
      <c r="V234" t="str">
        <f t="shared" si="110"/>
        <v/>
      </c>
      <c r="W234" t="str">
        <f t="shared" si="110"/>
        <v/>
      </c>
      <c r="X234" t="str">
        <f t="shared" si="110"/>
        <v/>
      </c>
      <c r="Y234" t="str">
        <f t="shared" si="110"/>
        <v/>
      </c>
      <c r="Z234" t="str">
        <f t="shared" si="110"/>
        <v/>
      </c>
      <c r="AA234" t="str">
        <f t="shared" si="110"/>
        <v/>
      </c>
      <c r="AB234" t="str">
        <f t="shared" si="110"/>
        <v/>
      </c>
      <c r="AC234" t="str">
        <f t="shared" si="110"/>
        <v/>
      </c>
      <c r="AD234" t="str">
        <f t="shared" si="110"/>
        <v/>
      </c>
      <c r="AE234" t="str">
        <f t="shared" si="110"/>
        <v/>
      </c>
      <c r="AF234" t="str">
        <f t="shared" si="110"/>
        <v/>
      </c>
      <c r="AG234" t="str">
        <f t="shared" si="110"/>
        <v/>
      </c>
      <c r="AH234" t="str">
        <f t="shared" si="110"/>
        <v/>
      </c>
      <c r="AI234" t="str">
        <f t="shared" si="110"/>
        <v/>
      </c>
      <c r="AJ234" t="str">
        <f t="shared" si="110"/>
        <v/>
      </c>
      <c r="AK234" t="str">
        <f t="shared" si="110"/>
        <v/>
      </c>
      <c r="AL234" t="str">
        <f t="shared" si="110"/>
        <v/>
      </c>
      <c r="AM234" t="str">
        <f t="shared" si="110"/>
        <v/>
      </c>
      <c r="AN234" t="str">
        <f t="shared" si="110"/>
        <v/>
      </c>
      <c r="AO234" t="str">
        <f t="shared" si="110"/>
        <v/>
      </c>
      <c r="AP234" t="str">
        <f t="shared" si="110"/>
        <v/>
      </c>
      <c r="AQ234" t="str">
        <f t="shared" si="110"/>
        <v/>
      </c>
      <c r="AR234" t="str">
        <f t="shared" si="110"/>
        <v/>
      </c>
      <c r="AS234" t="str">
        <f t="shared" si="110"/>
        <v/>
      </c>
    </row>
    <row r="235" spans="1:45" x14ac:dyDescent="0.4">
      <c r="A235" t="s">
        <v>111</v>
      </c>
      <c r="B235" t="str">
        <f t="shared" ref="B235:AS235" si="111">IF(SUM(B113:B118)&lt;6,"",1)</f>
        <v/>
      </c>
      <c r="C235" t="str">
        <f t="shared" si="111"/>
        <v/>
      </c>
      <c r="D235" t="str">
        <f t="shared" si="111"/>
        <v/>
      </c>
      <c r="E235" t="str">
        <f t="shared" si="111"/>
        <v/>
      </c>
      <c r="F235" t="str">
        <f t="shared" si="111"/>
        <v/>
      </c>
      <c r="G235" t="str">
        <f t="shared" si="111"/>
        <v/>
      </c>
      <c r="H235" t="str">
        <f t="shared" si="111"/>
        <v/>
      </c>
      <c r="I235" t="str">
        <f t="shared" si="111"/>
        <v/>
      </c>
      <c r="J235" t="str">
        <f t="shared" si="111"/>
        <v/>
      </c>
      <c r="K235" t="str">
        <f t="shared" si="111"/>
        <v/>
      </c>
      <c r="L235" t="str">
        <f t="shared" si="111"/>
        <v/>
      </c>
      <c r="M235" t="str">
        <f t="shared" si="111"/>
        <v/>
      </c>
      <c r="N235" t="str">
        <f t="shared" si="111"/>
        <v/>
      </c>
      <c r="O235" t="str">
        <f t="shared" si="111"/>
        <v/>
      </c>
      <c r="P235" t="str">
        <f t="shared" si="111"/>
        <v/>
      </c>
      <c r="Q235" t="str">
        <f t="shared" si="111"/>
        <v/>
      </c>
      <c r="R235" t="str">
        <f t="shared" si="111"/>
        <v/>
      </c>
      <c r="S235" t="str">
        <f t="shared" si="111"/>
        <v/>
      </c>
      <c r="T235" t="str">
        <f t="shared" si="111"/>
        <v/>
      </c>
      <c r="U235" t="str">
        <f t="shared" si="111"/>
        <v/>
      </c>
      <c r="V235" t="str">
        <f t="shared" si="111"/>
        <v/>
      </c>
      <c r="W235" t="str">
        <f t="shared" si="111"/>
        <v/>
      </c>
      <c r="X235" t="str">
        <f t="shared" si="111"/>
        <v/>
      </c>
      <c r="Y235" t="str">
        <f t="shared" si="111"/>
        <v/>
      </c>
      <c r="Z235" t="str">
        <f t="shared" si="111"/>
        <v/>
      </c>
      <c r="AA235" t="str">
        <f t="shared" si="111"/>
        <v/>
      </c>
      <c r="AB235" t="str">
        <f t="shared" si="111"/>
        <v/>
      </c>
      <c r="AC235" t="str">
        <f t="shared" si="111"/>
        <v/>
      </c>
      <c r="AD235" t="str">
        <f t="shared" si="111"/>
        <v/>
      </c>
      <c r="AE235" t="str">
        <f t="shared" si="111"/>
        <v/>
      </c>
      <c r="AF235" t="str">
        <f t="shared" si="111"/>
        <v/>
      </c>
      <c r="AG235" t="str">
        <f t="shared" si="111"/>
        <v/>
      </c>
      <c r="AH235" t="str">
        <f t="shared" si="111"/>
        <v/>
      </c>
      <c r="AI235" t="str">
        <f t="shared" si="111"/>
        <v/>
      </c>
      <c r="AJ235" t="str">
        <f t="shared" si="111"/>
        <v/>
      </c>
      <c r="AK235" t="str">
        <f t="shared" si="111"/>
        <v/>
      </c>
      <c r="AL235" t="str">
        <f t="shared" si="111"/>
        <v/>
      </c>
      <c r="AM235" t="str">
        <f t="shared" si="111"/>
        <v/>
      </c>
      <c r="AN235" t="str">
        <f t="shared" si="111"/>
        <v/>
      </c>
      <c r="AO235" t="str">
        <f t="shared" si="111"/>
        <v/>
      </c>
      <c r="AP235" t="str">
        <f t="shared" si="111"/>
        <v/>
      </c>
      <c r="AQ235" t="str">
        <f t="shared" si="111"/>
        <v/>
      </c>
      <c r="AR235" t="str">
        <f t="shared" si="111"/>
        <v/>
      </c>
      <c r="AS235" t="str">
        <f t="shared" si="111"/>
        <v/>
      </c>
    </row>
    <row r="238" spans="1:45" ht="40.5" x14ac:dyDescent="0.4">
      <c r="A238" t="s">
        <v>167</v>
      </c>
      <c r="B238" t="s">
        <v>116</v>
      </c>
      <c r="C238" t="s">
        <v>119</v>
      </c>
      <c r="D238" t="s">
        <v>120</v>
      </c>
      <c r="E238" t="s">
        <v>121</v>
      </c>
      <c r="F238" t="s">
        <v>122</v>
      </c>
      <c r="G238" t="s">
        <v>123</v>
      </c>
      <c r="H238" t="s">
        <v>124</v>
      </c>
      <c r="I238" t="s">
        <v>125</v>
      </c>
      <c r="J238" t="s">
        <v>126</v>
      </c>
      <c r="K238" t="s">
        <v>127</v>
      </c>
      <c r="L238" t="s">
        <v>128</v>
      </c>
      <c r="M238" t="s">
        <v>129</v>
      </c>
      <c r="N238" t="s">
        <v>130</v>
      </c>
      <c r="O238" t="s">
        <v>131</v>
      </c>
      <c r="P238" t="s">
        <v>132</v>
      </c>
      <c r="Q238" t="s">
        <v>133</v>
      </c>
      <c r="R238" t="s">
        <v>134</v>
      </c>
      <c r="S238" t="s">
        <v>135</v>
      </c>
      <c r="T238" t="s">
        <v>136</v>
      </c>
      <c r="U238" t="s">
        <v>137</v>
      </c>
      <c r="V238" t="s">
        <v>138</v>
      </c>
      <c r="W238" t="s">
        <v>139</v>
      </c>
      <c r="X238" t="s">
        <v>140</v>
      </c>
      <c r="Y238" t="s">
        <v>141</v>
      </c>
      <c r="Z238" t="s">
        <v>142</v>
      </c>
      <c r="AA238" t="s">
        <v>143</v>
      </c>
      <c r="AB238" t="s">
        <v>144</v>
      </c>
      <c r="AC238" t="s">
        <v>146</v>
      </c>
      <c r="AD238" t="s">
        <v>147</v>
      </c>
      <c r="AE238" t="s">
        <v>148</v>
      </c>
      <c r="AF238" t="s">
        <v>149</v>
      </c>
      <c r="AG238" t="s">
        <v>150</v>
      </c>
      <c r="AH238" t="s">
        <v>151</v>
      </c>
      <c r="AI238" t="s">
        <v>152</v>
      </c>
      <c r="AJ238" t="s">
        <v>153</v>
      </c>
      <c r="AK238" t="s">
        <v>155</v>
      </c>
      <c r="AL238" t="s">
        <v>156</v>
      </c>
      <c r="AM238" t="s">
        <v>157</v>
      </c>
      <c r="AN238" t="s">
        <v>158</v>
      </c>
      <c r="AO238" t="s">
        <v>159</v>
      </c>
      <c r="AP238" t="s">
        <v>160</v>
      </c>
      <c r="AQ238" t="s">
        <v>161</v>
      </c>
      <c r="AR238" t="s">
        <v>165</v>
      </c>
      <c r="AS238" t="s">
        <v>166</v>
      </c>
    </row>
    <row r="239" spans="1:45" x14ac:dyDescent="0.4">
      <c r="A239" t="s">
        <v>0</v>
      </c>
    </row>
    <row r="240" spans="1:45" x14ac:dyDescent="0.4">
      <c r="A240" t="s">
        <v>1</v>
      </c>
      <c r="B240" t="str">
        <f>IF(AND(B125=1, B124=""), ROW(), "")</f>
        <v/>
      </c>
      <c r="C240" t="str">
        <f t="shared" ref="C240:AS240" si="112">IF(AND(C125=1, C124=""), ROW(), "")</f>
        <v/>
      </c>
      <c r="D240" t="str">
        <f t="shared" si="112"/>
        <v/>
      </c>
      <c r="E240" t="str">
        <f t="shared" si="112"/>
        <v/>
      </c>
      <c r="F240" t="str">
        <f t="shared" si="112"/>
        <v/>
      </c>
      <c r="G240" t="str">
        <f t="shared" si="112"/>
        <v/>
      </c>
      <c r="H240" t="str">
        <f t="shared" si="112"/>
        <v/>
      </c>
      <c r="I240" t="str">
        <f t="shared" si="112"/>
        <v/>
      </c>
      <c r="J240" t="str">
        <f t="shared" si="112"/>
        <v/>
      </c>
      <c r="K240" t="str">
        <f t="shared" si="112"/>
        <v/>
      </c>
      <c r="L240" t="str">
        <f t="shared" si="112"/>
        <v/>
      </c>
      <c r="M240" t="str">
        <f t="shared" si="112"/>
        <v/>
      </c>
      <c r="N240" t="str">
        <f t="shared" si="112"/>
        <v/>
      </c>
      <c r="O240" t="str">
        <f t="shared" si="112"/>
        <v/>
      </c>
      <c r="P240" t="str">
        <f t="shared" si="112"/>
        <v/>
      </c>
      <c r="Q240" t="str">
        <f t="shared" si="112"/>
        <v/>
      </c>
      <c r="R240" t="str">
        <f t="shared" si="112"/>
        <v/>
      </c>
      <c r="S240" t="str">
        <f t="shared" si="112"/>
        <v/>
      </c>
      <c r="T240" t="str">
        <f t="shared" si="112"/>
        <v/>
      </c>
      <c r="U240" t="str">
        <f t="shared" si="112"/>
        <v/>
      </c>
      <c r="V240" t="str">
        <f t="shared" si="112"/>
        <v/>
      </c>
      <c r="W240" t="str">
        <f t="shared" si="112"/>
        <v/>
      </c>
      <c r="X240" t="str">
        <f t="shared" si="112"/>
        <v/>
      </c>
      <c r="Y240" t="str">
        <f t="shared" si="112"/>
        <v/>
      </c>
      <c r="Z240" t="str">
        <f t="shared" si="112"/>
        <v/>
      </c>
      <c r="AA240" t="str">
        <f t="shared" si="112"/>
        <v/>
      </c>
      <c r="AB240" t="str">
        <f t="shared" si="112"/>
        <v/>
      </c>
      <c r="AC240" t="str">
        <f t="shared" si="112"/>
        <v/>
      </c>
      <c r="AD240" t="str">
        <f t="shared" si="112"/>
        <v/>
      </c>
      <c r="AE240" t="str">
        <f t="shared" si="112"/>
        <v/>
      </c>
      <c r="AF240" t="str">
        <f t="shared" si="112"/>
        <v/>
      </c>
      <c r="AG240" t="str">
        <f t="shared" si="112"/>
        <v/>
      </c>
      <c r="AH240" t="str">
        <f t="shared" si="112"/>
        <v/>
      </c>
      <c r="AI240" t="str">
        <f t="shared" si="112"/>
        <v/>
      </c>
      <c r="AJ240" t="str">
        <f t="shared" si="112"/>
        <v/>
      </c>
      <c r="AK240" t="str">
        <f t="shared" si="112"/>
        <v/>
      </c>
      <c r="AL240" t="str">
        <f t="shared" si="112"/>
        <v/>
      </c>
      <c r="AM240" t="str">
        <f t="shared" si="112"/>
        <v/>
      </c>
      <c r="AN240" t="str">
        <f t="shared" si="112"/>
        <v/>
      </c>
      <c r="AO240" t="str">
        <f t="shared" si="112"/>
        <v/>
      </c>
      <c r="AP240" t="str">
        <f t="shared" si="112"/>
        <v/>
      </c>
      <c r="AQ240" t="str">
        <f t="shared" si="112"/>
        <v/>
      </c>
      <c r="AR240" t="str">
        <f t="shared" si="112"/>
        <v/>
      </c>
      <c r="AS240" t="str">
        <f t="shared" si="112"/>
        <v/>
      </c>
    </row>
    <row r="241" spans="1:45" x14ac:dyDescent="0.4">
      <c r="A241" t="s">
        <v>2</v>
      </c>
      <c r="B241" t="str">
        <f t="shared" ref="B241:AS241" si="113">IF(AND(B126=1, B125=""), ROW(), "")</f>
        <v/>
      </c>
      <c r="C241" t="str">
        <f t="shared" si="113"/>
        <v/>
      </c>
      <c r="D241" t="str">
        <f t="shared" si="113"/>
        <v/>
      </c>
      <c r="E241" t="str">
        <f t="shared" si="113"/>
        <v/>
      </c>
      <c r="F241" t="str">
        <f t="shared" si="113"/>
        <v/>
      </c>
      <c r="G241" t="str">
        <f t="shared" si="113"/>
        <v/>
      </c>
      <c r="H241" t="str">
        <f t="shared" si="113"/>
        <v/>
      </c>
      <c r="I241" t="str">
        <f t="shared" si="113"/>
        <v/>
      </c>
      <c r="J241" t="str">
        <f t="shared" si="113"/>
        <v/>
      </c>
      <c r="K241" t="str">
        <f t="shared" si="113"/>
        <v/>
      </c>
      <c r="L241" t="str">
        <f t="shared" si="113"/>
        <v/>
      </c>
      <c r="M241" t="str">
        <f t="shared" si="113"/>
        <v/>
      </c>
      <c r="N241" t="str">
        <f t="shared" si="113"/>
        <v/>
      </c>
      <c r="O241" t="str">
        <f t="shared" si="113"/>
        <v/>
      </c>
      <c r="P241" t="str">
        <f t="shared" si="113"/>
        <v/>
      </c>
      <c r="Q241" t="str">
        <f t="shared" si="113"/>
        <v/>
      </c>
      <c r="R241" t="str">
        <f t="shared" si="113"/>
        <v/>
      </c>
      <c r="S241" t="str">
        <f t="shared" si="113"/>
        <v/>
      </c>
      <c r="T241" t="str">
        <f t="shared" si="113"/>
        <v/>
      </c>
      <c r="U241" t="str">
        <f t="shared" si="113"/>
        <v/>
      </c>
      <c r="V241" t="str">
        <f t="shared" si="113"/>
        <v/>
      </c>
      <c r="W241" t="str">
        <f t="shared" si="113"/>
        <v/>
      </c>
      <c r="X241" t="str">
        <f t="shared" si="113"/>
        <v/>
      </c>
      <c r="Y241" t="str">
        <f t="shared" si="113"/>
        <v/>
      </c>
      <c r="Z241" t="str">
        <f t="shared" si="113"/>
        <v/>
      </c>
      <c r="AA241" t="str">
        <f t="shared" si="113"/>
        <v/>
      </c>
      <c r="AB241" t="str">
        <f t="shared" si="113"/>
        <v/>
      </c>
      <c r="AC241" t="str">
        <f t="shared" si="113"/>
        <v/>
      </c>
      <c r="AD241" t="str">
        <f t="shared" si="113"/>
        <v/>
      </c>
      <c r="AE241" t="str">
        <f t="shared" si="113"/>
        <v/>
      </c>
      <c r="AF241" t="str">
        <f t="shared" si="113"/>
        <v/>
      </c>
      <c r="AG241" t="str">
        <f t="shared" si="113"/>
        <v/>
      </c>
      <c r="AH241" t="str">
        <f t="shared" si="113"/>
        <v/>
      </c>
      <c r="AI241" t="str">
        <f t="shared" si="113"/>
        <v/>
      </c>
      <c r="AJ241" t="str">
        <f t="shared" si="113"/>
        <v/>
      </c>
      <c r="AK241" t="str">
        <f t="shared" si="113"/>
        <v/>
      </c>
      <c r="AL241" t="str">
        <f t="shared" si="113"/>
        <v/>
      </c>
      <c r="AM241" t="str">
        <f t="shared" si="113"/>
        <v/>
      </c>
      <c r="AN241" t="str">
        <f t="shared" si="113"/>
        <v/>
      </c>
      <c r="AO241" t="str">
        <f t="shared" si="113"/>
        <v/>
      </c>
      <c r="AP241" t="str">
        <f t="shared" si="113"/>
        <v/>
      </c>
      <c r="AQ241" t="str">
        <f t="shared" si="113"/>
        <v/>
      </c>
      <c r="AR241" t="str">
        <f t="shared" si="113"/>
        <v/>
      </c>
      <c r="AS241" t="str">
        <f t="shared" si="113"/>
        <v/>
      </c>
    </row>
    <row r="242" spans="1:45" x14ac:dyDescent="0.4">
      <c r="A242" t="s">
        <v>3</v>
      </c>
      <c r="B242" t="str">
        <f t="shared" ref="B242:AS242" si="114">IF(AND(B127=1, B126=""), ROW(), "")</f>
        <v/>
      </c>
      <c r="C242" t="str">
        <f t="shared" si="114"/>
        <v/>
      </c>
      <c r="D242" t="str">
        <f t="shared" si="114"/>
        <v/>
      </c>
      <c r="E242" t="str">
        <f t="shared" si="114"/>
        <v/>
      </c>
      <c r="F242" t="str">
        <f t="shared" si="114"/>
        <v/>
      </c>
      <c r="G242" t="str">
        <f t="shared" si="114"/>
        <v/>
      </c>
      <c r="H242" t="str">
        <f t="shared" si="114"/>
        <v/>
      </c>
      <c r="I242" t="str">
        <f t="shared" si="114"/>
        <v/>
      </c>
      <c r="J242" t="str">
        <f t="shared" si="114"/>
        <v/>
      </c>
      <c r="K242" t="str">
        <f t="shared" si="114"/>
        <v/>
      </c>
      <c r="L242" t="str">
        <f t="shared" si="114"/>
        <v/>
      </c>
      <c r="M242" t="str">
        <f t="shared" si="114"/>
        <v/>
      </c>
      <c r="N242" t="str">
        <f t="shared" si="114"/>
        <v/>
      </c>
      <c r="O242" t="str">
        <f t="shared" si="114"/>
        <v/>
      </c>
      <c r="P242" t="str">
        <f t="shared" si="114"/>
        <v/>
      </c>
      <c r="Q242" t="str">
        <f t="shared" si="114"/>
        <v/>
      </c>
      <c r="R242" t="str">
        <f t="shared" si="114"/>
        <v/>
      </c>
      <c r="S242" t="str">
        <f t="shared" si="114"/>
        <v/>
      </c>
      <c r="T242" t="str">
        <f t="shared" si="114"/>
        <v/>
      </c>
      <c r="U242" t="str">
        <f t="shared" si="114"/>
        <v/>
      </c>
      <c r="V242" t="str">
        <f t="shared" si="114"/>
        <v/>
      </c>
      <c r="W242" t="str">
        <f t="shared" si="114"/>
        <v/>
      </c>
      <c r="X242" t="str">
        <f t="shared" si="114"/>
        <v/>
      </c>
      <c r="Y242" t="str">
        <f t="shared" si="114"/>
        <v/>
      </c>
      <c r="Z242" t="str">
        <f t="shared" si="114"/>
        <v/>
      </c>
      <c r="AA242" t="str">
        <f t="shared" si="114"/>
        <v/>
      </c>
      <c r="AB242" t="str">
        <f t="shared" si="114"/>
        <v/>
      </c>
      <c r="AC242" t="str">
        <f t="shared" si="114"/>
        <v/>
      </c>
      <c r="AD242" t="str">
        <f t="shared" si="114"/>
        <v/>
      </c>
      <c r="AE242" t="str">
        <f t="shared" si="114"/>
        <v/>
      </c>
      <c r="AF242" t="str">
        <f t="shared" si="114"/>
        <v/>
      </c>
      <c r="AG242" t="str">
        <f t="shared" si="114"/>
        <v/>
      </c>
      <c r="AH242" t="str">
        <f t="shared" si="114"/>
        <v/>
      </c>
      <c r="AI242" t="str">
        <f t="shared" si="114"/>
        <v/>
      </c>
      <c r="AJ242" t="str">
        <f t="shared" si="114"/>
        <v/>
      </c>
      <c r="AK242" t="str">
        <f t="shared" si="114"/>
        <v/>
      </c>
      <c r="AL242" t="str">
        <f t="shared" si="114"/>
        <v/>
      </c>
      <c r="AM242" t="str">
        <f t="shared" si="114"/>
        <v/>
      </c>
      <c r="AN242" t="str">
        <f t="shared" si="114"/>
        <v/>
      </c>
      <c r="AO242" t="str">
        <f t="shared" si="114"/>
        <v/>
      </c>
      <c r="AP242" t="str">
        <f t="shared" si="114"/>
        <v/>
      </c>
      <c r="AQ242" t="str">
        <f t="shared" si="114"/>
        <v/>
      </c>
      <c r="AR242" t="str">
        <f t="shared" si="114"/>
        <v/>
      </c>
      <c r="AS242" t="str">
        <f t="shared" si="114"/>
        <v/>
      </c>
    </row>
    <row r="243" spans="1:45" x14ac:dyDescent="0.4">
      <c r="A243" t="s">
        <v>4</v>
      </c>
      <c r="B243" t="str">
        <f t="shared" ref="B243:AS243" si="115">IF(AND(B128=1, B127=""), ROW(), "")</f>
        <v/>
      </c>
      <c r="C243" t="str">
        <f t="shared" si="115"/>
        <v/>
      </c>
      <c r="D243" t="str">
        <f t="shared" si="115"/>
        <v/>
      </c>
      <c r="E243" t="str">
        <f t="shared" si="115"/>
        <v/>
      </c>
      <c r="F243" t="str">
        <f t="shared" si="115"/>
        <v/>
      </c>
      <c r="G243" t="str">
        <f t="shared" si="115"/>
        <v/>
      </c>
      <c r="H243" t="str">
        <f t="shared" si="115"/>
        <v/>
      </c>
      <c r="I243" t="str">
        <f t="shared" si="115"/>
        <v/>
      </c>
      <c r="J243" t="str">
        <f t="shared" si="115"/>
        <v/>
      </c>
      <c r="K243" t="str">
        <f t="shared" si="115"/>
        <v/>
      </c>
      <c r="L243" t="str">
        <f t="shared" si="115"/>
        <v/>
      </c>
      <c r="M243" t="str">
        <f t="shared" si="115"/>
        <v/>
      </c>
      <c r="N243" t="str">
        <f t="shared" si="115"/>
        <v/>
      </c>
      <c r="O243" t="str">
        <f t="shared" si="115"/>
        <v/>
      </c>
      <c r="P243" t="str">
        <f t="shared" si="115"/>
        <v/>
      </c>
      <c r="Q243" t="str">
        <f t="shared" si="115"/>
        <v/>
      </c>
      <c r="R243" t="str">
        <f t="shared" si="115"/>
        <v/>
      </c>
      <c r="S243" t="str">
        <f t="shared" si="115"/>
        <v/>
      </c>
      <c r="T243" t="str">
        <f t="shared" si="115"/>
        <v/>
      </c>
      <c r="U243" t="str">
        <f t="shared" si="115"/>
        <v/>
      </c>
      <c r="V243" t="str">
        <f t="shared" si="115"/>
        <v/>
      </c>
      <c r="W243" t="str">
        <f t="shared" si="115"/>
        <v/>
      </c>
      <c r="X243" t="str">
        <f t="shared" si="115"/>
        <v/>
      </c>
      <c r="Y243" t="str">
        <f t="shared" si="115"/>
        <v/>
      </c>
      <c r="Z243" t="str">
        <f t="shared" si="115"/>
        <v/>
      </c>
      <c r="AA243" t="str">
        <f t="shared" si="115"/>
        <v/>
      </c>
      <c r="AB243" t="str">
        <f t="shared" si="115"/>
        <v/>
      </c>
      <c r="AC243" t="str">
        <f t="shared" si="115"/>
        <v/>
      </c>
      <c r="AD243" t="str">
        <f t="shared" si="115"/>
        <v/>
      </c>
      <c r="AE243" t="str">
        <f t="shared" si="115"/>
        <v/>
      </c>
      <c r="AF243" t="str">
        <f t="shared" si="115"/>
        <v/>
      </c>
      <c r="AG243" t="str">
        <f t="shared" si="115"/>
        <v/>
      </c>
      <c r="AH243" t="str">
        <f t="shared" si="115"/>
        <v/>
      </c>
      <c r="AI243" t="str">
        <f t="shared" si="115"/>
        <v/>
      </c>
      <c r="AJ243" t="str">
        <f t="shared" si="115"/>
        <v/>
      </c>
      <c r="AK243" t="str">
        <f t="shared" si="115"/>
        <v/>
      </c>
      <c r="AL243" t="str">
        <f t="shared" si="115"/>
        <v/>
      </c>
      <c r="AM243" t="str">
        <f t="shared" si="115"/>
        <v/>
      </c>
      <c r="AN243" t="str">
        <f t="shared" si="115"/>
        <v/>
      </c>
      <c r="AO243" t="str">
        <f t="shared" si="115"/>
        <v/>
      </c>
      <c r="AP243" t="str">
        <f t="shared" si="115"/>
        <v/>
      </c>
      <c r="AQ243" t="str">
        <f t="shared" si="115"/>
        <v/>
      </c>
      <c r="AR243" t="str">
        <f t="shared" si="115"/>
        <v/>
      </c>
      <c r="AS243" t="str">
        <f t="shared" si="115"/>
        <v/>
      </c>
    </row>
    <row r="244" spans="1:45" x14ac:dyDescent="0.4">
      <c r="A244" t="s">
        <v>5</v>
      </c>
      <c r="B244" t="str">
        <f t="shared" ref="B244:AS244" si="116">IF(AND(B129=1, B128=""), ROW(), "")</f>
        <v/>
      </c>
      <c r="C244" t="str">
        <f t="shared" si="116"/>
        <v/>
      </c>
      <c r="D244" t="str">
        <f t="shared" si="116"/>
        <v/>
      </c>
      <c r="E244" t="str">
        <f t="shared" si="116"/>
        <v/>
      </c>
      <c r="F244" t="str">
        <f t="shared" si="116"/>
        <v/>
      </c>
      <c r="G244" t="str">
        <f t="shared" si="116"/>
        <v/>
      </c>
      <c r="H244" t="str">
        <f t="shared" si="116"/>
        <v/>
      </c>
      <c r="I244" t="str">
        <f t="shared" si="116"/>
        <v/>
      </c>
      <c r="J244" t="str">
        <f t="shared" si="116"/>
        <v/>
      </c>
      <c r="K244" t="str">
        <f t="shared" si="116"/>
        <v/>
      </c>
      <c r="L244" t="str">
        <f t="shared" si="116"/>
        <v/>
      </c>
      <c r="M244" t="str">
        <f t="shared" si="116"/>
        <v/>
      </c>
      <c r="N244" t="str">
        <f t="shared" si="116"/>
        <v/>
      </c>
      <c r="O244" t="str">
        <f t="shared" si="116"/>
        <v/>
      </c>
      <c r="P244" t="str">
        <f t="shared" si="116"/>
        <v/>
      </c>
      <c r="Q244" t="str">
        <f t="shared" si="116"/>
        <v/>
      </c>
      <c r="R244" t="str">
        <f t="shared" si="116"/>
        <v/>
      </c>
      <c r="S244" t="str">
        <f t="shared" si="116"/>
        <v/>
      </c>
      <c r="T244" t="str">
        <f t="shared" si="116"/>
        <v/>
      </c>
      <c r="U244" t="str">
        <f t="shared" si="116"/>
        <v/>
      </c>
      <c r="V244" t="str">
        <f t="shared" si="116"/>
        <v/>
      </c>
      <c r="W244" t="str">
        <f t="shared" si="116"/>
        <v/>
      </c>
      <c r="X244" t="str">
        <f t="shared" si="116"/>
        <v/>
      </c>
      <c r="Y244" t="str">
        <f t="shared" si="116"/>
        <v/>
      </c>
      <c r="Z244" t="str">
        <f t="shared" si="116"/>
        <v/>
      </c>
      <c r="AA244" t="str">
        <f t="shared" si="116"/>
        <v/>
      </c>
      <c r="AB244" t="str">
        <f t="shared" si="116"/>
        <v/>
      </c>
      <c r="AC244" t="str">
        <f t="shared" si="116"/>
        <v/>
      </c>
      <c r="AD244" t="str">
        <f t="shared" si="116"/>
        <v/>
      </c>
      <c r="AE244" t="str">
        <f t="shared" si="116"/>
        <v/>
      </c>
      <c r="AF244" t="str">
        <f t="shared" si="116"/>
        <v/>
      </c>
      <c r="AG244" t="str">
        <f t="shared" si="116"/>
        <v/>
      </c>
      <c r="AH244" t="str">
        <f t="shared" si="116"/>
        <v/>
      </c>
      <c r="AI244" t="str">
        <f t="shared" si="116"/>
        <v/>
      </c>
      <c r="AJ244" t="str">
        <f t="shared" si="116"/>
        <v/>
      </c>
      <c r="AK244" t="str">
        <f t="shared" si="116"/>
        <v/>
      </c>
      <c r="AL244" t="str">
        <f t="shared" si="116"/>
        <v/>
      </c>
      <c r="AM244" t="str">
        <f t="shared" si="116"/>
        <v/>
      </c>
      <c r="AN244" t="str">
        <f t="shared" si="116"/>
        <v/>
      </c>
      <c r="AO244" t="str">
        <f t="shared" si="116"/>
        <v/>
      </c>
      <c r="AP244" t="str">
        <f t="shared" si="116"/>
        <v/>
      </c>
      <c r="AQ244" t="str">
        <f t="shared" si="116"/>
        <v/>
      </c>
      <c r="AR244" t="str">
        <f t="shared" si="116"/>
        <v/>
      </c>
      <c r="AS244" t="str">
        <f t="shared" si="116"/>
        <v/>
      </c>
    </row>
    <row r="245" spans="1:45" x14ac:dyDescent="0.4">
      <c r="A245" t="s">
        <v>6</v>
      </c>
      <c r="B245" t="str">
        <f t="shared" ref="B245:AS245" si="117">IF(AND(B130=1, B129=""), ROW(), "")</f>
        <v/>
      </c>
      <c r="C245" t="str">
        <f t="shared" si="117"/>
        <v/>
      </c>
      <c r="D245" t="str">
        <f t="shared" si="117"/>
        <v/>
      </c>
      <c r="E245" t="str">
        <f t="shared" si="117"/>
        <v/>
      </c>
      <c r="F245" t="str">
        <f t="shared" si="117"/>
        <v/>
      </c>
      <c r="G245" t="str">
        <f t="shared" si="117"/>
        <v/>
      </c>
      <c r="H245" t="str">
        <f t="shared" si="117"/>
        <v/>
      </c>
      <c r="I245" t="str">
        <f t="shared" si="117"/>
        <v/>
      </c>
      <c r="J245" t="str">
        <f t="shared" si="117"/>
        <v/>
      </c>
      <c r="K245" t="str">
        <f t="shared" si="117"/>
        <v/>
      </c>
      <c r="L245" t="str">
        <f t="shared" si="117"/>
        <v/>
      </c>
      <c r="M245" t="str">
        <f t="shared" si="117"/>
        <v/>
      </c>
      <c r="N245" t="str">
        <f t="shared" si="117"/>
        <v/>
      </c>
      <c r="O245" t="str">
        <f t="shared" si="117"/>
        <v/>
      </c>
      <c r="P245" t="str">
        <f t="shared" si="117"/>
        <v/>
      </c>
      <c r="Q245" t="str">
        <f t="shared" si="117"/>
        <v/>
      </c>
      <c r="R245" t="str">
        <f t="shared" si="117"/>
        <v/>
      </c>
      <c r="S245" t="str">
        <f t="shared" si="117"/>
        <v/>
      </c>
      <c r="T245" t="str">
        <f t="shared" si="117"/>
        <v/>
      </c>
      <c r="U245" t="str">
        <f t="shared" si="117"/>
        <v/>
      </c>
      <c r="V245" t="str">
        <f t="shared" si="117"/>
        <v/>
      </c>
      <c r="W245" t="str">
        <f t="shared" si="117"/>
        <v/>
      </c>
      <c r="X245" t="str">
        <f t="shared" si="117"/>
        <v/>
      </c>
      <c r="Y245" t="str">
        <f t="shared" si="117"/>
        <v/>
      </c>
      <c r="Z245" t="str">
        <f t="shared" si="117"/>
        <v/>
      </c>
      <c r="AA245" t="str">
        <f t="shared" si="117"/>
        <v/>
      </c>
      <c r="AB245" t="str">
        <f t="shared" si="117"/>
        <v/>
      </c>
      <c r="AC245" t="str">
        <f t="shared" si="117"/>
        <v/>
      </c>
      <c r="AD245" t="str">
        <f t="shared" si="117"/>
        <v/>
      </c>
      <c r="AE245" t="str">
        <f t="shared" si="117"/>
        <v/>
      </c>
      <c r="AF245" t="str">
        <f t="shared" si="117"/>
        <v/>
      </c>
      <c r="AG245" t="str">
        <f t="shared" si="117"/>
        <v/>
      </c>
      <c r="AH245" t="str">
        <f t="shared" si="117"/>
        <v/>
      </c>
      <c r="AI245" t="str">
        <f t="shared" si="117"/>
        <v/>
      </c>
      <c r="AJ245" t="str">
        <f t="shared" si="117"/>
        <v/>
      </c>
      <c r="AK245" t="str">
        <f t="shared" si="117"/>
        <v/>
      </c>
      <c r="AL245" t="str">
        <f t="shared" si="117"/>
        <v/>
      </c>
      <c r="AM245" t="str">
        <f t="shared" si="117"/>
        <v/>
      </c>
      <c r="AN245" t="str">
        <f t="shared" si="117"/>
        <v/>
      </c>
      <c r="AO245" t="str">
        <f t="shared" si="117"/>
        <v/>
      </c>
      <c r="AP245" t="str">
        <f t="shared" si="117"/>
        <v/>
      </c>
      <c r="AQ245" t="str">
        <f t="shared" si="117"/>
        <v/>
      </c>
      <c r="AR245" t="str">
        <f t="shared" si="117"/>
        <v/>
      </c>
      <c r="AS245" t="str">
        <f t="shared" si="117"/>
        <v/>
      </c>
    </row>
    <row r="246" spans="1:45" x14ac:dyDescent="0.4">
      <c r="A246" t="s">
        <v>7</v>
      </c>
      <c r="B246" t="str">
        <f t="shared" ref="B246:AS246" si="118">IF(AND(B131=1, B130=""), ROW(), "")</f>
        <v/>
      </c>
      <c r="C246" t="str">
        <f t="shared" si="118"/>
        <v/>
      </c>
      <c r="D246" t="str">
        <f t="shared" si="118"/>
        <v/>
      </c>
      <c r="E246" t="str">
        <f t="shared" si="118"/>
        <v/>
      </c>
      <c r="F246" t="str">
        <f t="shared" si="118"/>
        <v/>
      </c>
      <c r="G246" t="str">
        <f t="shared" si="118"/>
        <v/>
      </c>
      <c r="H246" t="str">
        <f t="shared" si="118"/>
        <v/>
      </c>
      <c r="I246" t="str">
        <f t="shared" si="118"/>
        <v/>
      </c>
      <c r="J246" t="str">
        <f t="shared" si="118"/>
        <v/>
      </c>
      <c r="K246" t="str">
        <f t="shared" si="118"/>
        <v/>
      </c>
      <c r="L246" t="str">
        <f t="shared" si="118"/>
        <v/>
      </c>
      <c r="M246" t="str">
        <f t="shared" si="118"/>
        <v/>
      </c>
      <c r="N246" t="str">
        <f t="shared" si="118"/>
        <v/>
      </c>
      <c r="O246" t="str">
        <f t="shared" si="118"/>
        <v/>
      </c>
      <c r="P246" t="str">
        <f t="shared" si="118"/>
        <v/>
      </c>
      <c r="Q246" t="str">
        <f t="shared" si="118"/>
        <v/>
      </c>
      <c r="R246" t="str">
        <f t="shared" si="118"/>
        <v/>
      </c>
      <c r="S246" t="str">
        <f t="shared" si="118"/>
        <v/>
      </c>
      <c r="T246" t="str">
        <f t="shared" si="118"/>
        <v/>
      </c>
      <c r="U246" t="str">
        <f t="shared" si="118"/>
        <v/>
      </c>
      <c r="V246" t="str">
        <f t="shared" si="118"/>
        <v/>
      </c>
      <c r="W246" t="str">
        <f t="shared" si="118"/>
        <v/>
      </c>
      <c r="X246" t="str">
        <f t="shared" si="118"/>
        <v/>
      </c>
      <c r="Y246" t="str">
        <f t="shared" si="118"/>
        <v/>
      </c>
      <c r="Z246" t="str">
        <f t="shared" si="118"/>
        <v/>
      </c>
      <c r="AA246" t="str">
        <f t="shared" si="118"/>
        <v/>
      </c>
      <c r="AB246" t="str">
        <f t="shared" si="118"/>
        <v/>
      </c>
      <c r="AC246" t="str">
        <f t="shared" si="118"/>
        <v/>
      </c>
      <c r="AD246" t="str">
        <f t="shared" si="118"/>
        <v/>
      </c>
      <c r="AE246" t="str">
        <f t="shared" si="118"/>
        <v/>
      </c>
      <c r="AF246" t="str">
        <f t="shared" si="118"/>
        <v/>
      </c>
      <c r="AG246" t="str">
        <f t="shared" si="118"/>
        <v/>
      </c>
      <c r="AH246" t="str">
        <f t="shared" si="118"/>
        <v/>
      </c>
      <c r="AI246" t="str">
        <f t="shared" si="118"/>
        <v/>
      </c>
      <c r="AJ246" t="str">
        <f t="shared" si="118"/>
        <v/>
      </c>
      <c r="AK246" t="str">
        <f t="shared" si="118"/>
        <v/>
      </c>
      <c r="AL246" t="str">
        <f t="shared" si="118"/>
        <v/>
      </c>
      <c r="AM246" t="str">
        <f t="shared" si="118"/>
        <v/>
      </c>
      <c r="AN246" t="str">
        <f t="shared" si="118"/>
        <v/>
      </c>
      <c r="AO246" t="str">
        <f t="shared" si="118"/>
        <v/>
      </c>
      <c r="AP246" t="str">
        <f t="shared" si="118"/>
        <v/>
      </c>
      <c r="AQ246" t="str">
        <f t="shared" si="118"/>
        <v/>
      </c>
      <c r="AR246" t="str">
        <f t="shared" si="118"/>
        <v/>
      </c>
      <c r="AS246" t="str">
        <f t="shared" si="118"/>
        <v/>
      </c>
    </row>
    <row r="247" spans="1:45" x14ac:dyDescent="0.4">
      <c r="A247" t="s">
        <v>8</v>
      </c>
      <c r="B247" t="str">
        <f t="shared" ref="B247:AS247" si="119">IF(AND(B132=1, B131=""), ROW(), "")</f>
        <v/>
      </c>
      <c r="C247" t="str">
        <f t="shared" si="119"/>
        <v/>
      </c>
      <c r="D247" t="str">
        <f t="shared" si="119"/>
        <v/>
      </c>
      <c r="E247" t="str">
        <f t="shared" si="119"/>
        <v/>
      </c>
      <c r="F247" t="str">
        <f t="shared" si="119"/>
        <v/>
      </c>
      <c r="G247" t="str">
        <f t="shared" si="119"/>
        <v/>
      </c>
      <c r="H247" t="str">
        <f t="shared" si="119"/>
        <v/>
      </c>
      <c r="I247" t="str">
        <f t="shared" si="119"/>
        <v/>
      </c>
      <c r="J247" t="str">
        <f t="shared" si="119"/>
        <v/>
      </c>
      <c r="K247" t="str">
        <f t="shared" si="119"/>
        <v/>
      </c>
      <c r="L247" t="str">
        <f t="shared" si="119"/>
        <v/>
      </c>
      <c r="M247" t="str">
        <f t="shared" si="119"/>
        <v/>
      </c>
      <c r="N247" t="str">
        <f t="shared" si="119"/>
        <v/>
      </c>
      <c r="O247" t="str">
        <f t="shared" si="119"/>
        <v/>
      </c>
      <c r="P247" t="str">
        <f t="shared" si="119"/>
        <v/>
      </c>
      <c r="Q247" t="str">
        <f t="shared" si="119"/>
        <v/>
      </c>
      <c r="R247" t="str">
        <f t="shared" si="119"/>
        <v/>
      </c>
      <c r="S247" t="str">
        <f t="shared" si="119"/>
        <v/>
      </c>
      <c r="T247" t="str">
        <f t="shared" si="119"/>
        <v/>
      </c>
      <c r="U247" t="str">
        <f t="shared" si="119"/>
        <v/>
      </c>
      <c r="V247" t="str">
        <f t="shared" si="119"/>
        <v/>
      </c>
      <c r="W247" t="str">
        <f t="shared" si="119"/>
        <v/>
      </c>
      <c r="X247" t="str">
        <f t="shared" si="119"/>
        <v/>
      </c>
      <c r="Y247" t="str">
        <f t="shared" si="119"/>
        <v/>
      </c>
      <c r="Z247" t="str">
        <f t="shared" si="119"/>
        <v/>
      </c>
      <c r="AA247" t="str">
        <f t="shared" si="119"/>
        <v/>
      </c>
      <c r="AB247" t="str">
        <f t="shared" si="119"/>
        <v/>
      </c>
      <c r="AC247" t="str">
        <f t="shared" si="119"/>
        <v/>
      </c>
      <c r="AD247" t="str">
        <f t="shared" si="119"/>
        <v/>
      </c>
      <c r="AE247" t="str">
        <f t="shared" si="119"/>
        <v/>
      </c>
      <c r="AF247" t="str">
        <f t="shared" si="119"/>
        <v/>
      </c>
      <c r="AG247" t="str">
        <f t="shared" si="119"/>
        <v/>
      </c>
      <c r="AH247" t="str">
        <f t="shared" si="119"/>
        <v/>
      </c>
      <c r="AI247" t="str">
        <f t="shared" si="119"/>
        <v/>
      </c>
      <c r="AJ247" t="str">
        <f t="shared" si="119"/>
        <v/>
      </c>
      <c r="AK247" t="str">
        <f t="shared" si="119"/>
        <v/>
      </c>
      <c r="AL247" t="str">
        <f t="shared" si="119"/>
        <v/>
      </c>
      <c r="AM247" t="str">
        <f t="shared" si="119"/>
        <v/>
      </c>
      <c r="AN247" t="str">
        <f t="shared" si="119"/>
        <v/>
      </c>
      <c r="AO247" t="str">
        <f t="shared" si="119"/>
        <v/>
      </c>
      <c r="AP247" t="str">
        <f t="shared" si="119"/>
        <v/>
      </c>
      <c r="AQ247" t="str">
        <f t="shared" si="119"/>
        <v/>
      </c>
      <c r="AR247" t="str">
        <f t="shared" si="119"/>
        <v/>
      </c>
      <c r="AS247" t="str">
        <f t="shared" si="119"/>
        <v/>
      </c>
    </row>
    <row r="248" spans="1:45" x14ac:dyDescent="0.4">
      <c r="A248" t="s">
        <v>9</v>
      </c>
      <c r="B248" t="str">
        <f t="shared" ref="B248:AS248" si="120">IF(AND(B133=1, B132=""), ROW(), "")</f>
        <v/>
      </c>
      <c r="C248" t="str">
        <f t="shared" si="120"/>
        <v/>
      </c>
      <c r="D248" t="str">
        <f t="shared" si="120"/>
        <v/>
      </c>
      <c r="E248" t="str">
        <f t="shared" si="120"/>
        <v/>
      </c>
      <c r="F248" t="str">
        <f t="shared" si="120"/>
        <v/>
      </c>
      <c r="G248" t="str">
        <f t="shared" si="120"/>
        <v/>
      </c>
      <c r="H248" t="str">
        <f t="shared" si="120"/>
        <v/>
      </c>
      <c r="I248" t="str">
        <f t="shared" si="120"/>
        <v/>
      </c>
      <c r="J248" t="str">
        <f t="shared" si="120"/>
        <v/>
      </c>
      <c r="K248" t="str">
        <f t="shared" si="120"/>
        <v/>
      </c>
      <c r="L248" t="str">
        <f t="shared" si="120"/>
        <v/>
      </c>
      <c r="M248" t="str">
        <f t="shared" si="120"/>
        <v/>
      </c>
      <c r="N248" t="str">
        <f t="shared" si="120"/>
        <v/>
      </c>
      <c r="O248" t="str">
        <f t="shared" si="120"/>
        <v/>
      </c>
      <c r="P248" t="str">
        <f t="shared" si="120"/>
        <v/>
      </c>
      <c r="Q248" t="str">
        <f t="shared" si="120"/>
        <v/>
      </c>
      <c r="R248" t="str">
        <f t="shared" si="120"/>
        <v/>
      </c>
      <c r="S248" t="str">
        <f t="shared" si="120"/>
        <v/>
      </c>
      <c r="T248" t="str">
        <f t="shared" si="120"/>
        <v/>
      </c>
      <c r="U248" t="str">
        <f t="shared" si="120"/>
        <v/>
      </c>
      <c r="V248" t="str">
        <f t="shared" si="120"/>
        <v/>
      </c>
      <c r="W248" t="str">
        <f t="shared" si="120"/>
        <v/>
      </c>
      <c r="X248" t="str">
        <f t="shared" si="120"/>
        <v/>
      </c>
      <c r="Y248" t="str">
        <f t="shared" si="120"/>
        <v/>
      </c>
      <c r="Z248" t="str">
        <f t="shared" si="120"/>
        <v/>
      </c>
      <c r="AA248" t="str">
        <f t="shared" si="120"/>
        <v/>
      </c>
      <c r="AB248" t="str">
        <f t="shared" si="120"/>
        <v/>
      </c>
      <c r="AC248" t="str">
        <f t="shared" si="120"/>
        <v/>
      </c>
      <c r="AD248" t="str">
        <f t="shared" si="120"/>
        <v/>
      </c>
      <c r="AE248" t="str">
        <f t="shared" si="120"/>
        <v/>
      </c>
      <c r="AF248" t="str">
        <f t="shared" si="120"/>
        <v/>
      </c>
      <c r="AG248" t="str">
        <f t="shared" si="120"/>
        <v/>
      </c>
      <c r="AH248" t="str">
        <f t="shared" si="120"/>
        <v/>
      </c>
      <c r="AI248" t="str">
        <f t="shared" si="120"/>
        <v/>
      </c>
      <c r="AJ248" t="str">
        <f t="shared" si="120"/>
        <v/>
      </c>
      <c r="AK248" t="str">
        <f t="shared" si="120"/>
        <v/>
      </c>
      <c r="AL248" t="str">
        <f t="shared" si="120"/>
        <v/>
      </c>
      <c r="AM248" t="str">
        <f t="shared" si="120"/>
        <v/>
      </c>
      <c r="AN248" t="str">
        <f t="shared" si="120"/>
        <v/>
      </c>
      <c r="AO248" t="str">
        <f t="shared" si="120"/>
        <v/>
      </c>
      <c r="AP248" t="str">
        <f t="shared" si="120"/>
        <v/>
      </c>
      <c r="AQ248" t="str">
        <f t="shared" si="120"/>
        <v/>
      </c>
      <c r="AR248" t="str">
        <f t="shared" si="120"/>
        <v/>
      </c>
      <c r="AS248" t="str">
        <f t="shared" si="120"/>
        <v/>
      </c>
    </row>
    <row r="249" spans="1:45" x14ac:dyDescent="0.4">
      <c r="A249" t="s">
        <v>10</v>
      </c>
      <c r="B249" t="str">
        <f t="shared" ref="B249:AS249" si="121">IF(AND(B134=1, B133=""), ROW(), "")</f>
        <v/>
      </c>
      <c r="C249" t="str">
        <f t="shared" si="121"/>
        <v/>
      </c>
      <c r="D249" t="str">
        <f t="shared" si="121"/>
        <v/>
      </c>
      <c r="E249" t="str">
        <f t="shared" si="121"/>
        <v/>
      </c>
      <c r="F249" t="str">
        <f t="shared" si="121"/>
        <v/>
      </c>
      <c r="G249" t="str">
        <f t="shared" si="121"/>
        <v/>
      </c>
      <c r="H249" t="str">
        <f t="shared" si="121"/>
        <v/>
      </c>
      <c r="I249" t="str">
        <f t="shared" si="121"/>
        <v/>
      </c>
      <c r="J249" t="str">
        <f t="shared" si="121"/>
        <v/>
      </c>
      <c r="K249" t="str">
        <f t="shared" si="121"/>
        <v/>
      </c>
      <c r="L249" t="str">
        <f t="shared" si="121"/>
        <v/>
      </c>
      <c r="M249" t="str">
        <f t="shared" si="121"/>
        <v/>
      </c>
      <c r="N249" t="str">
        <f t="shared" si="121"/>
        <v/>
      </c>
      <c r="O249" t="str">
        <f t="shared" si="121"/>
        <v/>
      </c>
      <c r="P249" t="str">
        <f t="shared" si="121"/>
        <v/>
      </c>
      <c r="Q249" t="str">
        <f t="shared" si="121"/>
        <v/>
      </c>
      <c r="R249" t="str">
        <f t="shared" si="121"/>
        <v/>
      </c>
      <c r="S249" t="str">
        <f t="shared" si="121"/>
        <v/>
      </c>
      <c r="T249" t="str">
        <f t="shared" si="121"/>
        <v/>
      </c>
      <c r="U249" t="str">
        <f t="shared" si="121"/>
        <v/>
      </c>
      <c r="V249" t="str">
        <f t="shared" si="121"/>
        <v/>
      </c>
      <c r="W249" t="str">
        <f t="shared" si="121"/>
        <v/>
      </c>
      <c r="X249" t="str">
        <f t="shared" si="121"/>
        <v/>
      </c>
      <c r="Y249" t="str">
        <f t="shared" si="121"/>
        <v/>
      </c>
      <c r="Z249" t="str">
        <f t="shared" si="121"/>
        <v/>
      </c>
      <c r="AA249" t="str">
        <f t="shared" si="121"/>
        <v/>
      </c>
      <c r="AB249" t="str">
        <f t="shared" si="121"/>
        <v/>
      </c>
      <c r="AC249" t="str">
        <f t="shared" si="121"/>
        <v/>
      </c>
      <c r="AD249" t="str">
        <f t="shared" si="121"/>
        <v/>
      </c>
      <c r="AE249" t="str">
        <f t="shared" si="121"/>
        <v/>
      </c>
      <c r="AF249" t="str">
        <f t="shared" si="121"/>
        <v/>
      </c>
      <c r="AG249" t="str">
        <f t="shared" si="121"/>
        <v/>
      </c>
      <c r="AH249" t="str">
        <f t="shared" si="121"/>
        <v/>
      </c>
      <c r="AI249" t="str">
        <f t="shared" si="121"/>
        <v/>
      </c>
      <c r="AJ249" t="str">
        <f t="shared" si="121"/>
        <v/>
      </c>
      <c r="AK249" t="str">
        <f t="shared" si="121"/>
        <v/>
      </c>
      <c r="AL249" t="str">
        <f t="shared" si="121"/>
        <v/>
      </c>
      <c r="AM249" t="str">
        <f t="shared" si="121"/>
        <v/>
      </c>
      <c r="AN249" t="str">
        <f t="shared" si="121"/>
        <v/>
      </c>
      <c r="AO249" t="str">
        <f t="shared" si="121"/>
        <v/>
      </c>
      <c r="AP249" t="str">
        <f t="shared" si="121"/>
        <v/>
      </c>
      <c r="AQ249" t="str">
        <f t="shared" si="121"/>
        <v/>
      </c>
      <c r="AR249" t="str">
        <f t="shared" si="121"/>
        <v/>
      </c>
      <c r="AS249" t="str">
        <f t="shared" si="121"/>
        <v/>
      </c>
    </row>
    <row r="250" spans="1:45" x14ac:dyDescent="0.4">
      <c r="A250" t="s">
        <v>11</v>
      </c>
      <c r="B250" t="str">
        <f t="shared" ref="B250:AS250" si="122">IF(AND(B135=1, B134=""), ROW(), "")</f>
        <v/>
      </c>
      <c r="C250" t="str">
        <f t="shared" si="122"/>
        <v/>
      </c>
      <c r="D250" t="str">
        <f t="shared" si="122"/>
        <v/>
      </c>
      <c r="E250" t="str">
        <f t="shared" si="122"/>
        <v/>
      </c>
      <c r="F250" t="str">
        <f t="shared" si="122"/>
        <v/>
      </c>
      <c r="G250" t="str">
        <f t="shared" si="122"/>
        <v/>
      </c>
      <c r="H250" t="str">
        <f t="shared" si="122"/>
        <v/>
      </c>
      <c r="I250" t="str">
        <f t="shared" si="122"/>
        <v/>
      </c>
      <c r="J250" t="str">
        <f t="shared" si="122"/>
        <v/>
      </c>
      <c r="K250" t="str">
        <f t="shared" si="122"/>
        <v/>
      </c>
      <c r="L250" t="str">
        <f t="shared" si="122"/>
        <v/>
      </c>
      <c r="M250" t="str">
        <f t="shared" si="122"/>
        <v/>
      </c>
      <c r="N250" t="str">
        <f t="shared" si="122"/>
        <v/>
      </c>
      <c r="O250" t="str">
        <f t="shared" si="122"/>
        <v/>
      </c>
      <c r="P250" t="str">
        <f t="shared" si="122"/>
        <v/>
      </c>
      <c r="Q250" t="str">
        <f t="shared" si="122"/>
        <v/>
      </c>
      <c r="R250" t="str">
        <f t="shared" si="122"/>
        <v/>
      </c>
      <c r="S250" t="str">
        <f t="shared" si="122"/>
        <v/>
      </c>
      <c r="T250" t="str">
        <f t="shared" si="122"/>
        <v/>
      </c>
      <c r="U250" t="str">
        <f t="shared" si="122"/>
        <v/>
      </c>
      <c r="V250" t="str">
        <f t="shared" si="122"/>
        <v/>
      </c>
      <c r="W250" t="str">
        <f t="shared" si="122"/>
        <v/>
      </c>
      <c r="X250" t="str">
        <f t="shared" si="122"/>
        <v/>
      </c>
      <c r="Y250" t="str">
        <f t="shared" si="122"/>
        <v/>
      </c>
      <c r="Z250" t="str">
        <f t="shared" si="122"/>
        <v/>
      </c>
      <c r="AA250" t="str">
        <f t="shared" si="122"/>
        <v/>
      </c>
      <c r="AB250" t="str">
        <f t="shared" si="122"/>
        <v/>
      </c>
      <c r="AC250" t="str">
        <f t="shared" si="122"/>
        <v/>
      </c>
      <c r="AD250" t="str">
        <f t="shared" si="122"/>
        <v/>
      </c>
      <c r="AE250" t="str">
        <f t="shared" si="122"/>
        <v/>
      </c>
      <c r="AF250" t="str">
        <f t="shared" si="122"/>
        <v/>
      </c>
      <c r="AG250" t="str">
        <f t="shared" si="122"/>
        <v/>
      </c>
      <c r="AH250" t="str">
        <f t="shared" si="122"/>
        <v/>
      </c>
      <c r="AI250" t="str">
        <f t="shared" si="122"/>
        <v/>
      </c>
      <c r="AJ250" t="str">
        <f t="shared" si="122"/>
        <v/>
      </c>
      <c r="AK250" t="str">
        <f t="shared" si="122"/>
        <v/>
      </c>
      <c r="AL250" t="str">
        <f t="shared" si="122"/>
        <v/>
      </c>
      <c r="AM250" t="str">
        <f t="shared" si="122"/>
        <v/>
      </c>
      <c r="AN250" t="str">
        <f t="shared" si="122"/>
        <v/>
      </c>
      <c r="AO250" t="str">
        <f t="shared" si="122"/>
        <v/>
      </c>
      <c r="AP250" t="str">
        <f t="shared" si="122"/>
        <v/>
      </c>
      <c r="AQ250" t="str">
        <f t="shared" si="122"/>
        <v/>
      </c>
      <c r="AR250" t="str">
        <f t="shared" si="122"/>
        <v/>
      </c>
      <c r="AS250" t="str">
        <f t="shared" si="122"/>
        <v/>
      </c>
    </row>
    <row r="251" spans="1:45" x14ac:dyDescent="0.4">
      <c r="A251" t="s">
        <v>12</v>
      </c>
      <c r="B251" t="str">
        <f t="shared" ref="B251:AS251" si="123">IF(AND(B136=1, B135=""), ROW(), "")</f>
        <v/>
      </c>
      <c r="C251" t="str">
        <f t="shared" si="123"/>
        <v/>
      </c>
      <c r="D251" t="str">
        <f t="shared" si="123"/>
        <v/>
      </c>
      <c r="E251" t="str">
        <f t="shared" si="123"/>
        <v/>
      </c>
      <c r="F251" t="str">
        <f t="shared" si="123"/>
        <v/>
      </c>
      <c r="G251" t="str">
        <f t="shared" si="123"/>
        <v/>
      </c>
      <c r="H251" t="str">
        <f t="shared" si="123"/>
        <v/>
      </c>
      <c r="I251" t="str">
        <f t="shared" si="123"/>
        <v/>
      </c>
      <c r="J251" t="str">
        <f t="shared" si="123"/>
        <v/>
      </c>
      <c r="K251" t="str">
        <f t="shared" si="123"/>
        <v/>
      </c>
      <c r="L251" t="str">
        <f t="shared" si="123"/>
        <v/>
      </c>
      <c r="M251" t="str">
        <f t="shared" si="123"/>
        <v/>
      </c>
      <c r="N251" t="str">
        <f t="shared" si="123"/>
        <v/>
      </c>
      <c r="O251" t="str">
        <f t="shared" si="123"/>
        <v/>
      </c>
      <c r="P251" t="str">
        <f t="shared" si="123"/>
        <v/>
      </c>
      <c r="Q251" t="str">
        <f t="shared" si="123"/>
        <v/>
      </c>
      <c r="R251" t="str">
        <f t="shared" si="123"/>
        <v/>
      </c>
      <c r="S251" t="str">
        <f t="shared" si="123"/>
        <v/>
      </c>
      <c r="T251" t="str">
        <f t="shared" si="123"/>
        <v/>
      </c>
      <c r="U251" t="str">
        <f t="shared" si="123"/>
        <v/>
      </c>
      <c r="V251" t="str">
        <f t="shared" si="123"/>
        <v/>
      </c>
      <c r="W251" t="str">
        <f t="shared" si="123"/>
        <v/>
      </c>
      <c r="X251" t="str">
        <f t="shared" si="123"/>
        <v/>
      </c>
      <c r="Y251" t="str">
        <f t="shared" si="123"/>
        <v/>
      </c>
      <c r="Z251" t="str">
        <f t="shared" si="123"/>
        <v/>
      </c>
      <c r="AA251" t="str">
        <f t="shared" si="123"/>
        <v/>
      </c>
      <c r="AB251" t="str">
        <f t="shared" si="123"/>
        <v/>
      </c>
      <c r="AC251" t="str">
        <f t="shared" si="123"/>
        <v/>
      </c>
      <c r="AD251" t="str">
        <f t="shared" si="123"/>
        <v/>
      </c>
      <c r="AE251" t="str">
        <f t="shared" si="123"/>
        <v/>
      </c>
      <c r="AF251" t="str">
        <f t="shared" si="123"/>
        <v/>
      </c>
      <c r="AG251" t="str">
        <f t="shared" si="123"/>
        <v/>
      </c>
      <c r="AH251" t="str">
        <f t="shared" si="123"/>
        <v/>
      </c>
      <c r="AI251" t="str">
        <f t="shared" si="123"/>
        <v/>
      </c>
      <c r="AJ251" t="str">
        <f t="shared" si="123"/>
        <v/>
      </c>
      <c r="AK251" t="str">
        <f t="shared" si="123"/>
        <v/>
      </c>
      <c r="AL251" t="str">
        <f t="shared" si="123"/>
        <v/>
      </c>
      <c r="AM251" t="str">
        <f t="shared" si="123"/>
        <v/>
      </c>
      <c r="AN251" t="str">
        <f t="shared" si="123"/>
        <v/>
      </c>
      <c r="AO251" t="str">
        <f t="shared" si="123"/>
        <v/>
      </c>
      <c r="AP251" t="str">
        <f t="shared" si="123"/>
        <v/>
      </c>
      <c r="AQ251" t="str">
        <f t="shared" si="123"/>
        <v/>
      </c>
      <c r="AR251" t="str">
        <f t="shared" si="123"/>
        <v/>
      </c>
      <c r="AS251" t="str">
        <f t="shared" si="123"/>
        <v/>
      </c>
    </row>
    <row r="252" spans="1:45" x14ac:dyDescent="0.4">
      <c r="A252" t="s">
        <v>13</v>
      </c>
      <c r="B252" t="str">
        <f t="shared" ref="B252:AS252" si="124">IF(AND(B137=1, B136=""), ROW(), "")</f>
        <v/>
      </c>
      <c r="C252" t="str">
        <f t="shared" si="124"/>
        <v/>
      </c>
      <c r="D252" t="str">
        <f t="shared" si="124"/>
        <v/>
      </c>
      <c r="E252" t="str">
        <f t="shared" si="124"/>
        <v/>
      </c>
      <c r="F252" t="str">
        <f t="shared" si="124"/>
        <v/>
      </c>
      <c r="G252" t="str">
        <f t="shared" si="124"/>
        <v/>
      </c>
      <c r="H252" t="str">
        <f t="shared" si="124"/>
        <v/>
      </c>
      <c r="I252" t="str">
        <f t="shared" si="124"/>
        <v/>
      </c>
      <c r="J252" t="str">
        <f t="shared" si="124"/>
        <v/>
      </c>
      <c r="K252" t="str">
        <f t="shared" si="124"/>
        <v/>
      </c>
      <c r="L252" t="str">
        <f t="shared" si="124"/>
        <v/>
      </c>
      <c r="M252" t="str">
        <f t="shared" si="124"/>
        <v/>
      </c>
      <c r="N252" t="str">
        <f t="shared" si="124"/>
        <v/>
      </c>
      <c r="O252" t="str">
        <f t="shared" si="124"/>
        <v/>
      </c>
      <c r="P252" t="str">
        <f t="shared" si="124"/>
        <v/>
      </c>
      <c r="Q252" t="str">
        <f t="shared" si="124"/>
        <v/>
      </c>
      <c r="R252" t="str">
        <f t="shared" si="124"/>
        <v/>
      </c>
      <c r="S252" t="str">
        <f t="shared" si="124"/>
        <v/>
      </c>
      <c r="T252" t="str">
        <f t="shared" si="124"/>
        <v/>
      </c>
      <c r="U252" t="str">
        <f t="shared" si="124"/>
        <v/>
      </c>
      <c r="V252" t="str">
        <f t="shared" si="124"/>
        <v/>
      </c>
      <c r="W252" t="str">
        <f t="shared" si="124"/>
        <v/>
      </c>
      <c r="X252" t="str">
        <f t="shared" si="124"/>
        <v/>
      </c>
      <c r="Y252" t="str">
        <f t="shared" si="124"/>
        <v/>
      </c>
      <c r="Z252" t="str">
        <f t="shared" si="124"/>
        <v/>
      </c>
      <c r="AA252" t="str">
        <f t="shared" si="124"/>
        <v/>
      </c>
      <c r="AB252" t="str">
        <f t="shared" si="124"/>
        <v/>
      </c>
      <c r="AC252" t="str">
        <f t="shared" si="124"/>
        <v/>
      </c>
      <c r="AD252" t="str">
        <f t="shared" si="124"/>
        <v/>
      </c>
      <c r="AE252" t="str">
        <f t="shared" si="124"/>
        <v/>
      </c>
      <c r="AF252" t="str">
        <f t="shared" si="124"/>
        <v/>
      </c>
      <c r="AG252" t="str">
        <f t="shared" si="124"/>
        <v/>
      </c>
      <c r="AH252" t="str">
        <f t="shared" si="124"/>
        <v/>
      </c>
      <c r="AI252" t="str">
        <f t="shared" si="124"/>
        <v/>
      </c>
      <c r="AJ252" t="str">
        <f t="shared" si="124"/>
        <v/>
      </c>
      <c r="AK252" t="str">
        <f t="shared" si="124"/>
        <v/>
      </c>
      <c r="AL252" t="str">
        <f t="shared" si="124"/>
        <v/>
      </c>
      <c r="AM252" t="str">
        <f t="shared" si="124"/>
        <v/>
      </c>
      <c r="AN252" t="str">
        <f t="shared" si="124"/>
        <v/>
      </c>
      <c r="AO252" t="str">
        <f t="shared" si="124"/>
        <v/>
      </c>
      <c r="AP252" t="str">
        <f t="shared" si="124"/>
        <v/>
      </c>
      <c r="AQ252" t="str">
        <f t="shared" si="124"/>
        <v/>
      </c>
      <c r="AR252" t="str">
        <f t="shared" si="124"/>
        <v/>
      </c>
      <c r="AS252" t="str">
        <f t="shared" si="124"/>
        <v/>
      </c>
    </row>
    <row r="253" spans="1:45" x14ac:dyDescent="0.4">
      <c r="A253" t="s">
        <v>14</v>
      </c>
      <c r="B253" t="str">
        <f t="shared" ref="B253:AS253" si="125">IF(AND(B138=1, B137=""), ROW(), "")</f>
        <v/>
      </c>
      <c r="C253" t="str">
        <f t="shared" si="125"/>
        <v/>
      </c>
      <c r="D253" t="str">
        <f t="shared" si="125"/>
        <v/>
      </c>
      <c r="E253" t="str">
        <f t="shared" si="125"/>
        <v/>
      </c>
      <c r="F253" t="str">
        <f t="shared" si="125"/>
        <v/>
      </c>
      <c r="G253" t="str">
        <f t="shared" si="125"/>
        <v/>
      </c>
      <c r="H253" t="str">
        <f t="shared" si="125"/>
        <v/>
      </c>
      <c r="I253" t="str">
        <f t="shared" si="125"/>
        <v/>
      </c>
      <c r="J253" t="str">
        <f t="shared" si="125"/>
        <v/>
      </c>
      <c r="K253" t="str">
        <f t="shared" si="125"/>
        <v/>
      </c>
      <c r="L253" t="str">
        <f t="shared" si="125"/>
        <v/>
      </c>
      <c r="M253" t="str">
        <f t="shared" si="125"/>
        <v/>
      </c>
      <c r="N253" t="str">
        <f t="shared" si="125"/>
        <v/>
      </c>
      <c r="O253" t="str">
        <f t="shared" si="125"/>
        <v/>
      </c>
      <c r="P253" t="str">
        <f t="shared" si="125"/>
        <v/>
      </c>
      <c r="Q253" t="str">
        <f t="shared" si="125"/>
        <v/>
      </c>
      <c r="R253" t="str">
        <f t="shared" si="125"/>
        <v/>
      </c>
      <c r="S253" t="str">
        <f t="shared" si="125"/>
        <v/>
      </c>
      <c r="T253" t="str">
        <f t="shared" si="125"/>
        <v/>
      </c>
      <c r="U253" t="str">
        <f t="shared" si="125"/>
        <v/>
      </c>
      <c r="V253" t="str">
        <f t="shared" si="125"/>
        <v/>
      </c>
      <c r="W253" t="str">
        <f t="shared" si="125"/>
        <v/>
      </c>
      <c r="X253" t="str">
        <f t="shared" si="125"/>
        <v/>
      </c>
      <c r="Y253" t="str">
        <f t="shared" si="125"/>
        <v/>
      </c>
      <c r="Z253" t="str">
        <f t="shared" si="125"/>
        <v/>
      </c>
      <c r="AA253" t="str">
        <f t="shared" si="125"/>
        <v/>
      </c>
      <c r="AB253" t="str">
        <f t="shared" si="125"/>
        <v/>
      </c>
      <c r="AC253" t="str">
        <f t="shared" si="125"/>
        <v/>
      </c>
      <c r="AD253" t="str">
        <f t="shared" si="125"/>
        <v/>
      </c>
      <c r="AE253" t="str">
        <f t="shared" si="125"/>
        <v/>
      </c>
      <c r="AF253" t="str">
        <f t="shared" si="125"/>
        <v/>
      </c>
      <c r="AG253" t="str">
        <f t="shared" si="125"/>
        <v/>
      </c>
      <c r="AH253" t="str">
        <f t="shared" si="125"/>
        <v/>
      </c>
      <c r="AI253" t="str">
        <f t="shared" si="125"/>
        <v/>
      </c>
      <c r="AJ253" t="str">
        <f t="shared" si="125"/>
        <v/>
      </c>
      <c r="AK253" t="str">
        <f t="shared" si="125"/>
        <v/>
      </c>
      <c r="AL253" t="str">
        <f t="shared" si="125"/>
        <v/>
      </c>
      <c r="AM253" t="str">
        <f t="shared" si="125"/>
        <v/>
      </c>
      <c r="AN253" t="str">
        <f t="shared" si="125"/>
        <v/>
      </c>
      <c r="AO253" t="str">
        <f t="shared" si="125"/>
        <v/>
      </c>
      <c r="AP253" t="str">
        <f t="shared" si="125"/>
        <v/>
      </c>
      <c r="AQ253" t="str">
        <f t="shared" si="125"/>
        <v/>
      </c>
      <c r="AR253" t="str">
        <f t="shared" si="125"/>
        <v/>
      </c>
      <c r="AS253" t="str">
        <f t="shared" si="125"/>
        <v/>
      </c>
    </row>
    <row r="254" spans="1:45" x14ac:dyDescent="0.4">
      <c r="A254" t="s">
        <v>15</v>
      </c>
      <c r="B254" t="str">
        <f t="shared" ref="B254:AS254" si="126">IF(AND(B139=1, B138=""), ROW(), "")</f>
        <v/>
      </c>
      <c r="C254" t="str">
        <f t="shared" si="126"/>
        <v/>
      </c>
      <c r="D254" t="str">
        <f t="shared" si="126"/>
        <v/>
      </c>
      <c r="E254" t="str">
        <f t="shared" si="126"/>
        <v/>
      </c>
      <c r="F254" t="str">
        <f t="shared" si="126"/>
        <v/>
      </c>
      <c r="G254" t="str">
        <f t="shared" si="126"/>
        <v/>
      </c>
      <c r="H254" t="str">
        <f t="shared" si="126"/>
        <v/>
      </c>
      <c r="I254" t="str">
        <f t="shared" si="126"/>
        <v/>
      </c>
      <c r="J254" t="str">
        <f t="shared" si="126"/>
        <v/>
      </c>
      <c r="K254" t="str">
        <f t="shared" si="126"/>
        <v/>
      </c>
      <c r="L254" t="str">
        <f t="shared" si="126"/>
        <v/>
      </c>
      <c r="M254" t="str">
        <f t="shared" si="126"/>
        <v/>
      </c>
      <c r="N254" t="str">
        <f t="shared" si="126"/>
        <v/>
      </c>
      <c r="O254" t="str">
        <f t="shared" si="126"/>
        <v/>
      </c>
      <c r="P254" t="str">
        <f t="shared" si="126"/>
        <v/>
      </c>
      <c r="Q254" t="str">
        <f t="shared" si="126"/>
        <v/>
      </c>
      <c r="R254" t="str">
        <f t="shared" si="126"/>
        <v/>
      </c>
      <c r="S254" t="str">
        <f t="shared" si="126"/>
        <v/>
      </c>
      <c r="T254" t="str">
        <f t="shared" si="126"/>
        <v/>
      </c>
      <c r="U254" t="str">
        <f t="shared" si="126"/>
        <v/>
      </c>
      <c r="V254" t="str">
        <f t="shared" si="126"/>
        <v/>
      </c>
      <c r="W254" t="str">
        <f t="shared" si="126"/>
        <v/>
      </c>
      <c r="X254" t="str">
        <f t="shared" si="126"/>
        <v/>
      </c>
      <c r="Y254" t="str">
        <f t="shared" si="126"/>
        <v/>
      </c>
      <c r="Z254" t="str">
        <f t="shared" si="126"/>
        <v/>
      </c>
      <c r="AA254" t="str">
        <f t="shared" si="126"/>
        <v/>
      </c>
      <c r="AB254" t="str">
        <f t="shared" si="126"/>
        <v/>
      </c>
      <c r="AC254" t="str">
        <f t="shared" si="126"/>
        <v/>
      </c>
      <c r="AD254" t="str">
        <f t="shared" si="126"/>
        <v/>
      </c>
      <c r="AE254" t="str">
        <f t="shared" si="126"/>
        <v/>
      </c>
      <c r="AF254" t="str">
        <f t="shared" si="126"/>
        <v/>
      </c>
      <c r="AG254" t="str">
        <f t="shared" si="126"/>
        <v/>
      </c>
      <c r="AH254" t="str">
        <f t="shared" si="126"/>
        <v/>
      </c>
      <c r="AI254" t="str">
        <f t="shared" si="126"/>
        <v/>
      </c>
      <c r="AJ254" t="str">
        <f t="shared" si="126"/>
        <v/>
      </c>
      <c r="AK254" t="str">
        <f t="shared" si="126"/>
        <v/>
      </c>
      <c r="AL254" t="str">
        <f t="shared" si="126"/>
        <v/>
      </c>
      <c r="AM254" t="str">
        <f t="shared" si="126"/>
        <v/>
      </c>
      <c r="AN254" t="str">
        <f t="shared" si="126"/>
        <v/>
      </c>
      <c r="AO254" t="str">
        <f t="shared" si="126"/>
        <v/>
      </c>
      <c r="AP254" t="str">
        <f t="shared" si="126"/>
        <v/>
      </c>
      <c r="AQ254" t="str">
        <f t="shared" si="126"/>
        <v/>
      </c>
      <c r="AR254" t="str">
        <f t="shared" si="126"/>
        <v/>
      </c>
      <c r="AS254" t="str">
        <f t="shared" si="126"/>
        <v/>
      </c>
    </row>
    <row r="255" spans="1:45" x14ac:dyDescent="0.4">
      <c r="A255" t="s">
        <v>16</v>
      </c>
      <c r="B255" t="str">
        <f t="shared" ref="B255:AS255" si="127">IF(AND(B140=1, B139=""), ROW(), "")</f>
        <v/>
      </c>
      <c r="C255" t="str">
        <f t="shared" si="127"/>
        <v/>
      </c>
      <c r="D255" t="str">
        <f t="shared" si="127"/>
        <v/>
      </c>
      <c r="E255" t="str">
        <f t="shared" si="127"/>
        <v/>
      </c>
      <c r="F255" t="str">
        <f t="shared" si="127"/>
        <v/>
      </c>
      <c r="G255" t="str">
        <f t="shared" si="127"/>
        <v/>
      </c>
      <c r="H255" t="str">
        <f t="shared" si="127"/>
        <v/>
      </c>
      <c r="I255" t="str">
        <f t="shared" si="127"/>
        <v/>
      </c>
      <c r="J255" t="str">
        <f t="shared" si="127"/>
        <v/>
      </c>
      <c r="K255" t="str">
        <f t="shared" si="127"/>
        <v/>
      </c>
      <c r="L255" t="str">
        <f t="shared" si="127"/>
        <v/>
      </c>
      <c r="M255" t="str">
        <f t="shared" si="127"/>
        <v/>
      </c>
      <c r="N255" t="str">
        <f t="shared" si="127"/>
        <v/>
      </c>
      <c r="O255" t="str">
        <f t="shared" si="127"/>
        <v/>
      </c>
      <c r="P255" t="str">
        <f t="shared" si="127"/>
        <v/>
      </c>
      <c r="Q255" t="str">
        <f t="shared" si="127"/>
        <v/>
      </c>
      <c r="R255" t="str">
        <f t="shared" si="127"/>
        <v/>
      </c>
      <c r="S255" t="str">
        <f t="shared" si="127"/>
        <v/>
      </c>
      <c r="T255" t="str">
        <f t="shared" si="127"/>
        <v/>
      </c>
      <c r="U255" t="str">
        <f t="shared" si="127"/>
        <v/>
      </c>
      <c r="V255" t="str">
        <f t="shared" si="127"/>
        <v/>
      </c>
      <c r="W255" t="str">
        <f t="shared" si="127"/>
        <v/>
      </c>
      <c r="X255" t="str">
        <f t="shared" si="127"/>
        <v/>
      </c>
      <c r="Y255" t="str">
        <f t="shared" si="127"/>
        <v/>
      </c>
      <c r="Z255" t="str">
        <f t="shared" si="127"/>
        <v/>
      </c>
      <c r="AA255" t="str">
        <f t="shared" si="127"/>
        <v/>
      </c>
      <c r="AB255" t="str">
        <f t="shared" si="127"/>
        <v/>
      </c>
      <c r="AC255" t="str">
        <f t="shared" si="127"/>
        <v/>
      </c>
      <c r="AD255" t="str">
        <f t="shared" si="127"/>
        <v/>
      </c>
      <c r="AE255" t="str">
        <f t="shared" si="127"/>
        <v/>
      </c>
      <c r="AF255" t="str">
        <f t="shared" si="127"/>
        <v/>
      </c>
      <c r="AG255" t="str">
        <f t="shared" si="127"/>
        <v/>
      </c>
      <c r="AH255" t="str">
        <f t="shared" si="127"/>
        <v/>
      </c>
      <c r="AI255" t="str">
        <f t="shared" si="127"/>
        <v/>
      </c>
      <c r="AJ255" t="str">
        <f t="shared" si="127"/>
        <v/>
      </c>
      <c r="AK255" t="str">
        <f t="shared" si="127"/>
        <v/>
      </c>
      <c r="AL255" t="str">
        <f t="shared" si="127"/>
        <v/>
      </c>
      <c r="AM255" t="str">
        <f t="shared" si="127"/>
        <v/>
      </c>
      <c r="AN255" t="str">
        <f t="shared" si="127"/>
        <v/>
      </c>
      <c r="AO255" t="str">
        <f t="shared" si="127"/>
        <v/>
      </c>
      <c r="AP255" t="str">
        <f t="shared" si="127"/>
        <v/>
      </c>
      <c r="AQ255" t="str">
        <f t="shared" si="127"/>
        <v/>
      </c>
      <c r="AR255" t="str">
        <f t="shared" si="127"/>
        <v/>
      </c>
      <c r="AS255" t="str">
        <f t="shared" si="127"/>
        <v/>
      </c>
    </row>
    <row r="256" spans="1:45" x14ac:dyDescent="0.4">
      <c r="A256" t="s">
        <v>17</v>
      </c>
      <c r="B256" t="str">
        <f t="shared" ref="B256:AS256" si="128">IF(AND(B141=1, B140=""), ROW(), "")</f>
        <v/>
      </c>
      <c r="C256" t="str">
        <f t="shared" si="128"/>
        <v/>
      </c>
      <c r="D256" t="str">
        <f t="shared" si="128"/>
        <v/>
      </c>
      <c r="E256" t="str">
        <f t="shared" si="128"/>
        <v/>
      </c>
      <c r="F256" t="str">
        <f t="shared" si="128"/>
        <v/>
      </c>
      <c r="G256" t="str">
        <f t="shared" si="128"/>
        <v/>
      </c>
      <c r="H256" t="str">
        <f t="shared" si="128"/>
        <v/>
      </c>
      <c r="I256" t="str">
        <f t="shared" si="128"/>
        <v/>
      </c>
      <c r="J256" t="str">
        <f t="shared" si="128"/>
        <v/>
      </c>
      <c r="K256" t="str">
        <f t="shared" si="128"/>
        <v/>
      </c>
      <c r="L256" t="str">
        <f t="shared" si="128"/>
        <v/>
      </c>
      <c r="M256" t="str">
        <f t="shared" si="128"/>
        <v/>
      </c>
      <c r="N256" t="str">
        <f t="shared" si="128"/>
        <v/>
      </c>
      <c r="O256" t="str">
        <f t="shared" si="128"/>
        <v/>
      </c>
      <c r="P256" t="str">
        <f t="shared" si="128"/>
        <v/>
      </c>
      <c r="Q256" t="str">
        <f t="shared" si="128"/>
        <v/>
      </c>
      <c r="R256" t="str">
        <f t="shared" si="128"/>
        <v/>
      </c>
      <c r="S256" t="str">
        <f t="shared" si="128"/>
        <v/>
      </c>
      <c r="T256" t="str">
        <f t="shared" si="128"/>
        <v/>
      </c>
      <c r="U256" t="str">
        <f t="shared" si="128"/>
        <v/>
      </c>
      <c r="V256" t="str">
        <f t="shared" si="128"/>
        <v/>
      </c>
      <c r="W256" t="str">
        <f t="shared" si="128"/>
        <v/>
      </c>
      <c r="X256" t="str">
        <f t="shared" si="128"/>
        <v/>
      </c>
      <c r="Y256" t="str">
        <f t="shared" si="128"/>
        <v/>
      </c>
      <c r="Z256" t="str">
        <f t="shared" si="128"/>
        <v/>
      </c>
      <c r="AA256" t="str">
        <f t="shared" si="128"/>
        <v/>
      </c>
      <c r="AB256" t="str">
        <f t="shared" si="128"/>
        <v/>
      </c>
      <c r="AC256" t="str">
        <f t="shared" si="128"/>
        <v/>
      </c>
      <c r="AD256" t="str">
        <f t="shared" si="128"/>
        <v/>
      </c>
      <c r="AE256" t="str">
        <f t="shared" si="128"/>
        <v/>
      </c>
      <c r="AF256" t="str">
        <f t="shared" si="128"/>
        <v/>
      </c>
      <c r="AG256" t="str">
        <f t="shared" si="128"/>
        <v/>
      </c>
      <c r="AH256" t="str">
        <f t="shared" si="128"/>
        <v/>
      </c>
      <c r="AI256" t="str">
        <f t="shared" si="128"/>
        <v/>
      </c>
      <c r="AJ256" t="str">
        <f t="shared" si="128"/>
        <v/>
      </c>
      <c r="AK256" t="str">
        <f t="shared" si="128"/>
        <v/>
      </c>
      <c r="AL256" t="str">
        <f t="shared" si="128"/>
        <v/>
      </c>
      <c r="AM256" t="str">
        <f t="shared" si="128"/>
        <v/>
      </c>
      <c r="AN256" t="str">
        <f t="shared" si="128"/>
        <v/>
      </c>
      <c r="AO256" t="str">
        <f t="shared" si="128"/>
        <v/>
      </c>
      <c r="AP256" t="str">
        <f t="shared" si="128"/>
        <v/>
      </c>
      <c r="AQ256" t="str">
        <f t="shared" si="128"/>
        <v/>
      </c>
      <c r="AR256" t="str">
        <f t="shared" si="128"/>
        <v/>
      </c>
      <c r="AS256" t="str">
        <f t="shared" si="128"/>
        <v/>
      </c>
    </row>
    <row r="257" spans="1:45" x14ac:dyDescent="0.4">
      <c r="A257" t="s">
        <v>18</v>
      </c>
      <c r="B257" t="str">
        <f t="shared" ref="B257:AS257" si="129">IF(AND(B142=1, B141=""), ROW(), "")</f>
        <v/>
      </c>
      <c r="C257" t="str">
        <f t="shared" si="129"/>
        <v/>
      </c>
      <c r="D257" t="str">
        <f t="shared" si="129"/>
        <v/>
      </c>
      <c r="E257" t="str">
        <f t="shared" si="129"/>
        <v/>
      </c>
      <c r="F257" t="str">
        <f t="shared" si="129"/>
        <v/>
      </c>
      <c r="G257" t="str">
        <f t="shared" si="129"/>
        <v/>
      </c>
      <c r="H257" t="str">
        <f t="shared" si="129"/>
        <v/>
      </c>
      <c r="I257" t="str">
        <f t="shared" si="129"/>
        <v/>
      </c>
      <c r="J257" t="str">
        <f t="shared" si="129"/>
        <v/>
      </c>
      <c r="K257" t="str">
        <f t="shared" si="129"/>
        <v/>
      </c>
      <c r="L257" t="str">
        <f t="shared" si="129"/>
        <v/>
      </c>
      <c r="M257" t="str">
        <f t="shared" si="129"/>
        <v/>
      </c>
      <c r="N257" t="str">
        <f t="shared" si="129"/>
        <v/>
      </c>
      <c r="O257" t="str">
        <f t="shared" si="129"/>
        <v/>
      </c>
      <c r="P257" t="str">
        <f t="shared" si="129"/>
        <v/>
      </c>
      <c r="Q257" t="str">
        <f t="shared" si="129"/>
        <v/>
      </c>
      <c r="R257" t="str">
        <f t="shared" si="129"/>
        <v/>
      </c>
      <c r="S257" t="str">
        <f t="shared" si="129"/>
        <v/>
      </c>
      <c r="T257" t="str">
        <f t="shared" si="129"/>
        <v/>
      </c>
      <c r="U257" t="str">
        <f t="shared" si="129"/>
        <v/>
      </c>
      <c r="V257" t="str">
        <f t="shared" si="129"/>
        <v/>
      </c>
      <c r="W257" t="str">
        <f t="shared" si="129"/>
        <v/>
      </c>
      <c r="X257" t="str">
        <f t="shared" si="129"/>
        <v/>
      </c>
      <c r="Y257" t="str">
        <f t="shared" si="129"/>
        <v/>
      </c>
      <c r="Z257" t="str">
        <f t="shared" si="129"/>
        <v/>
      </c>
      <c r="AA257" t="str">
        <f t="shared" si="129"/>
        <v/>
      </c>
      <c r="AB257" t="str">
        <f t="shared" si="129"/>
        <v/>
      </c>
      <c r="AC257" t="str">
        <f t="shared" si="129"/>
        <v/>
      </c>
      <c r="AD257" t="str">
        <f t="shared" si="129"/>
        <v/>
      </c>
      <c r="AE257" t="str">
        <f t="shared" si="129"/>
        <v/>
      </c>
      <c r="AF257" t="str">
        <f t="shared" si="129"/>
        <v/>
      </c>
      <c r="AG257" t="str">
        <f t="shared" si="129"/>
        <v/>
      </c>
      <c r="AH257" t="str">
        <f t="shared" si="129"/>
        <v/>
      </c>
      <c r="AI257" t="str">
        <f t="shared" si="129"/>
        <v/>
      </c>
      <c r="AJ257" t="str">
        <f t="shared" si="129"/>
        <v/>
      </c>
      <c r="AK257" t="str">
        <f t="shared" si="129"/>
        <v/>
      </c>
      <c r="AL257" t="str">
        <f t="shared" si="129"/>
        <v/>
      </c>
      <c r="AM257" t="str">
        <f t="shared" si="129"/>
        <v/>
      </c>
      <c r="AN257" t="str">
        <f t="shared" si="129"/>
        <v/>
      </c>
      <c r="AO257" t="str">
        <f t="shared" si="129"/>
        <v/>
      </c>
      <c r="AP257" t="str">
        <f t="shared" si="129"/>
        <v/>
      </c>
      <c r="AQ257" t="str">
        <f t="shared" si="129"/>
        <v/>
      </c>
      <c r="AR257" t="str">
        <f t="shared" si="129"/>
        <v/>
      </c>
      <c r="AS257" t="str">
        <f t="shared" si="129"/>
        <v/>
      </c>
    </row>
    <row r="258" spans="1:45" x14ac:dyDescent="0.4">
      <c r="A258" t="s">
        <v>19</v>
      </c>
      <c r="B258" t="str">
        <f t="shared" ref="B258:AS258" si="130">IF(AND(B143=1, B142=""), ROW(), "")</f>
        <v/>
      </c>
      <c r="C258" t="str">
        <f t="shared" si="130"/>
        <v/>
      </c>
      <c r="D258" t="str">
        <f t="shared" si="130"/>
        <v/>
      </c>
      <c r="E258" t="str">
        <f t="shared" si="130"/>
        <v/>
      </c>
      <c r="F258" t="str">
        <f t="shared" si="130"/>
        <v/>
      </c>
      <c r="G258" t="str">
        <f t="shared" si="130"/>
        <v/>
      </c>
      <c r="H258" t="str">
        <f t="shared" si="130"/>
        <v/>
      </c>
      <c r="I258" t="str">
        <f t="shared" si="130"/>
        <v/>
      </c>
      <c r="J258" t="str">
        <f t="shared" si="130"/>
        <v/>
      </c>
      <c r="K258" t="str">
        <f t="shared" si="130"/>
        <v/>
      </c>
      <c r="L258" t="str">
        <f t="shared" si="130"/>
        <v/>
      </c>
      <c r="M258" t="str">
        <f t="shared" si="130"/>
        <v/>
      </c>
      <c r="N258" t="str">
        <f t="shared" si="130"/>
        <v/>
      </c>
      <c r="O258" t="str">
        <f t="shared" si="130"/>
        <v/>
      </c>
      <c r="P258" t="str">
        <f t="shared" si="130"/>
        <v/>
      </c>
      <c r="Q258" t="str">
        <f t="shared" si="130"/>
        <v/>
      </c>
      <c r="R258" t="str">
        <f t="shared" si="130"/>
        <v/>
      </c>
      <c r="S258" t="str">
        <f t="shared" si="130"/>
        <v/>
      </c>
      <c r="T258" t="str">
        <f t="shared" si="130"/>
        <v/>
      </c>
      <c r="U258" t="str">
        <f t="shared" si="130"/>
        <v/>
      </c>
      <c r="V258" t="str">
        <f t="shared" si="130"/>
        <v/>
      </c>
      <c r="W258" t="str">
        <f t="shared" si="130"/>
        <v/>
      </c>
      <c r="X258" t="str">
        <f t="shared" si="130"/>
        <v/>
      </c>
      <c r="Y258" t="str">
        <f t="shared" si="130"/>
        <v/>
      </c>
      <c r="Z258" t="str">
        <f t="shared" si="130"/>
        <v/>
      </c>
      <c r="AA258" t="str">
        <f t="shared" si="130"/>
        <v/>
      </c>
      <c r="AB258" t="str">
        <f t="shared" si="130"/>
        <v/>
      </c>
      <c r="AC258" t="str">
        <f t="shared" si="130"/>
        <v/>
      </c>
      <c r="AD258" t="str">
        <f t="shared" si="130"/>
        <v/>
      </c>
      <c r="AE258" t="str">
        <f t="shared" si="130"/>
        <v/>
      </c>
      <c r="AF258" t="str">
        <f t="shared" si="130"/>
        <v/>
      </c>
      <c r="AG258" t="str">
        <f t="shared" si="130"/>
        <v/>
      </c>
      <c r="AH258" t="str">
        <f t="shared" si="130"/>
        <v/>
      </c>
      <c r="AI258" t="str">
        <f t="shared" si="130"/>
        <v/>
      </c>
      <c r="AJ258" t="str">
        <f t="shared" si="130"/>
        <v/>
      </c>
      <c r="AK258" t="str">
        <f t="shared" si="130"/>
        <v/>
      </c>
      <c r="AL258" t="str">
        <f t="shared" si="130"/>
        <v/>
      </c>
      <c r="AM258" t="str">
        <f t="shared" si="130"/>
        <v/>
      </c>
      <c r="AN258" t="str">
        <f t="shared" si="130"/>
        <v/>
      </c>
      <c r="AO258" t="str">
        <f t="shared" si="130"/>
        <v/>
      </c>
      <c r="AP258" t="str">
        <f t="shared" si="130"/>
        <v/>
      </c>
      <c r="AQ258" t="str">
        <f t="shared" si="130"/>
        <v/>
      </c>
      <c r="AR258" t="str">
        <f t="shared" si="130"/>
        <v/>
      </c>
      <c r="AS258" t="str">
        <f t="shared" si="130"/>
        <v/>
      </c>
    </row>
    <row r="259" spans="1:45" x14ac:dyDescent="0.4">
      <c r="A259" t="s">
        <v>20</v>
      </c>
      <c r="B259" t="str">
        <f t="shared" ref="B259:AS259" si="131">IF(AND(B144=1, B143=""), ROW(), "")</f>
        <v/>
      </c>
      <c r="C259" t="str">
        <f t="shared" si="131"/>
        <v/>
      </c>
      <c r="D259" t="str">
        <f t="shared" si="131"/>
        <v/>
      </c>
      <c r="E259" t="str">
        <f t="shared" si="131"/>
        <v/>
      </c>
      <c r="F259" t="str">
        <f t="shared" si="131"/>
        <v/>
      </c>
      <c r="G259" t="str">
        <f t="shared" si="131"/>
        <v/>
      </c>
      <c r="H259" t="str">
        <f t="shared" si="131"/>
        <v/>
      </c>
      <c r="I259" t="str">
        <f t="shared" si="131"/>
        <v/>
      </c>
      <c r="J259" t="str">
        <f t="shared" si="131"/>
        <v/>
      </c>
      <c r="K259" t="str">
        <f t="shared" si="131"/>
        <v/>
      </c>
      <c r="L259" t="str">
        <f t="shared" si="131"/>
        <v/>
      </c>
      <c r="M259" t="str">
        <f t="shared" si="131"/>
        <v/>
      </c>
      <c r="N259" t="str">
        <f t="shared" si="131"/>
        <v/>
      </c>
      <c r="O259" t="str">
        <f t="shared" si="131"/>
        <v/>
      </c>
      <c r="P259" t="str">
        <f t="shared" si="131"/>
        <v/>
      </c>
      <c r="Q259" t="str">
        <f t="shared" si="131"/>
        <v/>
      </c>
      <c r="R259" t="str">
        <f t="shared" si="131"/>
        <v/>
      </c>
      <c r="S259" t="str">
        <f t="shared" si="131"/>
        <v/>
      </c>
      <c r="T259" t="str">
        <f t="shared" si="131"/>
        <v/>
      </c>
      <c r="U259" t="str">
        <f t="shared" si="131"/>
        <v/>
      </c>
      <c r="V259" t="str">
        <f t="shared" si="131"/>
        <v/>
      </c>
      <c r="W259" t="str">
        <f t="shared" si="131"/>
        <v/>
      </c>
      <c r="X259" t="str">
        <f t="shared" si="131"/>
        <v/>
      </c>
      <c r="Y259" t="str">
        <f t="shared" si="131"/>
        <v/>
      </c>
      <c r="Z259" t="str">
        <f t="shared" si="131"/>
        <v/>
      </c>
      <c r="AA259" t="str">
        <f t="shared" si="131"/>
        <v/>
      </c>
      <c r="AB259" t="str">
        <f t="shared" si="131"/>
        <v/>
      </c>
      <c r="AC259" t="str">
        <f t="shared" si="131"/>
        <v/>
      </c>
      <c r="AD259" t="str">
        <f t="shared" si="131"/>
        <v/>
      </c>
      <c r="AE259" t="str">
        <f t="shared" si="131"/>
        <v/>
      </c>
      <c r="AF259" t="str">
        <f t="shared" si="131"/>
        <v/>
      </c>
      <c r="AG259" t="str">
        <f t="shared" si="131"/>
        <v/>
      </c>
      <c r="AH259" t="str">
        <f t="shared" si="131"/>
        <v/>
      </c>
      <c r="AI259" t="str">
        <f t="shared" si="131"/>
        <v/>
      </c>
      <c r="AJ259" t="str">
        <f t="shared" si="131"/>
        <v/>
      </c>
      <c r="AK259" t="str">
        <f t="shared" si="131"/>
        <v/>
      </c>
      <c r="AL259" t="str">
        <f t="shared" si="131"/>
        <v/>
      </c>
      <c r="AM259" t="str">
        <f t="shared" si="131"/>
        <v/>
      </c>
      <c r="AN259" t="str">
        <f t="shared" si="131"/>
        <v/>
      </c>
      <c r="AO259" t="str">
        <f t="shared" si="131"/>
        <v/>
      </c>
      <c r="AP259" t="str">
        <f t="shared" si="131"/>
        <v/>
      </c>
      <c r="AQ259" t="str">
        <f t="shared" si="131"/>
        <v/>
      </c>
      <c r="AR259" t="str">
        <f t="shared" si="131"/>
        <v/>
      </c>
      <c r="AS259" t="str">
        <f t="shared" si="131"/>
        <v/>
      </c>
    </row>
    <row r="260" spans="1:45" x14ac:dyDescent="0.4">
      <c r="A260" t="s">
        <v>21</v>
      </c>
      <c r="B260" t="str">
        <f t="shared" ref="B260:AS260" si="132">IF(AND(B145=1, B144=""), ROW(), "")</f>
        <v/>
      </c>
      <c r="C260" t="str">
        <f t="shared" si="132"/>
        <v/>
      </c>
      <c r="D260" t="str">
        <f t="shared" si="132"/>
        <v/>
      </c>
      <c r="E260" t="str">
        <f t="shared" si="132"/>
        <v/>
      </c>
      <c r="F260" t="str">
        <f t="shared" si="132"/>
        <v/>
      </c>
      <c r="G260" t="str">
        <f t="shared" si="132"/>
        <v/>
      </c>
      <c r="H260" t="str">
        <f t="shared" si="132"/>
        <v/>
      </c>
      <c r="I260" t="str">
        <f t="shared" si="132"/>
        <v/>
      </c>
      <c r="J260" t="str">
        <f t="shared" si="132"/>
        <v/>
      </c>
      <c r="K260" t="str">
        <f t="shared" si="132"/>
        <v/>
      </c>
      <c r="L260" t="str">
        <f t="shared" si="132"/>
        <v/>
      </c>
      <c r="M260" t="str">
        <f t="shared" si="132"/>
        <v/>
      </c>
      <c r="N260" t="str">
        <f t="shared" si="132"/>
        <v/>
      </c>
      <c r="O260" t="str">
        <f t="shared" si="132"/>
        <v/>
      </c>
      <c r="P260" t="str">
        <f t="shared" si="132"/>
        <v/>
      </c>
      <c r="Q260" t="str">
        <f t="shared" si="132"/>
        <v/>
      </c>
      <c r="R260" t="str">
        <f t="shared" si="132"/>
        <v/>
      </c>
      <c r="S260" t="str">
        <f t="shared" si="132"/>
        <v/>
      </c>
      <c r="T260" t="str">
        <f t="shared" si="132"/>
        <v/>
      </c>
      <c r="U260" t="str">
        <f t="shared" si="132"/>
        <v/>
      </c>
      <c r="V260" t="str">
        <f t="shared" si="132"/>
        <v/>
      </c>
      <c r="W260" t="str">
        <f t="shared" si="132"/>
        <v/>
      </c>
      <c r="X260" t="str">
        <f t="shared" si="132"/>
        <v/>
      </c>
      <c r="Y260" t="str">
        <f t="shared" si="132"/>
        <v/>
      </c>
      <c r="Z260" t="str">
        <f t="shared" si="132"/>
        <v/>
      </c>
      <c r="AA260" t="str">
        <f t="shared" si="132"/>
        <v/>
      </c>
      <c r="AB260" t="str">
        <f t="shared" si="132"/>
        <v/>
      </c>
      <c r="AC260" t="str">
        <f t="shared" si="132"/>
        <v/>
      </c>
      <c r="AD260" t="str">
        <f t="shared" si="132"/>
        <v/>
      </c>
      <c r="AE260" t="str">
        <f t="shared" si="132"/>
        <v/>
      </c>
      <c r="AF260" t="str">
        <f t="shared" si="132"/>
        <v/>
      </c>
      <c r="AG260" t="str">
        <f t="shared" si="132"/>
        <v/>
      </c>
      <c r="AH260" t="str">
        <f t="shared" si="132"/>
        <v/>
      </c>
      <c r="AI260" t="str">
        <f t="shared" si="132"/>
        <v/>
      </c>
      <c r="AJ260" t="str">
        <f t="shared" si="132"/>
        <v/>
      </c>
      <c r="AK260" t="str">
        <f t="shared" si="132"/>
        <v/>
      </c>
      <c r="AL260" t="str">
        <f t="shared" si="132"/>
        <v/>
      </c>
      <c r="AM260" t="str">
        <f t="shared" si="132"/>
        <v/>
      </c>
      <c r="AN260" t="str">
        <f t="shared" si="132"/>
        <v/>
      </c>
      <c r="AO260" t="str">
        <f t="shared" si="132"/>
        <v/>
      </c>
      <c r="AP260" t="str">
        <f t="shared" si="132"/>
        <v/>
      </c>
      <c r="AQ260" t="str">
        <f t="shared" si="132"/>
        <v/>
      </c>
      <c r="AR260" t="str">
        <f t="shared" si="132"/>
        <v/>
      </c>
      <c r="AS260" t="str">
        <f t="shared" si="132"/>
        <v/>
      </c>
    </row>
    <row r="261" spans="1:45" x14ac:dyDescent="0.4">
      <c r="A261" t="s">
        <v>22</v>
      </c>
      <c r="B261" t="str">
        <f t="shared" ref="B261:AS261" si="133">IF(AND(B146=1, B145=""), ROW(), "")</f>
        <v/>
      </c>
      <c r="C261" t="str">
        <f t="shared" si="133"/>
        <v/>
      </c>
      <c r="D261" t="str">
        <f t="shared" si="133"/>
        <v/>
      </c>
      <c r="E261" t="str">
        <f t="shared" si="133"/>
        <v/>
      </c>
      <c r="F261" t="str">
        <f t="shared" si="133"/>
        <v/>
      </c>
      <c r="G261" t="str">
        <f t="shared" si="133"/>
        <v/>
      </c>
      <c r="H261" t="str">
        <f t="shared" si="133"/>
        <v/>
      </c>
      <c r="I261" t="str">
        <f t="shared" si="133"/>
        <v/>
      </c>
      <c r="J261" t="str">
        <f t="shared" si="133"/>
        <v/>
      </c>
      <c r="K261" t="str">
        <f t="shared" si="133"/>
        <v/>
      </c>
      <c r="L261" t="str">
        <f t="shared" si="133"/>
        <v/>
      </c>
      <c r="M261" t="str">
        <f t="shared" si="133"/>
        <v/>
      </c>
      <c r="N261" t="str">
        <f t="shared" si="133"/>
        <v/>
      </c>
      <c r="O261" t="str">
        <f t="shared" si="133"/>
        <v/>
      </c>
      <c r="P261" t="str">
        <f t="shared" si="133"/>
        <v/>
      </c>
      <c r="Q261" t="str">
        <f t="shared" si="133"/>
        <v/>
      </c>
      <c r="R261" t="str">
        <f t="shared" si="133"/>
        <v/>
      </c>
      <c r="S261" t="str">
        <f t="shared" si="133"/>
        <v/>
      </c>
      <c r="T261" t="str">
        <f t="shared" si="133"/>
        <v/>
      </c>
      <c r="U261" t="str">
        <f t="shared" si="133"/>
        <v/>
      </c>
      <c r="V261" t="str">
        <f t="shared" si="133"/>
        <v/>
      </c>
      <c r="W261" t="str">
        <f t="shared" si="133"/>
        <v/>
      </c>
      <c r="X261" t="str">
        <f t="shared" si="133"/>
        <v/>
      </c>
      <c r="Y261" t="str">
        <f t="shared" si="133"/>
        <v/>
      </c>
      <c r="Z261" t="str">
        <f t="shared" si="133"/>
        <v/>
      </c>
      <c r="AA261" t="str">
        <f t="shared" si="133"/>
        <v/>
      </c>
      <c r="AB261" t="str">
        <f t="shared" si="133"/>
        <v/>
      </c>
      <c r="AC261" t="str">
        <f t="shared" si="133"/>
        <v/>
      </c>
      <c r="AD261" t="str">
        <f t="shared" si="133"/>
        <v/>
      </c>
      <c r="AE261" t="str">
        <f t="shared" si="133"/>
        <v/>
      </c>
      <c r="AF261" t="str">
        <f t="shared" si="133"/>
        <v/>
      </c>
      <c r="AG261" t="str">
        <f t="shared" si="133"/>
        <v/>
      </c>
      <c r="AH261" t="str">
        <f t="shared" si="133"/>
        <v/>
      </c>
      <c r="AI261" t="str">
        <f t="shared" si="133"/>
        <v/>
      </c>
      <c r="AJ261" t="str">
        <f t="shared" si="133"/>
        <v/>
      </c>
      <c r="AK261" t="str">
        <f t="shared" si="133"/>
        <v/>
      </c>
      <c r="AL261" t="str">
        <f t="shared" si="133"/>
        <v/>
      </c>
      <c r="AM261" t="str">
        <f t="shared" si="133"/>
        <v/>
      </c>
      <c r="AN261" t="str">
        <f t="shared" si="133"/>
        <v/>
      </c>
      <c r="AO261" t="str">
        <f t="shared" si="133"/>
        <v/>
      </c>
      <c r="AP261" t="str">
        <f t="shared" si="133"/>
        <v/>
      </c>
      <c r="AQ261" t="str">
        <f t="shared" si="133"/>
        <v/>
      </c>
      <c r="AR261" t="str">
        <f t="shared" si="133"/>
        <v/>
      </c>
      <c r="AS261" t="str">
        <f t="shared" si="133"/>
        <v/>
      </c>
    </row>
    <row r="262" spans="1:45" x14ac:dyDescent="0.4">
      <c r="A262" t="s">
        <v>23</v>
      </c>
      <c r="B262" t="str">
        <f t="shared" ref="B262:AS262" si="134">IF(AND(B147=1, B146=""), ROW(), "")</f>
        <v/>
      </c>
      <c r="C262" t="str">
        <f t="shared" si="134"/>
        <v/>
      </c>
      <c r="D262" t="str">
        <f t="shared" si="134"/>
        <v/>
      </c>
      <c r="E262" t="str">
        <f t="shared" si="134"/>
        <v/>
      </c>
      <c r="F262" t="str">
        <f t="shared" si="134"/>
        <v/>
      </c>
      <c r="G262" t="str">
        <f t="shared" si="134"/>
        <v/>
      </c>
      <c r="H262" t="str">
        <f t="shared" si="134"/>
        <v/>
      </c>
      <c r="I262" t="str">
        <f t="shared" si="134"/>
        <v/>
      </c>
      <c r="J262" t="str">
        <f t="shared" si="134"/>
        <v/>
      </c>
      <c r="K262" t="str">
        <f t="shared" si="134"/>
        <v/>
      </c>
      <c r="L262" t="str">
        <f t="shared" si="134"/>
        <v/>
      </c>
      <c r="M262" t="str">
        <f t="shared" si="134"/>
        <v/>
      </c>
      <c r="N262" t="str">
        <f t="shared" si="134"/>
        <v/>
      </c>
      <c r="O262" t="str">
        <f t="shared" si="134"/>
        <v/>
      </c>
      <c r="P262" t="str">
        <f t="shared" si="134"/>
        <v/>
      </c>
      <c r="Q262" t="str">
        <f t="shared" si="134"/>
        <v/>
      </c>
      <c r="R262" t="str">
        <f t="shared" si="134"/>
        <v/>
      </c>
      <c r="S262" t="str">
        <f t="shared" si="134"/>
        <v/>
      </c>
      <c r="T262" t="str">
        <f t="shared" si="134"/>
        <v/>
      </c>
      <c r="U262" t="str">
        <f t="shared" si="134"/>
        <v/>
      </c>
      <c r="V262" t="str">
        <f t="shared" si="134"/>
        <v/>
      </c>
      <c r="W262" t="str">
        <f t="shared" si="134"/>
        <v/>
      </c>
      <c r="X262" t="str">
        <f t="shared" si="134"/>
        <v/>
      </c>
      <c r="Y262" t="str">
        <f t="shared" si="134"/>
        <v/>
      </c>
      <c r="Z262" t="str">
        <f t="shared" si="134"/>
        <v/>
      </c>
      <c r="AA262" t="str">
        <f t="shared" si="134"/>
        <v/>
      </c>
      <c r="AB262" t="str">
        <f t="shared" si="134"/>
        <v/>
      </c>
      <c r="AC262" t="str">
        <f t="shared" si="134"/>
        <v/>
      </c>
      <c r="AD262" t="str">
        <f t="shared" si="134"/>
        <v/>
      </c>
      <c r="AE262" t="str">
        <f t="shared" si="134"/>
        <v/>
      </c>
      <c r="AF262" t="str">
        <f t="shared" si="134"/>
        <v/>
      </c>
      <c r="AG262" t="str">
        <f t="shared" si="134"/>
        <v/>
      </c>
      <c r="AH262" t="str">
        <f t="shared" si="134"/>
        <v/>
      </c>
      <c r="AI262" t="str">
        <f t="shared" si="134"/>
        <v/>
      </c>
      <c r="AJ262" t="str">
        <f t="shared" si="134"/>
        <v/>
      </c>
      <c r="AK262" t="str">
        <f t="shared" si="134"/>
        <v/>
      </c>
      <c r="AL262" t="str">
        <f t="shared" si="134"/>
        <v/>
      </c>
      <c r="AM262" t="str">
        <f t="shared" si="134"/>
        <v/>
      </c>
      <c r="AN262" t="str">
        <f t="shared" si="134"/>
        <v/>
      </c>
      <c r="AO262" t="str">
        <f t="shared" si="134"/>
        <v/>
      </c>
      <c r="AP262" t="str">
        <f t="shared" si="134"/>
        <v/>
      </c>
      <c r="AQ262" t="str">
        <f t="shared" si="134"/>
        <v/>
      </c>
      <c r="AR262" t="str">
        <f t="shared" si="134"/>
        <v/>
      </c>
      <c r="AS262" t="str">
        <f t="shared" si="134"/>
        <v/>
      </c>
    </row>
    <row r="263" spans="1:45" x14ac:dyDescent="0.4">
      <c r="A263" t="s">
        <v>24</v>
      </c>
      <c r="B263" t="str">
        <f t="shared" ref="B263:AS263" si="135">IF(AND(B148=1, B147=""), ROW(), "")</f>
        <v/>
      </c>
      <c r="C263" t="str">
        <f t="shared" si="135"/>
        <v/>
      </c>
      <c r="D263" t="str">
        <f t="shared" si="135"/>
        <v/>
      </c>
      <c r="E263" t="str">
        <f t="shared" si="135"/>
        <v/>
      </c>
      <c r="F263" t="str">
        <f t="shared" si="135"/>
        <v/>
      </c>
      <c r="G263" t="str">
        <f t="shared" si="135"/>
        <v/>
      </c>
      <c r="H263" t="str">
        <f t="shared" si="135"/>
        <v/>
      </c>
      <c r="I263" t="str">
        <f t="shared" si="135"/>
        <v/>
      </c>
      <c r="J263" t="str">
        <f t="shared" si="135"/>
        <v/>
      </c>
      <c r="K263" t="str">
        <f t="shared" si="135"/>
        <v/>
      </c>
      <c r="L263" t="str">
        <f t="shared" si="135"/>
        <v/>
      </c>
      <c r="M263" t="str">
        <f t="shared" si="135"/>
        <v/>
      </c>
      <c r="N263" t="str">
        <f t="shared" si="135"/>
        <v/>
      </c>
      <c r="O263" t="str">
        <f t="shared" si="135"/>
        <v/>
      </c>
      <c r="P263" t="str">
        <f t="shared" si="135"/>
        <v/>
      </c>
      <c r="Q263" t="str">
        <f t="shared" si="135"/>
        <v/>
      </c>
      <c r="R263" t="str">
        <f t="shared" si="135"/>
        <v/>
      </c>
      <c r="S263" t="str">
        <f t="shared" si="135"/>
        <v/>
      </c>
      <c r="T263" t="str">
        <f t="shared" si="135"/>
        <v/>
      </c>
      <c r="U263" t="str">
        <f t="shared" si="135"/>
        <v/>
      </c>
      <c r="V263" t="str">
        <f t="shared" si="135"/>
        <v/>
      </c>
      <c r="W263" t="str">
        <f t="shared" si="135"/>
        <v/>
      </c>
      <c r="X263" t="str">
        <f t="shared" si="135"/>
        <v/>
      </c>
      <c r="Y263" t="str">
        <f t="shared" si="135"/>
        <v/>
      </c>
      <c r="Z263" t="str">
        <f t="shared" si="135"/>
        <v/>
      </c>
      <c r="AA263" t="str">
        <f t="shared" si="135"/>
        <v/>
      </c>
      <c r="AB263" t="str">
        <f t="shared" si="135"/>
        <v/>
      </c>
      <c r="AC263" t="str">
        <f t="shared" si="135"/>
        <v/>
      </c>
      <c r="AD263" t="str">
        <f t="shared" si="135"/>
        <v/>
      </c>
      <c r="AE263" t="str">
        <f t="shared" si="135"/>
        <v/>
      </c>
      <c r="AF263" t="str">
        <f t="shared" si="135"/>
        <v/>
      </c>
      <c r="AG263" t="str">
        <f t="shared" si="135"/>
        <v/>
      </c>
      <c r="AH263" t="str">
        <f t="shared" si="135"/>
        <v/>
      </c>
      <c r="AI263" t="str">
        <f t="shared" si="135"/>
        <v/>
      </c>
      <c r="AJ263" t="str">
        <f t="shared" si="135"/>
        <v/>
      </c>
      <c r="AK263" t="str">
        <f t="shared" si="135"/>
        <v/>
      </c>
      <c r="AL263" t="str">
        <f t="shared" si="135"/>
        <v/>
      </c>
      <c r="AM263" t="str">
        <f t="shared" si="135"/>
        <v/>
      </c>
      <c r="AN263" t="str">
        <f t="shared" si="135"/>
        <v/>
      </c>
      <c r="AO263" t="str">
        <f t="shared" si="135"/>
        <v/>
      </c>
      <c r="AP263" t="str">
        <f t="shared" si="135"/>
        <v/>
      </c>
      <c r="AQ263" t="str">
        <f t="shared" si="135"/>
        <v/>
      </c>
      <c r="AR263" t="str">
        <f t="shared" si="135"/>
        <v/>
      </c>
      <c r="AS263" t="str">
        <f t="shared" si="135"/>
        <v/>
      </c>
    </row>
    <row r="264" spans="1:45" x14ac:dyDescent="0.4">
      <c r="A264" t="s">
        <v>25</v>
      </c>
      <c r="B264" t="str">
        <f t="shared" ref="B264:AS264" si="136">IF(AND(B149=1, B148=""), ROW(), "")</f>
        <v/>
      </c>
      <c r="C264" t="str">
        <f t="shared" si="136"/>
        <v/>
      </c>
      <c r="D264" t="str">
        <f t="shared" si="136"/>
        <v/>
      </c>
      <c r="E264" t="str">
        <f t="shared" si="136"/>
        <v/>
      </c>
      <c r="F264" t="str">
        <f t="shared" si="136"/>
        <v/>
      </c>
      <c r="G264" t="str">
        <f t="shared" si="136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  <c r="M264" t="str">
        <f t="shared" si="136"/>
        <v/>
      </c>
      <c r="N264" t="str">
        <f t="shared" si="136"/>
        <v/>
      </c>
      <c r="O264" t="str">
        <f t="shared" si="136"/>
        <v/>
      </c>
      <c r="P264" t="str">
        <f t="shared" si="136"/>
        <v/>
      </c>
      <c r="Q264" t="str">
        <f t="shared" si="136"/>
        <v/>
      </c>
      <c r="R264" t="str">
        <f t="shared" si="136"/>
        <v/>
      </c>
      <c r="S264" t="str">
        <f t="shared" si="136"/>
        <v/>
      </c>
      <c r="T264" t="str">
        <f t="shared" si="136"/>
        <v/>
      </c>
      <c r="U264" t="str">
        <f t="shared" si="136"/>
        <v/>
      </c>
      <c r="V264" t="str">
        <f t="shared" si="136"/>
        <v/>
      </c>
      <c r="W264" t="str">
        <f t="shared" si="136"/>
        <v/>
      </c>
      <c r="X264" t="str">
        <f t="shared" si="136"/>
        <v/>
      </c>
      <c r="Y264" t="str">
        <f t="shared" si="136"/>
        <v/>
      </c>
      <c r="Z264" t="str">
        <f t="shared" si="136"/>
        <v/>
      </c>
      <c r="AA264" t="str">
        <f t="shared" si="136"/>
        <v/>
      </c>
      <c r="AB264" t="str">
        <f t="shared" si="136"/>
        <v/>
      </c>
      <c r="AC264" t="str">
        <f t="shared" si="136"/>
        <v/>
      </c>
      <c r="AD264" t="str">
        <f t="shared" si="136"/>
        <v/>
      </c>
      <c r="AE264" t="str">
        <f t="shared" si="136"/>
        <v/>
      </c>
      <c r="AF264" t="str">
        <f t="shared" si="136"/>
        <v/>
      </c>
      <c r="AG264" t="str">
        <f t="shared" si="136"/>
        <v/>
      </c>
      <c r="AH264" t="str">
        <f t="shared" si="136"/>
        <v/>
      </c>
      <c r="AI264" t="str">
        <f t="shared" si="136"/>
        <v/>
      </c>
      <c r="AJ264" t="str">
        <f t="shared" si="136"/>
        <v/>
      </c>
      <c r="AK264" t="str">
        <f t="shared" si="136"/>
        <v/>
      </c>
      <c r="AL264" t="str">
        <f t="shared" si="136"/>
        <v/>
      </c>
      <c r="AM264" t="str">
        <f t="shared" si="136"/>
        <v/>
      </c>
      <c r="AN264" t="str">
        <f t="shared" si="136"/>
        <v/>
      </c>
      <c r="AO264" t="str">
        <f t="shared" si="136"/>
        <v/>
      </c>
      <c r="AP264" t="str">
        <f t="shared" si="136"/>
        <v/>
      </c>
      <c r="AQ264" t="str">
        <f t="shared" si="136"/>
        <v/>
      </c>
      <c r="AR264" t="str">
        <f t="shared" si="136"/>
        <v/>
      </c>
      <c r="AS264" t="str">
        <f t="shared" si="136"/>
        <v/>
      </c>
    </row>
    <row r="265" spans="1:45" x14ac:dyDescent="0.4">
      <c r="A265" t="s">
        <v>26</v>
      </c>
      <c r="B265" t="str">
        <f t="shared" ref="B265:AS265" si="137">IF(AND(B150=1, B149=""), ROW(), "")</f>
        <v/>
      </c>
      <c r="C265" t="str">
        <f t="shared" si="137"/>
        <v/>
      </c>
      <c r="D265" t="str">
        <f t="shared" si="137"/>
        <v/>
      </c>
      <c r="E265" t="str">
        <f t="shared" si="137"/>
        <v/>
      </c>
      <c r="F265" t="str">
        <f t="shared" si="137"/>
        <v/>
      </c>
      <c r="G265" t="str">
        <f t="shared" si="137"/>
        <v/>
      </c>
      <c r="H265" t="str">
        <f t="shared" si="137"/>
        <v/>
      </c>
      <c r="I265" t="str">
        <f t="shared" si="137"/>
        <v/>
      </c>
      <c r="J265" t="str">
        <f t="shared" si="137"/>
        <v/>
      </c>
      <c r="K265" t="str">
        <f t="shared" si="137"/>
        <v/>
      </c>
      <c r="L265" t="str">
        <f t="shared" si="137"/>
        <v/>
      </c>
      <c r="M265" t="str">
        <f t="shared" si="137"/>
        <v/>
      </c>
      <c r="N265" t="str">
        <f t="shared" si="137"/>
        <v/>
      </c>
      <c r="O265" t="str">
        <f t="shared" si="137"/>
        <v/>
      </c>
      <c r="P265" t="str">
        <f t="shared" si="137"/>
        <v/>
      </c>
      <c r="Q265" t="str">
        <f t="shared" si="137"/>
        <v/>
      </c>
      <c r="R265" t="str">
        <f t="shared" si="137"/>
        <v/>
      </c>
      <c r="S265" t="str">
        <f t="shared" si="137"/>
        <v/>
      </c>
      <c r="T265" t="str">
        <f t="shared" si="137"/>
        <v/>
      </c>
      <c r="U265" t="str">
        <f t="shared" si="137"/>
        <v/>
      </c>
      <c r="V265" t="str">
        <f t="shared" si="137"/>
        <v/>
      </c>
      <c r="W265" t="str">
        <f t="shared" si="137"/>
        <v/>
      </c>
      <c r="X265" t="str">
        <f t="shared" si="137"/>
        <v/>
      </c>
      <c r="Y265" t="str">
        <f t="shared" si="137"/>
        <v/>
      </c>
      <c r="Z265" t="str">
        <f t="shared" si="137"/>
        <v/>
      </c>
      <c r="AA265" t="str">
        <f t="shared" si="137"/>
        <v/>
      </c>
      <c r="AB265" t="str">
        <f t="shared" si="137"/>
        <v/>
      </c>
      <c r="AC265" t="str">
        <f t="shared" si="137"/>
        <v/>
      </c>
      <c r="AD265" t="str">
        <f t="shared" si="137"/>
        <v/>
      </c>
      <c r="AE265" t="str">
        <f t="shared" si="137"/>
        <v/>
      </c>
      <c r="AF265" t="str">
        <f t="shared" si="137"/>
        <v/>
      </c>
      <c r="AG265" t="str">
        <f t="shared" si="137"/>
        <v/>
      </c>
      <c r="AH265" t="str">
        <f t="shared" si="137"/>
        <v/>
      </c>
      <c r="AI265" t="str">
        <f t="shared" si="137"/>
        <v/>
      </c>
      <c r="AJ265" t="str">
        <f t="shared" si="137"/>
        <v/>
      </c>
      <c r="AK265" t="str">
        <f t="shared" si="137"/>
        <v/>
      </c>
      <c r="AL265" t="str">
        <f t="shared" si="137"/>
        <v/>
      </c>
      <c r="AM265" t="str">
        <f t="shared" si="137"/>
        <v/>
      </c>
      <c r="AN265" t="str">
        <f t="shared" si="137"/>
        <v/>
      </c>
      <c r="AO265" t="str">
        <f t="shared" si="137"/>
        <v/>
      </c>
      <c r="AP265" t="str">
        <f t="shared" si="137"/>
        <v/>
      </c>
      <c r="AQ265" t="str">
        <f t="shared" si="137"/>
        <v/>
      </c>
      <c r="AR265" t="str">
        <f t="shared" si="137"/>
        <v/>
      </c>
      <c r="AS265" t="str">
        <f t="shared" si="137"/>
        <v/>
      </c>
    </row>
    <row r="266" spans="1:45" x14ac:dyDescent="0.4">
      <c r="A266" t="s">
        <v>27</v>
      </c>
      <c r="B266" t="str">
        <f t="shared" ref="B266:AS266" si="138">IF(AND(B151=1, B150=""), ROW(), "")</f>
        <v/>
      </c>
      <c r="C266" t="str">
        <f t="shared" si="138"/>
        <v/>
      </c>
      <c r="D266" t="str">
        <f t="shared" si="138"/>
        <v/>
      </c>
      <c r="E266" t="str">
        <f t="shared" si="138"/>
        <v/>
      </c>
      <c r="F266" t="str">
        <f t="shared" si="138"/>
        <v/>
      </c>
      <c r="G266" t="str">
        <f t="shared" si="138"/>
        <v/>
      </c>
      <c r="H266" t="str">
        <f t="shared" si="138"/>
        <v/>
      </c>
      <c r="I266" t="str">
        <f t="shared" si="138"/>
        <v/>
      </c>
      <c r="J266" t="str">
        <f t="shared" si="138"/>
        <v/>
      </c>
      <c r="K266" t="str">
        <f t="shared" si="138"/>
        <v/>
      </c>
      <c r="L266" t="str">
        <f t="shared" si="138"/>
        <v/>
      </c>
      <c r="M266" t="str">
        <f t="shared" si="138"/>
        <v/>
      </c>
      <c r="N266" t="str">
        <f t="shared" si="138"/>
        <v/>
      </c>
      <c r="O266" t="str">
        <f t="shared" si="138"/>
        <v/>
      </c>
      <c r="P266" t="str">
        <f t="shared" si="138"/>
        <v/>
      </c>
      <c r="Q266" t="str">
        <f t="shared" si="138"/>
        <v/>
      </c>
      <c r="R266" t="str">
        <f t="shared" si="138"/>
        <v/>
      </c>
      <c r="S266" t="str">
        <f t="shared" si="138"/>
        <v/>
      </c>
      <c r="T266" t="str">
        <f t="shared" si="138"/>
        <v/>
      </c>
      <c r="U266" t="str">
        <f t="shared" si="138"/>
        <v/>
      </c>
      <c r="V266" t="str">
        <f t="shared" si="138"/>
        <v/>
      </c>
      <c r="W266" t="str">
        <f t="shared" si="138"/>
        <v/>
      </c>
      <c r="X266" t="str">
        <f t="shared" si="138"/>
        <v/>
      </c>
      <c r="Y266" t="str">
        <f t="shared" si="138"/>
        <v/>
      </c>
      <c r="Z266" t="str">
        <f t="shared" si="138"/>
        <v/>
      </c>
      <c r="AA266" t="str">
        <f t="shared" si="138"/>
        <v/>
      </c>
      <c r="AB266" t="str">
        <f t="shared" si="138"/>
        <v/>
      </c>
      <c r="AC266" t="str">
        <f t="shared" si="138"/>
        <v/>
      </c>
      <c r="AD266" t="str">
        <f t="shared" si="138"/>
        <v/>
      </c>
      <c r="AE266" t="str">
        <f t="shared" si="138"/>
        <v/>
      </c>
      <c r="AF266" t="str">
        <f t="shared" si="138"/>
        <v/>
      </c>
      <c r="AG266" t="str">
        <f t="shared" si="138"/>
        <v/>
      </c>
      <c r="AH266" t="str">
        <f t="shared" si="138"/>
        <v/>
      </c>
      <c r="AI266" t="str">
        <f t="shared" si="138"/>
        <v/>
      </c>
      <c r="AJ266" t="str">
        <f t="shared" si="138"/>
        <v/>
      </c>
      <c r="AK266" t="str">
        <f t="shared" si="138"/>
        <v/>
      </c>
      <c r="AL266" t="str">
        <f t="shared" si="138"/>
        <v/>
      </c>
      <c r="AM266" t="str">
        <f t="shared" si="138"/>
        <v/>
      </c>
      <c r="AN266" t="str">
        <f t="shared" si="138"/>
        <v/>
      </c>
      <c r="AO266" t="str">
        <f t="shared" si="138"/>
        <v/>
      </c>
      <c r="AP266" t="str">
        <f t="shared" si="138"/>
        <v/>
      </c>
      <c r="AQ266" t="str">
        <f t="shared" si="138"/>
        <v/>
      </c>
      <c r="AR266" t="str">
        <f t="shared" si="138"/>
        <v/>
      </c>
      <c r="AS266" t="str">
        <f t="shared" si="138"/>
        <v/>
      </c>
    </row>
    <row r="267" spans="1:45" x14ac:dyDescent="0.4">
      <c r="A267" t="s">
        <v>28</v>
      </c>
      <c r="B267" t="str">
        <f t="shared" ref="B267:AS267" si="139">IF(AND(B152=1, B151=""), ROW(), "")</f>
        <v/>
      </c>
      <c r="C267" t="str">
        <f t="shared" si="139"/>
        <v/>
      </c>
      <c r="D267" t="str">
        <f t="shared" si="139"/>
        <v/>
      </c>
      <c r="E267" t="str">
        <f t="shared" si="139"/>
        <v/>
      </c>
      <c r="F267" t="str">
        <f t="shared" si="139"/>
        <v/>
      </c>
      <c r="G267" t="str">
        <f t="shared" si="139"/>
        <v/>
      </c>
      <c r="H267" t="str">
        <f t="shared" si="139"/>
        <v/>
      </c>
      <c r="I267" t="str">
        <f t="shared" si="139"/>
        <v/>
      </c>
      <c r="J267" t="str">
        <f t="shared" si="139"/>
        <v/>
      </c>
      <c r="K267" t="str">
        <f t="shared" si="139"/>
        <v/>
      </c>
      <c r="L267" t="str">
        <f t="shared" si="139"/>
        <v/>
      </c>
      <c r="M267" t="str">
        <f t="shared" si="139"/>
        <v/>
      </c>
      <c r="N267" t="str">
        <f t="shared" si="139"/>
        <v/>
      </c>
      <c r="O267" t="str">
        <f t="shared" si="139"/>
        <v/>
      </c>
      <c r="P267" t="str">
        <f t="shared" si="139"/>
        <v/>
      </c>
      <c r="Q267" t="str">
        <f t="shared" si="139"/>
        <v/>
      </c>
      <c r="R267" t="str">
        <f t="shared" si="139"/>
        <v/>
      </c>
      <c r="S267" t="str">
        <f t="shared" si="139"/>
        <v/>
      </c>
      <c r="T267" t="str">
        <f t="shared" si="139"/>
        <v/>
      </c>
      <c r="U267" t="str">
        <f t="shared" si="139"/>
        <v/>
      </c>
      <c r="V267" t="str">
        <f t="shared" si="139"/>
        <v/>
      </c>
      <c r="W267" t="str">
        <f t="shared" si="139"/>
        <v/>
      </c>
      <c r="X267" t="str">
        <f t="shared" si="139"/>
        <v/>
      </c>
      <c r="Y267" t="str">
        <f t="shared" si="139"/>
        <v/>
      </c>
      <c r="Z267" t="str">
        <f t="shared" si="139"/>
        <v/>
      </c>
      <c r="AA267" t="str">
        <f t="shared" si="139"/>
        <v/>
      </c>
      <c r="AB267" t="str">
        <f t="shared" si="139"/>
        <v/>
      </c>
      <c r="AC267" t="str">
        <f t="shared" si="139"/>
        <v/>
      </c>
      <c r="AD267" t="str">
        <f t="shared" si="139"/>
        <v/>
      </c>
      <c r="AE267" t="str">
        <f t="shared" si="139"/>
        <v/>
      </c>
      <c r="AF267" t="str">
        <f t="shared" si="139"/>
        <v/>
      </c>
      <c r="AG267" t="str">
        <f t="shared" si="139"/>
        <v/>
      </c>
      <c r="AH267" t="str">
        <f t="shared" si="139"/>
        <v/>
      </c>
      <c r="AI267" t="str">
        <f t="shared" si="139"/>
        <v/>
      </c>
      <c r="AJ267" t="str">
        <f t="shared" si="139"/>
        <v/>
      </c>
      <c r="AK267" t="str">
        <f t="shared" si="139"/>
        <v/>
      </c>
      <c r="AL267" t="str">
        <f t="shared" si="139"/>
        <v/>
      </c>
      <c r="AM267" t="str">
        <f t="shared" si="139"/>
        <v/>
      </c>
      <c r="AN267" t="str">
        <f t="shared" si="139"/>
        <v/>
      </c>
      <c r="AO267" t="str">
        <f t="shared" si="139"/>
        <v/>
      </c>
      <c r="AP267" t="str">
        <f t="shared" si="139"/>
        <v/>
      </c>
      <c r="AQ267" t="str">
        <f t="shared" si="139"/>
        <v/>
      </c>
      <c r="AR267" t="str">
        <f t="shared" si="139"/>
        <v/>
      </c>
      <c r="AS267" t="str">
        <f t="shared" si="139"/>
        <v/>
      </c>
    </row>
    <row r="268" spans="1:45" x14ac:dyDescent="0.4">
      <c r="A268" t="s">
        <v>29</v>
      </c>
      <c r="B268" t="str">
        <f t="shared" ref="B268:AS268" si="140">IF(AND(B153=1, B152=""), ROW(), "")</f>
        <v/>
      </c>
      <c r="C268" t="str">
        <f t="shared" si="140"/>
        <v/>
      </c>
      <c r="D268" t="str">
        <f t="shared" si="140"/>
        <v/>
      </c>
      <c r="E268" t="str">
        <f t="shared" si="140"/>
        <v/>
      </c>
      <c r="F268" t="str">
        <f t="shared" si="140"/>
        <v/>
      </c>
      <c r="G268" t="str">
        <f t="shared" si="140"/>
        <v/>
      </c>
      <c r="H268" t="str">
        <f t="shared" si="140"/>
        <v/>
      </c>
      <c r="I268" t="str">
        <f t="shared" si="140"/>
        <v/>
      </c>
      <c r="J268" t="str">
        <f t="shared" si="140"/>
        <v/>
      </c>
      <c r="K268" t="str">
        <f t="shared" si="140"/>
        <v/>
      </c>
      <c r="L268" t="str">
        <f t="shared" si="140"/>
        <v/>
      </c>
      <c r="M268" t="str">
        <f t="shared" si="140"/>
        <v/>
      </c>
      <c r="N268" t="str">
        <f t="shared" si="140"/>
        <v/>
      </c>
      <c r="O268" t="str">
        <f t="shared" si="140"/>
        <v/>
      </c>
      <c r="P268" t="str">
        <f t="shared" si="140"/>
        <v/>
      </c>
      <c r="Q268" t="str">
        <f t="shared" si="140"/>
        <v/>
      </c>
      <c r="R268" t="str">
        <f t="shared" si="140"/>
        <v/>
      </c>
      <c r="S268" t="str">
        <f t="shared" si="140"/>
        <v/>
      </c>
      <c r="T268" t="str">
        <f t="shared" si="140"/>
        <v/>
      </c>
      <c r="U268" t="str">
        <f t="shared" si="140"/>
        <v/>
      </c>
      <c r="V268" t="str">
        <f t="shared" si="140"/>
        <v/>
      </c>
      <c r="W268" t="str">
        <f t="shared" si="140"/>
        <v/>
      </c>
      <c r="X268" t="str">
        <f t="shared" si="140"/>
        <v/>
      </c>
      <c r="Y268" t="str">
        <f t="shared" si="140"/>
        <v/>
      </c>
      <c r="Z268" t="str">
        <f t="shared" si="140"/>
        <v/>
      </c>
      <c r="AA268" t="str">
        <f t="shared" si="140"/>
        <v/>
      </c>
      <c r="AB268" t="str">
        <f t="shared" si="140"/>
        <v/>
      </c>
      <c r="AC268" t="str">
        <f t="shared" si="140"/>
        <v/>
      </c>
      <c r="AD268" t="str">
        <f t="shared" si="140"/>
        <v/>
      </c>
      <c r="AE268" t="str">
        <f t="shared" si="140"/>
        <v/>
      </c>
      <c r="AF268" t="str">
        <f t="shared" si="140"/>
        <v/>
      </c>
      <c r="AG268" t="str">
        <f t="shared" si="140"/>
        <v/>
      </c>
      <c r="AH268" t="str">
        <f t="shared" si="140"/>
        <v/>
      </c>
      <c r="AI268" t="str">
        <f t="shared" si="140"/>
        <v/>
      </c>
      <c r="AJ268" t="str">
        <f t="shared" si="140"/>
        <v/>
      </c>
      <c r="AK268" t="str">
        <f t="shared" si="140"/>
        <v/>
      </c>
      <c r="AL268" t="str">
        <f t="shared" si="140"/>
        <v/>
      </c>
      <c r="AM268" t="str">
        <f t="shared" si="140"/>
        <v/>
      </c>
      <c r="AN268" t="str">
        <f t="shared" si="140"/>
        <v/>
      </c>
      <c r="AO268" t="str">
        <f t="shared" si="140"/>
        <v/>
      </c>
      <c r="AP268" t="str">
        <f t="shared" si="140"/>
        <v/>
      </c>
      <c r="AQ268" t="str">
        <f t="shared" si="140"/>
        <v/>
      </c>
      <c r="AR268" t="str">
        <f t="shared" si="140"/>
        <v/>
      </c>
      <c r="AS268" t="str">
        <f t="shared" si="140"/>
        <v/>
      </c>
    </row>
    <row r="269" spans="1:45" x14ac:dyDescent="0.4">
      <c r="A269" t="s">
        <v>30</v>
      </c>
      <c r="B269" t="str">
        <f t="shared" ref="B269:AS269" si="141">IF(AND(B154=1, B153=""), ROW(), "")</f>
        <v/>
      </c>
      <c r="C269" t="str">
        <f t="shared" si="141"/>
        <v/>
      </c>
      <c r="D269" t="str">
        <f t="shared" si="141"/>
        <v/>
      </c>
      <c r="E269" t="str">
        <f t="shared" si="141"/>
        <v/>
      </c>
      <c r="F269" t="str">
        <f t="shared" si="141"/>
        <v/>
      </c>
      <c r="G269" t="str">
        <f t="shared" si="141"/>
        <v/>
      </c>
      <c r="H269" t="str">
        <f t="shared" si="141"/>
        <v/>
      </c>
      <c r="I269" t="str">
        <f t="shared" si="141"/>
        <v/>
      </c>
      <c r="J269" t="str">
        <f t="shared" si="141"/>
        <v/>
      </c>
      <c r="K269" t="str">
        <f t="shared" si="141"/>
        <v/>
      </c>
      <c r="L269" t="str">
        <f t="shared" si="141"/>
        <v/>
      </c>
      <c r="M269" t="str">
        <f t="shared" si="141"/>
        <v/>
      </c>
      <c r="N269" t="str">
        <f t="shared" si="141"/>
        <v/>
      </c>
      <c r="O269" t="str">
        <f t="shared" si="141"/>
        <v/>
      </c>
      <c r="P269" t="str">
        <f t="shared" si="141"/>
        <v/>
      </c>
      <c r="Q269" t="str">
        <f t="shared" si="141"/>
        <v/>
      </c>
      <c r="R269" t="str">
        <f t="shared" si="141"/>
        <v/>
      </c>
      <c r="S269" t="str">
        <f t="shared" si="141"/>
        <v/>
      </c>
      <c r="T269" t="str">
        <f t="shared" si="141"/>
        <v/>
      </c>
      <c r="U269" t="str">
        <f t="shared" si="141"/>
        <v/>
      </c>
      <c r="V269" t="str">
        <f t="shared" si="141"/>
        <v/>
      </c>
      <c r="W269" t="str">
        <f t="shared" si="141"/>
        <v/>
      </c>
      <c r="X269" t="str">
        <f t="shared" si="141"/>
        <v/>
      </c>
      <c r="Y269" t="str">
        <f t="shared" si="141"/>
        <v/>
      </c>
      <c r="Z269" t="str">
        <f t="shared" si="141"/>
        <v/>
      </c>
      <c r="AA269" t="str">
        <f t="shared" si="141"/>
        <v/>
      </c>
      <c r="AB269" t="str">
        <f t="shared" si="141"/>
        <v/>
      </c>
      <c r="AC269" t="str">
        <f t="shared" si="141"/>
        <v/>
      </c>
      <c r="AD269" t="str">
        <f t="shared" si="141"/>
        <v/>
      </c>
      <c r="AE269" t="str">
        <f t="shared" si="141"/>
        <v/>
      </c>
      <c r="AF269" t="str">
        <f t="shared" si="141"/>
        <v/>
      </c>
      <c r="AG269" t="str">
        <f t="shared" si="141"/>
        <v/>
      </c>
      <c r="AH269" t="str">
        <f t="shared" si="141"/>
        <v/>
      </c>
      <c r="AI269" t="str">
        <f t="shared" si="141"/>
        <v/>
      </c>
      <c r="AJ269" t="str">
        <f t="shared" si="141"/>
        <v/>
      </c>
      <c r="AK269" t="str">
        <f t="shared" si="141"/>
        <v/>
      </c>
      <c r="AL269" t="str">
        <f t="shared" si="141"/>
        <v/>
      </c>
      <c r="AM269" t="str">
        <f t="shared" si="141"/>
        <v/>
      </c>
      <c r="AN269" t="str">
        <f t="shared" si="141"/>
        <v/>
      </c>
      <c r="AO269" t="str">
        <f t="shared" si="141"/>
        <v/>
      </c>
      <c r="AP269" t="str">
        <f t="shared" si="141"/>
        <v/>
      </c>
      <c r="AQ269" t="str">
        <f t="shared" si="141"/>
        <v/>
      </c>
      <c r="AR269" t="str">
        <f t="shared" si="141"/>
        <v/>
      </c>
      <c r="AS269" t="str">
        <f t="shared" si="141"/>
        <v/>
      </c>
    </row>
    <row r="270" spans="1:45" x14ac:dyDescent="0.4">
      <c r="A270" t="s">
        <v>31</v>
      </c>
      <c r="B270" t="str">
        <f t="shared" ref="B270:AS270" si="142">IF(AND(B155=1, B154=""), ROW(), "")</f>
        <v/>
      </c>
      <c r="C270" t="str">
        <f t="shared" si="142"/>
        <v/>
      </c>
      <c r="D270" t="str">
        <f t="shared" si="142"/>
        <v/>
      </c>
      <c r="E270" t="str">
        <f t="shared" si="142"/>
        <v/>
      </c>
      <c r="F270" t="str">
        <f t="shared" si="142"/>
        <v/>
      </c>
      <c r="G270" t="str">
        <f t="shared" si="142"/>
        <v/>
      </c>
      <c r="H270" t="str">
        <f t="shared" si="142"/>
        <v/>
      </c>
      <c r="I270" t="str">
        <f t="shared" si="142"/>
        <v/>
      </c>
      <c r="J270" t="str">
        <f t="shared" si="142"/>
        <v/>
      </c>
      <c r="K270" t="str">
        <f t="shared" si="142"/>
        <v/>
      </c>
      <c r="L270" t="str">
        <f t="shared" si="142"/>
        <v/>
      </c>
      <c r="M270" t="str">
        <f t="shared" si="142"/>
        <v/>
      </c>
      <c r="N270" t="str">
        <f t="shared" si="142"/>
        <v/>
      </c>
      <c r="O270" t="str">
        <f t="shared" si="142"/>
        <v/>
      </c>
      <c r="P270" t="str">
        <f t="shared" si="142"/>
        <v/>
      </c>
      <c r="Q270" t="str">
        <f t="shared" si="142"/>
        <v/>
      </c>
      <c r="R270" t="str">
        <f t="shared" si="142"/>
        <v/>
      </c>
      <c r="S270" t="str">
        <f t="shared" si="142"/>
        <v/>
      </c>
      <c r="T270" t="str">
        <f t="shared" si="142"/>
        <v/>
      </c>
      <c r="U270" t="str">
        <f t="shared" si="142"/>
        <v/>
      </c>
      <c r="V270" t="str">
        <f t="shared" si="142"/>
        <v/>
      </c>
      <c r="W270" t="str">
        <f t="shared" si="142"/>
        <v/>
      </c>
      <c r="X270" t="str">
        <f t="shared" si="142"/>
        <v/>
      </c>
      <c r="Y270" t="str">
        <f t="shared" si="142"/>
        <v/>
      </c>
      <c r="Z270" t="str">
        <f t="shared" si="142"/>
        <v/>
      </c>
      <c r="AA270" t="str">
        <f t="shared" si="142"/>
        <v/>
      </c>
      <c r="AB270" t="str">
        <f t="shared" si="142"/>
        <v/>
      </c>
      <c r="AC270" t="str">
        <f t="shared" si="142"/>
        <v/>
      </c>
      <c r="AD270" t="str">
        <f t="shared" si="142"/>
        <v/>
      </c>
      <c r="AE270" t="str">
        <f t="shared" si="142"/>
        <v/>
      </c>
      <c r="AF270" t="str">
        <f t="shared" si="142"/>
        <v/>
      </c>
      <c r="AG270" t="str">
        <f t="shared" si="142"/>
        <v/>
      </c>
      <c r="AH270" t="str">
        <f t="shared" si="142"/>
        <v/>
      </c>
      <c r="AI270" t="str">
        <f t="shared" si="142"/>
        <v/>
      </c>
      <c r="AJ270" t="str">
        <f t="shared" si="142"/>
        <v/>
      </c>
      <c r="AK270" t="str">
        <f t="shared" si="142"/>
        <v/>
      </c>
      <c r="AL270" t="str">
        <f t="shared" si="142"/>
        <v/>
      </c>
      <c r="AM270" t="str">
        <f t="shared" si="142"/>
        <v/>
      </c>
      <c r="AN270" t="str">
        <f t="shared" si="142"/>
        <v/>
      </c>
      <c r="AO270" t="str">
        <f t="shared" si="142"/>
        <v/>
      </c>
      <c r="AP270" t="str">
        <f t="shared" si="142"/>
        <v/>
      </c>
      <c r="AQ270" t="str">
        <f t="shared" si="142"/>
        <v/>
      </c>
      <c r="AR270" t="str">
        <f t="shared" si="142"/>
        <v/>
      </c>
      <c r="AS270" t="str">
        <f t="shared" si="142"/>
        <v/>
      </c>
    </row>
    <row r="271" spans="1:45" x14ac:dyDescent="0.4">
      <c r="A271" t="s">
        <v>32</v>
      </c>
      <c r="B271" t="str">
        <f t="shared" ref="B271:AS271" si="143">IF(AND(B156=1, B155=""), ROW(), "")</f>
        <v/>
      </c>
      <c r="C271" t="str">
        <f t="shared" si="143"/>
        <v/>
      </c>
      <c r="D271" t="str">
        <f t="shared" si="143"/>
        <v/>
      </c>
      <c r="E271" t="str">
        <f t="shared" si="143"/>
        <v/>
      </c>
      <c r="F271" t="str">
        <f t="shared" si="143"/>
        <v/>
      </c>
      <c r="G271" t="str">
        <f t="shared" si="143"/>
        <v/>
      </c>
      <c r="H271" t="str">
        <f t="shared" si="143"/>
        <v/>
      </c>
      <c r="I271" t="str">
        <f t="shared" si="143"/>
        <v/>
      </c>
      <c r="J271" t="str">
        <f t="shared" si="143"/>
        <v/>
      </c>
      <c r="K271" t="str">
        <f t="shared" si="143"/>
        <v/>
      </c>
      <c r="L271" t="str">
        <f t="shared" si="143"/>
        <v/>
      </c>
      <c r="M271" t="str">
        <f t="shared" si="143"/>
        <v/>
      </c>
      <c r="N271" t="str">
        <f t="shared" si="143"/>
        <v/>
      </c>
      <c r="O271" t="str">
        <f t="shared" si="143"/>
        <v/>
      </c>
      <c r="P271" t="str">
        <f t="shared" si="143"/>
        <v/>
      </c>
      <c r="Q271" t="str">
        <f t="shared" si="143"/>
        <v/>
      </c>
      <c r="R271" t="str">
        <f t="shared" si="143"/>
        <v/>
      </c>
      <c r="S271" t="str">
        <f t="shared" si="143"/>
        <v/>
      </c>
      <c r="T271" t="str">
        <f t="shared" si="143"/>
        <v/>
      </c>
      <c r="U271" t="str">
        <f t="shared" si="143"/>
        <v/>
      </c>
      <c r="V271" t="str">
        <f t="shared" si="143"/>
        <v/>
      </c>
      <c r="W271" t="str">
        <f t="shared" si="143"/>
        <v/>
      </c>
      <c r="X271" t="str">
        <f t="shared" si="143"/>
        <v/>
      </c>
      <c r="Y271" t="str">
        <f t="shared" si="143"/>
        <v/>
      </c>
      <c r="Z271" t="str">
        <f t="shared" si="143"/>
        <v/>
      </c>
      <c r="AA271" t="str">
        <f t="shared" si="143"/>
        <v/>
      </c>
      <c r="AB271" t="str">
        <f t="shared" si="143"/>
        <v/>
      </c>
      <c r="AC271" t="str">
        <f t="shared" si="143"/>
        <v/>
      </c>
      <c r="AD271" t="str">
        <f t="shared" si="143"/>
        <v/>
      </c>
      <c r="AE271" t="str">
        <f t="shared" si="143"/>
        <v/>
      </c>
      <c r="AF271" t="str">
        <f t="shared" si="143"/>
        <v/>
      </c>
      <c r="AG271" t="str">
        <f t="shared" si="143"/>
        <v/>
      </c>
      <c r="AH271" t="str">
        <f t="shared" si="143"/>
        <v/>
      </c>
      <c r="AI271" t="str">
        <f t="shared" si="143"/>
        <v/>
      </c>
      <c r="AJ271" t="str">
        <f t="shared" si="143"/>
        <v/>
      </c>
      <c r="AK271" t="str">
        <f t="shared" si="143"/>
        <v/>
      </c>
      <c r="AL271" t="str">
        <f t="shared" si="143"/>
        <v/>
      </c>
      <c r="AM271" t="str">
        <f t="shared" si="143"/>
        <v/>
      </c>
      <c r="AN271" t="str">
        <f t="shared" si="143"/>
        <v/>
      </c>
      <c r="AO271" t="str">
        <f t="shared" si="143"/>
        <v/>
      </c>
      <c r="AP271" t="str">
        <f t="shared" si="143"/>
        <v/>
      </c>
      <c r="AQ271" t="str">
        <f t="shared" si="143"/>
        <v/>
      </c>
      <c r="AR271" t="str">
        <f t="shared" si="143"/>
        <v/>
      </c>
      <c r="AS271" t="str">
        <f t="shared" si="143"/>
        <v/>
      </c>
    </row>
    <row r="272" spans="1:45" x14ac:dyDescent="0.4">
      <c r="A272" t="s">
        <v>33</v>
      </c>
      <c r="B272" t="str">
        <f t="shared" ref="B272:AS272" si="144">IF(AND(B157=1, B156=""), ROW(), "")</f>
        <v/>
      </c>
      <c r="C272" t="str">
        <f t="shared" si="144"/>
        <v/>
      </c>
      <c r="D272" t="str">
        <f t="shared" si="144"/>
        <v/>
      </c>
      <c r="E272" t="str">
        <f t="shared" si="144"/>
        <v/>
      </c>
      <c r="F272" t="str">
        <f t="shared" si="144"/>
        <v/>
      </c>
      <c r="G272" t="str">
        <f t="shared" si="144"/>
        <v/>
      </c>
      <c r="H272" t="str">
        <f t="shared" si="144"/>
        <v/>
      </c>
      <c r="I272" t="str">
        <f t="shared" si="144"/>
        <v/>
      </c>
      <c r="J272" t="str">
        <f t="shared" si="144"/>
        <v/>
      </c>
      <c r="K272" t="str">
        <f t="shared" si="144"/>
        <v/>
      </c>
      <c r="L272" t="str">
        <f t="shared" si="144"/>
        <v/>
      </c>
      <c r="M272" t="str">
        <f t="shared" si="144"/>
        <v/>
      </c>
      <c r="N272" t="str">
        <f t="shared" si="144"/>
        <v/>
      </c>
      <c r="O272" t="str">
        <f t="shared" si="144"/>
        <v/>
      </c>
      <c r="P272" t="str">
        <f t="shared" si="144"/>
        <v/>
      </c>
      <c r="Q272" t="str">
        <f t="shared" si="144"/>
        <v/>
      </c>
      <c r="R272" t="str">
        <f t="shared" si="144"/>
        <v/>
      </c>
      <c r="S272" t="str">
        <f t="shared" si="144"/>
        <v/>
      </c>
      <c r="T272" t="str">
        <f t="shared" si="144"/>
        <v/>
      </c>
      <c r="U272" t="str">
        <f t="shared" si="144"/>
        <v/>
      </c>
      <c r="V272" t="str">
        <f t="shared" si="144"/>
        <v/>
      </c>
      <c r="W272" t="str">
        <f t="shared" si="144"/>
        <v/>
      </c>
      <c r="X272" t="str">
        <f t="shared" si="144"/>
        <v/>
      </c>
      <c r="Y272" t="str">
        <f t="shared" si="144"/>
        <v/>
      </c>
      <c r="Z272" t="str">
        <f t="shared" si="144"/>
        <v/>
      </c>
      <c r="AA272" t="str">
        <f t="shared" si="144"/>
        <v/>
      </c>
      <c r="AB272" t="str">
        <f t="shared" si="144"/>
        <v/>
      </c>
      <c r="AC272" t="str">
        <f t="shared" si="144"/>
        <v/>
      </c>
      <c r="AD272" t="str">
        <f t="shared" si="144"/>
        <v/>
      </c>
      <c r="AE272" t="str">
        <f t="shared" si="144"/>
        <v/>
      </c>
      <c r="AF272" t="str">
        <f t="shared" si="144"/>
        <v/>
      </c>
      <c r="AG272" t="str">
        <f t="shared" si="144"/>
        <v/>
      </c>
      <c r="AH272" t="str">
        <f t="shared" si="144"/>
        <v/>
      </c>
      <c r="AI272" t="str">
        <f t="shared" si="144"/>
        <v/>
      </c>
      <c r="AJ272" t="str">
        <f t="shared" si="144"/>
        <v/>
      </c>
      <c r="AK272" t="str">
        <f t="shared" si="144"/>
        <v/>
      </c>
      <c r="AL272" t="str">
        <f t="shared" si="144"/>
        <v/>
      </c>
      <c r="AM272" t="str">
        <f t="shared" si="144"/>
        <v/>
      </c>
      <c r="AN272" t="str">
        <f t="shared" si="144"/>
        <v/>
      </c>
      <c r="AO272" t="str">
        <f t="shared" si="144"/>
        <v/>
      </c>
      <c r="AP272" t="str">
        <f t="shared" si="144"/>
        <v/>
      </c>
      <c r="AQ272" t="str">
        <f t="shared" si="144"/>
        <v/>
      </c>
      <c r="AR272" t="str">
        <f t="shared" si="144"/>
        <v/>
      </c>
      <c r="AS272" t="str">
        <f t="shared" si="144"/>
        <v/>
      </c>
    </row>
    <row r="273" spans="1:45" x14ac:dyDescent="0.4">
      <c r="A273" t="s">
        <v>34</v>
      </c>
      <c r="B273" t="str">
        <f t="shared" ref="B273:AS273" si="145">IF(AND(B158=1, B157=""), ROW(), "")</f>
        <v/>
      </c>
      <c r="C273" t="str">
        <f t="shared" si="145"/>
        <v/>
      </c>
      <c r="D273" t="str">
        <f t="shared" si="145"/>
        <v/>
      </c>
      <c r="E273" t="str">
        <f t="shared" si="145"/>
        <v/>
      </c>
      <c r="F273" t="str">
        <f t="shared" si="145"/>
        <v/>
      </c>
      <c r="G273" t="str">
        <f t="shared" si="145"/>
        <v/>
      </c>
      <c r="H273" t="str">
        <f t="shared" si="145"/>
        <v/>
      </c>
      <c r="I273" t="str">
        <f t="shared" si="145"/>
        <v/>
      </c>
      <c r="J273" t="str">
        <f t="shared" si="145"/>
        <v/>
      </c>
      <c r="K273" t="str">
        <f t="shared" si="145"/>
        <v/>
      </c>
      <c r="L273" t="str">
        <f t="shared" si="145"/>
        <v/>
      </c>
      <c r="M273" t="str">
        <f t="shared" si="145"/>
        <v/>
      </c>
      <c r="N273" t="str">
        <f t="shared" si="145"/>
        <v/>
      </c>
      <c r="O273" t="str">
        <f t="shared" si="145"/>
        <v/>
      </c>
      <c r="P273" t="str">
        <f t="shared" si="145"/>
        <v/>
      </c>
      <c r="Q273" t="str">
        <f t="shared" si="145"/>
        <v/>
      </c>
      <c r="R273" t="str">
        <f t="shared" si="145"/>
        <v/>
      </c>
      <c r="S273" t="str">
        <f t="shared" si="145"/>
        <v/>
      </c>
      <c r="T273">
        <f t="shared" si="145"/>
        <v>273</v>
      </c>
      <c r="U273" t="str">
        <f t="shared" si="145"/>
        <v/>
      </c>
      <c r="V273" t="str">
        <f t="shared" si="145"/>
        <v/>
      </c>
      <c r="W273" t="str">
        <f t="shared" si="145"/>
        <v/>
      </c>
      <c r="X273" t="str">
        <f t="shared" si="145"/>
        <v/>
      </c>
      <c r="Y273" t="str">
        <f t="shared" si="145"/>
        <v/>
      </c>
      <c r="Z273" t="str">
        <f t="shared" si="145"/>
        <v/>
      </c>
      <c r="AA273" t="str">
        <f t="shared" si="145"/>
        <v/>
      </c>
      <c r="AB273" t="str">
        <f t="shared" si="145"/>
        <v/>
      </c>
      <c r="AC273" t="str">
        <f t="shared" si="145"/>
        <v/>
      </c>
      <c r="AD273" t="str">
        <f t="shared" si="145"/>
        <v/>
      </c>
      <c r="AE273" t="str">
        <f t="shared" si="145"/>
        <v/>
      </c>
      <c r="AF273" t="str">
        <f t="shared" si="145"/>
        <v/>
      </c>
      <c r="AG273" t="str">
        <f t="shared" si="145"/>
        <v/>
      </c>
      <c r="AH273" t="str">
        <f t="shared" si="145"/>
        <v/>
      </c>
      <c r="AI273" t="str">
        <f t="shared" si="145"/>
        <v/>
      </c>
      <c r="AJ273" t="str">
        <f t="shared" si="145"/>
        <v/>
      </c>
      <c r="AK273" t="str">
        <f t="shared" si="145"/>
        <v/>
      </c>
      <c r="AL273" t="str">
        <f t="shared" si="145"/>
        <v/>
      </c>
      <c r="AM273" t="str">
        <f t="shared" si="145"/>
        <v/>
      </c>
      <c r="AN273" t="str">
        <f t="shared" si="145"/>
        <v/>
      </c>
      <c r="AO273" t="str">
        <f t="shared" si="145"/>
        <v/>
      </c>
      <c r="AP273" t="str">
        <f t="shared" si="145"/>
        <v/>
      </c>
      <c r="AQ273" t="str">
        <f t="shared" si="145"/>
        <v/>
      </c>
      <c r="AR273" t="str">
        <f t="shared" si="145"/>
        <v/>
      </c>
      <c r="AS273" t="str">
        <f t="shared" si="145"/>
        <v/>
      </c>
    </row>
    <row r="274" spans="1:45" x14ac:dyDescent="0.4">
      <c r="A274" t="s">
        <v>35</v>
      </c>
      <c r="B274" t="str">
        <f t="shared" ref="B274:AS274" si="146">IF(AND(B159=1, B158=""), ROW(), "")</f>
        <v/>
      </c>
      <c r="C274" t="str">
        <f t="shared" si="146"/>
        <v/>
      </c>
      <c r="D274" t="str">
        <f t="shared" si="146"/>
        <v/>
      </c>
      <c r="E274" t="str">
        <f t="shared" si="146"/>
        <v/>
      </c>
      <c r="F274" t="str">
        <f t="shared" si="146"/>
        <v/>
      </c>
      <c r="G274" t="str">
        <f t="shared" si="146"/>
        <v/>
      </c>
      <c r="H274" t="str">
        <f t="shared" si="146"/>
        <v/>
      </c>
      <c r="I274" t="str">
        <f t="shared" si="146"/>
        <v/>
      </c>
      <c r="J274" t="str">
        <f t="shared" si="146"/>
        <v/>
      </c>
      <c r="K274" t="str">
        <f t="shared" si="146"/>
        <v/>
      </c>
      <c r="L274" t="str">
        <f t="shared" si="146"/>
        <v/>
      </c>
      <c r="M274" t="str">
        <f t="shared" si="146"/>
        <v/>
      </c>
      <c r="N274" t="str">
        <f t="shared" si="146"/>
        <v/>
      </c>
      <c r="O274" t="str">
        <f t="shared" si="146"/>
        <v/>
      </c>
      <c r="P274" t="str">
        <f t="shared" si="146"/>
        <v/>
      </c>
      <c r="Q274" t="str">
        <f t="shared" si="146"/>
        <v/>
      </c>
      <c r="R274" t="str">
        <f t="shared" si="146"/>
        <v/>
      </c>
      <c r="S274" t="str">
        <f t="shared" si="146"/>
        <v/>
      </c>
      <c r="T274" t="str">
        <f t="shared" si="146"/>
        <v/>
      </c>
      <c r="U274" t="str">
        <f t="shared" si="146"/>
        <v/>
      </c>
      <c r="V274" t="str">
        <f t="shared" si="146"/>
        <v/>
      </c>
      <c r="W274" t="str">
        <f t="shared" si="146"/>
        <v/>
      </c>
      <c r="X274" t="str">
        <f t="shared" si="146"/>
        <v/>
      </c>
      <c r="Y274" t="str">
        <f t="shared" si="146"/>
        <v/>
      </c>
      <c r="Z274" t="str">
        <f t="shared" si="146"/>
        <v/>
      </c>
      <c r="AA274" t="str">
        <f t="shared" si="146"/>
        <v/>
      </c>
      <c r="AB274" t="str">
        <f t="shared" si="146"/>
        <v/>
      </c>
      <c r="AC274" t="str">
        <f t="shared" si="146"/>
        <v/>
      </c>
      <c r="AD274" t="str">
        <f t="shared" si="146"/>
        <v/>
      </c>
      <c r="AE274" t="str">
        <f t="shared" si="146"/>
        <v/>
      </c>
      <c r="AF274" t="str">
        <f t="shared" si="146"/>
        <v/>
      </c>
      <c r="AG274" t="str">
        <f t="shared" si="146"/>
        <v/>
      </c>
      <c r="AH274" t="str">
        <f t="shared" si="146"/>
        <v/>
      </c>
      <c r="AI274" t="str">
        <f t="shared" si="146"/>
        <v/>
      </c>
      <c r="AJ274" t="str">
        <f t="shared" si="146"/>
        <v/>
      </c>
      <c r="AK274" t="str">
        <f t="shared" si="146"/>
        <v/>
      </c>
      <c r="AL274" t="str">
        <f t="shared" si="146"/>
        <v/>
      </c>
      <c r="AM274" t="str">
        <f t="shared" si="146"/>
        <v/>
      </c>
      <c r="AN274" t="str">
        <f t="shared" si="146"/>
        <v/>
      </c>
      <c r="AO274" t="str">
        <f t="shared" si="146"/>
        <v/>
      </c>
      <c r="AP274" t="str">
        <f t="shared" si="146"/>
        <v/>
      </c>
      <c r="AQ274" t="str">
        <f t="shared" si="146"/>
        <v/>
      </c>
      <c r="AR274" t="str">
        <f t="shared" si="146"/>
        <v/>
      </c>
      <c r="AS274" t="str">
        <f t="shared" si="146"/>
        <v/>
      </c>
    </row>
    <row r="275" spans="1:45" x14ac:dyDescent="0.4">
      <c r="A275" t="s">
        <v>36</v>
      </c>
      <c r="B275" t="str">
        <f t="shared" ref="B275:AS275" si="147">IF(AND(B160=1, B159=""), ROW(), "")</f>
        <v/>
      </c>
      <c r="C275" t="str">
        <f t="shared" si="147"/>
        <v/>
      </c>
      <c r="D275" t="str">
        <f t="shared" si="147"/>
        <v/>
      </c>
      <c r="E275" t="str">
        <f t="shared" si="147"/>
        <v/>
      </c>
      <c r="F275" t="str">
        <f t="shared" si="147"/>
        <v/>
      </c>
      <c r="G275" t="str">
        <f t="shared" si="147"/>
        <v/>
      </c>
      <c r="H275" t="str">
        <f t="shared" si="147"/>
        <v/>
      </c>
      <c r="I275" t="str">
        <f t="shared" si="147"/>
        <v/>
      </c>
      <c r="J275" t="str">
        <f t="shared" si="147"/>
        <v/>
      </c>
      <c r="K275" t="str">
        <f t="shared" si="147"/>
        <v/>
      </c>
      <c r="L275" t="str">
        <f t="shared" si="147"/>
        <v/>
      </c>
      <c r="M275" t="str">
        <f t="shared" si="147"/>
        <v/>
      </c>
      <c r="N275" t="str">
        <f t="shared" si="147"/>
        <v/>
      </c>
      <c r="O275" t="str">
        <f t="shared" si="147"/>
        <v/>
      </c>
      <c r="P275" t="str">
        <f t="shared" si="147"/>
        <v/>
      </c>
      <c r="Q275" t="str">
        <f t="shared" si="147"/>
        <v/>
      </c>
      <c r="R275" t="str">
        <f t="shared" si="147"/>
        <v/>
      </c>
      <c r="S275" t="str">
        <f t="shared" si="147"/>
        <v/>
      </c>
      <c r="T275" t="str">
        <f t="shared" si="147"/>
        <v/>
      </c>
      <c r="U275" t="str">
        <f t="shared" si="147"/>
        <v/>
      </c>
      <c r="V275" t="str">
        <f t="shared" si="147"/>
        <v/>
      </c>
      <c r="W275" t="str">
        <f t="shared" si="147"/>
        <v/>
      </c>
      <c r="X275" t="str">
        <f t="shared" si="147"/>
        <v/>
      </c>
      <c r="Y275" t="str">
        <f t="shared" si="147"/>
        <v/>
      </c>
      <c r="Z275" t="str">
        <f t="shared" si="147"/>
        <v/>
      </c>
      <c r="AA275" t="str">
        <f t="shared" si="147"/>
        <v/>
      </c>
      <c r="AB275" t="str">
        <f t="shared" si="147"/>
        <v/>
      </c>
      <c r="AC275" t="str">
        <f t="shared" si="147"/>
        <v/>
      </c>
      <c r="AD275" t="str">
        <f t="shared" si="147"/>
        <v/>
      </c>
      <c r="AE275" t="str">
        <f t="shared" si="147"/>
        <v/>
      </c>
      <c r="AF275" t="str">
        <f t="shared" si="147"/>
        <v/>
      </c>
      <c r="AG275" t="str">
        <f t="shared" si="147"/>
        <v/>
      </c>
      <c r="AH275" t="str">
        <f t="shared" si="147"/>
        <v/>
      </c>
      <c r="AI275" t="str">
        <f t="shared" si="147"/>
        <v/>
      </c>
      <c r="AJ275" t="str">
        <f t="shared" si="147"/>
        <v/>
      </c>
      <c r="AK275" t="str">
        <f t="shared" si="147"/>
        <v/>
      </c>
      <c r="AL275" t="str">
        <f t="shared" si="147"/>
        <v/>
      </c>
      <c r="AM275" t="str">
        <f t="shared" si="147"/>
        <v/>
      </c>
      <c r="AN275" t="str">
        <f t="shared" si="147"/>
        <v/>
      </c>
      <c r="AO275" t="str">
        <f t="shared" si="147"/>
        <v/>
      </c>
      <c r="AP275" t="str">
        <f t="shared" si="147"/>
        <v/>
      </c>
      <c r="AQ275" t="str">
        <f t="shared" si="147"/>
        <v/>
      </c>
      <c r="AR275" t="str">
        <f t="shared" si="147"/>
        <v/>
      </c>
      <c r="AS275" t="str">
        <f t="shared" si="147"/>
        <v/>
      </c>
    </row>
    <row r="276" spans="1:45" x14ac:dyDescent="0.4">
      <c r="A276" t="s">
        <v>37</v>
      </c>
      <c r="B276" t="str">
        <f t="shared" ref="B276:AS276" si="148">IF(AND(B161=1, B160=""), ROW(), "")</f>
        <v/>
      </c>
      <c r="C276" t="str">
        <f t="shared" si="148"/>
        <v/>
      </c>
      <c r="D276" t="str">
        <f t="shared" si="148"/>
        <v/>
      </c>
      <c r="E276" t="str">
        <f t="shared" si="148"/>
        <v/>
      </c>
      <c r="F276" t="str">
        <f t="shared" si="148"/>
        <v/>
      </c>
      <c r="G276" t="str">
        <f t="shared" si="148"/>
        <v/>
      </c>
      <c r="H276" t="str">
        <f t="shared" si="148"/>
        <v/>
      </c>
      <c r="I276" t="str">
        <f t="shared" si="148"/>
        <v/>
      </c>
      <c r="J276" t="str">
        <f t="shared" si="148"/>
        <v/>
      </c>
      <c r="K276" t="str">
        <f t="shared" si="148"/>
        <v/>
      </c>
      <c r="L276" t="str">
        <f t="shared" si="148"/>
        <v/>
      </c>
      <c r="M276" t="str">
        <f t="shared" si="148"/>
        <v/>
      </c>
      <c r="N276" t="str">
        <f t="shared" si="148"/>
        <v/>
      </c>
      <c r="O276" t="str">
        <f t="shared" si="148"/>
        <v/>
      </c>
      <c r="P276" t="str">
        <f t="shared" si="148"/>
        <v/>
      </c>
      <c r="Q276" t="str">
        <f t="shared" si="148"/>
        <v/>
      </c>
      <c r="R276" t="str">
        <f t="shared" si="148"/>
        <v/>
      </c>
      <c r="S276" t="str">
        <f t="shared" si="148"/>
        <v/>
      </c>
      <c r="T276" t="str">
        <f t="shared" si="148"/>
        <v/>
      </c>
      <c r="U276" t="str">
        <f t="shared" si="148"/>
        <v/>
      </c>
      <c r="V276" t="str">
        <f t="shared" si="148"/>
        <v/>
      </c>
      <c r="W276" t="str">
        <f t="shared" si="148"/>
        <v/>
      </c>
      <c r="X276" t="str">
        <f t="shared" si="148"/>
        <v/>
      </c>
      <c r="Y276" t="str">
        <f t="shared" si="148"/>
        <v/>
      </c>
      <c r="Z276" t="str">
        <f t="shared" si="148"/>
        <v/>
      </c>
      <c r="AA276" t="str">
        <f t="shared" si="148"/>
        <v/>
      </c>
      <c r="AB276" t="str">
        <f t="shared" si="148"/>
        <v/>
      </c>
      <c r="AC276" t="str">
        <f t="shared" si="148"/>
        <v/>
      </c>
      <c r="AD276" t="str">
        <f t="shared" si="148"/>
        <v/>
      </c>
      <c r="AE276" t="str">
        <f t="shared" si="148"/>
        <v/>
      </c>
      <c r="AF276" t="str">
        <f t="shared" si="148"/>
        <v/>
      </c>
      <c r="AG276" t="str">
        <f t="shared" si="148"/>
        <v/>
      </c>
      <c r="AH276" t="str">
        <f t="shared" si="148"/>
        <v/>
      </c>
      <c r="AI276" t="str">
        <f t="shared" si="148"/>
        <v/>
      </c>
      <c r="AJ276" t="str">
        <f t="shared" si="148"/>
        <v/>
      </c>
      <c r="AK276" t="str">
        <f t="shared" si="148"/>
        <v/>
      </c>
      <c r="AL276" t="str">
        <f t="shared" si="148"/>
        <v/>
      </c>
      <c r="AM276" t="str">
        <f t="shared" si="148"/>
        <v/>
      </c>
      <c r="AN276" t="str">
        <f t="shared" si="148"/>
        <v/>
      </c>
      <c r="AO276" t="str">
        <f t="shared" si="148"/>
        <v/>
      </c>
      <c r="AP276" t="str">
        <f t="shared" si="148"/>
        <v/>
      </c>
      <c r="AQ276" t="str">
        <f t="shared" si="148"/>
        <v/>
      </c>
      <c r="AR276" t="str">
        <f t="shared" si="148"/>
        <v/>
      </c>
      <c r="AS276" t="str">
        <f t="shared" si="148"/>
        <v/>
      </c>
    </row>
    <row r="277" spans="1:45" x14ac:dyDescent="0.4">
      <c r="A277" t="s">
        <v>38</v>
      </c>
      <c r="B277" t="str">
        <f t="shared" ref="B277:AS277" si="149">IF(AND(B162=1, B161=""), ROW(), "")</f>
        <v/>
      </c>
      <c r="C277" t="str">
        <f t="shared" si="149"/>
        <v/>
      </c>
      <c r="D277" t="str">
        <f t="shared" si="149"/>
        <v/>
      </c>
      <c r="E277" t="str">
        <f t="shared" si="149"/>
        <v/>
      </c>
      <c r="F277" t="str">
        <f t="shared" si="149"/>
        <v/>
      </c>
      <c r="G277" t="str">
        <f t="shared" si="149"/>
        <v/>
      </c>
      <c r="H277" t="str">
        <f t="shared" si="149"/>
        <v/>
      </c>
      <c r="I277" t="str">
        <f t="shared" si="149"/>
        <v/>
      </c>
      <c r="J277" t="str">
        <f t="shared" si="149"/>
        <v/>
      </c>
      <c r="K277" t="str">
        <f t="shared" si="149"/>
        <v/>
      </c>
      <c r="L277" t="str">
        <f t="shared" si="149"/>
        <v/>
      </c>
      <c r="M277" t="str">
        <f t="shared" si="149"/>
        <v/>
      </c>
      <c r="N277" t="str">
        <f t="shared" si="149"/>
        <v/>
      </c>
      <c r="O277" t="str">
        <f t="shared" si="149"/>
        <v/>
      </c>
      <c r="P277" t="str">
        <f t="shared" si="149"/>
        <v/>
      </c>
      <c r="Q277" t="str">
        <f t="shared" si="149"/>
        <v/>
      </c>
      <c r="R277" t="str">
        <f t="shared" si="149"/>
        <v/>
      </c>
      <c r="S277" t="str">
        <f t="shared" si="149"/>
        <v/>
      </c>
      <c r="T277" t="str">
        <f t="shared" si="149"/>
        <v/>
      </c>
      <c r="U277" t="str">
        <f t="shared" si="149"/>
        <v/>
      </c>
      <c r="V277" t="str">
        <f t="shared" si="149"/>
        <v/>
      </c>
      <c r="W277" t="str">
        <f t="shared" si="149"/>
        <v/>
      </c>
      <c r="X277" t="str">
        <f t="shared" si="149"/>
        <v/>
      </c>
      <c r="Y277" t="str">
        <f t="shared" si="149"/>
        <v/>
      </c>
      <c r="Z277" t="str">
        <f t="shared" si="149"/>
        <v/>
      </c>
      <c r="AA277" t="str">
        <f t="shared" si="149"/>
        <v/>
      </c>
      <c r="AB277" t="str">
        <f t="shared" si="149"/>
        <v/>
      </c>
      <c r="AC277" t="str">
        <f t="shared" si="149"/>
        <v/>
      </c>
      <c r="AD277" t="str">
        <f t="shared" si="149"/>
        <v/>
      </c>
      <c r="AE277" t="str">
        <f t="shared" si="149"/>
        <v/>
      </c>
      <c r="AF277" t="str">
        <f t="shared" si="149"/>
        <v/>
      </c>
      <c r="AG277" t="str">
        <f t="shared" si="149"/>
        <v/>
      </c>
      <c r="AH277" t="str">
        <f t="shared" si="149"/>
        <v/>
      </c>
      <c r="AI277" t="str">
        <f t="shared" si="149"/>
        <v/>
      </c>
      <c r="AJ277" t="str">
        <f t="shared" si="149"/>
        <v/>
      </c>
      <c r="AK277" t="str">
        <f t="shared" si="149"/>
        <v/>
      </c>
      <c r="AL277" t="str">
        <f t="shared" si="149"/>
        <v/>
      </c>
      <c r="AM277" t="str">
        <f t="shared" si="149"/>
        <v/>
      </c>
      <c r="AN277" t="str">
        <f t="shared" si="149"/>
        <v/>
      </c>
      <c r="AO277" t="str">
        <f t="shared" si="149"/>
        <v/>
      </c>
      <c r="AP277" t="str">
        <f t="shared" si="149"/>
        <v/>
      </c>
      <c r="AQ277" t="str">
        <f t="shared" si="149"/>
        <v/>
      </c>
      <c r="AR277" t="str">
        <f t="shared" si="149"/>
        <v/>
      </c>
      <c r="AS277" t="str">
        <f t="shared" si="149"/>
        <v/>
      </c>
    </row>
    <row r="278" spans="1:45" x14ac:dyDescent="0.4">
      <c r="A278" t="s">
        <v>39</v>
      </c>
      <c r="B278" t="str">
        <f t="shared" ref="B278:AS278" si="150">IF(AND(B163=1, B162=""), ROW(), "")</f>
        <v/>
      </c>
      <c r="C278" t="str">
        <f t="shared" si="150"/>
        <v/>
      </c>
      <c r="D278" t="str">
        <f t="shared" si="150"/>
        <v/>
      </c>
      <c r="E278" t="str">
        <f t="shared" si="150"/>
        <v/>
      </c>
      <c r="F278" t="str">
        <f t="shared" si="150"/>
        <v/>
      </c>
      <c r="G278" t="str">
        <f t="shared" si="150"/>
        <v/>
      </c>
      <c r="H278" t="str">
        <f t="shared" si="150"/>
        <v/>
      </c>
      <c r="I278" t="str">
        <f t="shared" si="150"/>
        <v/>
      </c>
      <c r="J278" t="str">
        <f t="shared" si="150"/>
        <v/>
      </c>
      <c r="K278" t="str">
        <f t="shared" si="150"/>
        <v/>
      </c>
      <c r="L278" t="str">
        <f t="shared" si="150"/>
        <v/>
      </c>
      <c r="M278" t="str">
        <f t="shared" si="150"/>
        <v/>
      </c>
      <c r="N278" t="str">
        <f t="shared" si="150"/>
        <v/>
      </c>
      <c r="O278" t="str">
        <f t="shared" si="150"/>
        <v/>
      </c>
      <c r="P278" t="str">
        <f t="shared" si="150"/>
        <v/>
      </c>
      <c r="Q278" t="str">
        <f t="shared" si="150"/>
        <v/>
      </c>
      <c r="R278" t="str">
        <f t="shared" si="150"/>
        <v/>
      </c>
      <c r="S278" t="str">
        <f t="shared" si="150"/>
        <v/>
      </c>
      <c r="T278" t="str">
        <f t="shared" si="150"/>
        <v/>
      </c>
      <c r="U278" t="str">
        <f t="shared" si="150"/>
        <v/>
      </c>
      <c r="V278" t="str">
        <f t="shared" si="150"/>
        <v/>
      </c>
      <c r="W278" t="str">
        <f t="shared" si="150"/>
        <v/>
      </c>
      <c r="X278" t="str">
        <f t="shared" si="150"/>
        <v/>
      </c>
      <c r="Y278" t="str">
        <f t="shared" si="150"/>
        <v/>
      </c>
      <c r="Z278" t="str">
        <f t="shared" si="150"/>
        <v/>
      </c>
      <c r="AA278" t="str">
        <f t="shared" si="150"/>
        <v/>
      </c>
      <c r="AB278" t="str">
        <f t="shared" si="150"/>
        <v/>
      </c>
      <c r="AC278" t="str">
        <f t="shared" si="150"/>
        <v/>
      </c>
      <c r="AD278" t="str">
        <f t="shared" si="150"/>
        <v/>
      </c>
      <c r="AE278" t="str">
        <f t="shared" si="150"/>
        <v/>
      </c>
      <c r="AF278" t="str">
        <f t="shared" si="150"/>
        <v/>
      </c>
      <c r="AG278" t="str">
        <f t="shared" si="150"/>
        <v/>
      </c>
      <c r="AH278" t="str">
        <f t="shared" si="150"/>
        <v/>
      </c>
      <c r="AI278" t="str">
        <f t="shared" si="150"/>
        <v/>
      </c>
      <c r="AJ278" t="str">
        <f t="shared" si="150"/>
        <v/>
      </c>
      <c r="AK278" t="str">
        <f t="shared" si="150"/>
        <v/>
      </c>
      <c r="AL278" t="str">
        <f t="shared" si="150"/>
        <v/>
      </c>
      <c r="AM278" t="str">
        <f t="shared" si="150"/>
        <v/>
      </c>
      <c r="AN278" t="str">
        <f t="shared" si="150"/>
        <v/>
      </c>
      <c r="AO278" t="str">
        <f t="shared" si="150"/>
        <v/>
      </c>
      <c r="AP278" t="str">
        <f t="shared" si="150"/>
        <v/>
      </c>
      <c r="AQ278" t="str">
        <f t="shared" si="150"/>
        <v/>
      </c>
      <c r="AR278" t="str">
        <f t="shared" si="150"/>
        <v/>
      </c>
      <c r="AS278" t="str">
        <f t="shared" si="150"/>
        <v/>
      </c>
    </row>
    <row r="279" spans="1:45" x14ac:dyDescent="0.4">
      <c r="A279" t="s">
        <v>40</v>
      </c>
      <c r="B279" t="str">
        <f t="shared" ref="B279:AS279" si="151">IF(AND(B164=1, B163=""), ROW(), "")</f>
        <v/>
      </c>
      <c r="C279" t="str">
        <f t="shared" si="151"/>
        <v/>
      </c>
      <c r="D279" t="str">
        <f t="shared" si="151"/>
        <v/>
      </c>
      <c r="E279" t="str">
        <f t="shared" si="151"/>
        <v/>
      </c>
      <c r="F279" t="str">
        <f t="shared" si="151"/>
        <v/>
      </c>
      <c r="G279" t="str">
        <f t="shared" si="151"/>
        <v/>
      </c>
      <c r="H279" t="str">
        <f t="shared" si="151"/>
        <v/>
      </c>
      <c r="I279" t="str">
        <f t="shared" si="151"/>
        <v/>
      </c>
      <c r="J279" t="str">
        <f t="shared" si="151"/>
        <v/>
      </c>
      <c r="K279" t="str">
        <f t="shared" si="151"/>
        <v/>
      </c>
      <c r="L279" t="str">
        <f t="shared" si="151"/>
        <v/>
      </c>
      <c r="M279" t="str">
        <f t="shared" si="151"/>
        <v/>
      </c>
      <c r="N279" t="str">
        <f t="shared" si="151"/>
        <v/>
      </c>
      <c r="O279" t="str">
        <f t="shared" si="151"/>
        <v/>
      </c>
      <c r="P279" t="str">
        <f t="shared" si="151"/>
        <v/>
      </c>
      <c r="Q279" t="str">
        <f t="shared" si="151"/>
        <v/>
      </c>
      <c r="R279" t="str">
        <f t="shared" si="151"/>
        <v/>
      </c>
      <c r="S279" t="str">
        <f t="shared" si="151"/>
        <v/>
      </c>
      <c r="T279" t="str">
        <f t="shared" si="151"/>
        <v/>
      </c>
      <c r="U279" t="str">
        <f t="shared" si="151"/>
        <v/>
      </c>
      <c r="V279" t="str">
        <f t="shared" si="151"/>
        <v/>
      </c>
      <c r="W279" t="str">
        <f t="shared" si="151"/>
        <v/>
      </c>
      <c r="X279" t="str">
        <f t="shared" si="151"/>
        <v/>
      </c>
      <c r="Y279" t="str">
        <f t="shared" si="151"/>
        <v/>
      </c>
      <c r="Z279" t="str">
        <f t="shared" si="151"/>
        <v/>
      </c>
      <c r="AA279" t="str">
        <f t="shared" si="151"/>
        <v/>
      </c>
      <c r="AB279" t="str">
        <f t="shared" si="151"/>
        <v/>
      </c>
      <c r="AC279" t="str">
        <f t="shared" si="151"/>
        <v/>
      </c>
      <c r="AD279" t="str">
        <f t="shared" si="151"/>
        <v/>
      </c>
      <c r="AE279" t="str">
        <f t="shared" si="151"/>
        <v/>
      </c>
      <c r="AF279" t="str">
        <f t="shared" si="151"/>
        <v/>
      </c>
      <c r="AG279" t="str">
        <f t="shared" si="151"/>
        <v/>
      </c>
      <c r="AH279" t="str">
        <f t="shared" si="151"/>
        <v/>
      </c>
      <c r="AI279" t="str">
        <f t="shared" si="151"/>
        <v/>
      </c>
      <c r="AJ279" t="str">
        <f t="shared" si="151"/>
        <v/>
      </c>
      <c r="AK279" t="str">
        <f t="shared" si="151"/>
        <v/>
      </c>
      <c r="AL279" t="str">
        <f t="shared" si="151"/>
        <v/>
      </c>
      <c r="AM279" t="str">
        <f t="shared" si="151"/>
        <v/>
      </c>
      <c r="AN279" t="str">
        <f t="shared" si="151"/>
        <v/>
      </c>
      <c r="AO279" t="str">
        <f t="shared" si="151"/>
        <v/>
      </c>
      <c r="AP279" t="str">
        <f t="shared" si="151"/>
        <v/>
      </c>
      <c r="AQ279" t="str">
        <f t="shared" si="151"/>
        <v/>
      </c>
      <c r="AR279" t="str">
        <f t="shared" si="151"/>
        <v/>
      </c>
      <c r="AS279" t="str">
        <f t="shared" si="151"/>
        <v/>
      </c>
    </row>
    <row r="280" spans="1:45" x14ac:dyDescent="0.4">
      <c r="A280" t="s">
        <v>41</v>
      </c>
      <c r="B280" t="str">
        <f t="shared" ref="B280:AS280" si="152">IF(AND(B165=1, B164=""), ROW(), "")</f>
        <v/>
      </c>
      <c r="C280" t="str">
        <f t="shared" si="152"/>
        <v/>
      </c>
      <c r="D280" t="str">
        <f t="shared" si="152"/>
        <v/>
      </c>
      <c r="E280" t="str">
        <f t="shared" si="152"/>
        <v/>
      </c>
      <c r="F280" t="str">
        <f t="shared" si="152"/>
        <v/>
      </c>
      <c r="G280" t="str">
        <f t="shared" si="152"/>
        <v/>
      </c>
      <c r="H280" t="str">
        <f t="shared" si="152"/>
        <v/>
      </c>
      <c r="I280" t="str">
        <f t="shared" si="152"/>
        <v/>
      </c>
      <c r="J280" t="str">
        <f t="shared" si="152"/>
        <v/>
      </c>
      <c r="K280" t="str">
        <f t="shared" si="152"/>
        <v/>
      </c>
      <c r="L280" t="str">
        <f t="shared" si="152"/>
        <v/>
      </c>
      <c r="M280" t="str">
        <f t="shared" si="152"/>
        <v/>
      </c>
      <c r="N280" t="str">
        <f t="shared" si="152"/>
        <v/>
      </c>
      <c r="O280" t="str">
        <f t="shared" si="152"/>
        <v/>
      </c>
      <c r="P280" t="str">
        <f t="shared" si="152"/>
        <v/>
      </c>
      <c r="Q280" t="str">
        <f t="shared" si="152"/>
        <v/>
      </c>
      <c r="R280" t="str">
        <f t="shared" si="152"/>
        <v/>
      </c>
      <c r="S280" t="str">
        <f t="shared" si="152"/>
        <v/>
      </c>
      <c r="T280" t="str">
        <f t="shared" si="152"/>
        <v/>
      </c>
      <c r="U280" t="str">
        <f t="shared" si="152"/>
        <v/>
      </c>
      <c r="V280" t="str">
        <f t="shared" si="152"/>
        <v/>
      </c>
      <c r="W280" t="str">
        <f t="shared" si="152"/>
        <v/>
      </c>
      <c r="X280" t="str">
        <f t="shared" si="152"/>
        <v/>
      </c>
      <c r="Y280" t="str">
        <f t="shared" si="152"/>
        <v/>
      </c>
      <c r="Z280" t="str">
        <f t="shared" si="152"/>
        <v/>
      </c>
      <c r="AA280" t="str">
        <f t="shared" si="152"/>
        <v/>
      </c>
      <c r="AB280" t="str">
        <f t="shared" si="152"/>
        <v/>
      </c>
      <c r="AC280" t="str">
        <f t="shared" si="152"/>
        <v/>
      </c>
      <c r="AD280" t="str">
        <f t="shared" si="152"/>
        <v/>
      </c>
      <c r="AE280" t="str">
        <f t="shared" si="152"/>
        <v/>
      </c>
      <c r="AF280" t="str">
        <f t="shared" si="152"/>
        <v/>
      </c>
      <c r="AG280" t="str">
        <f t="shared" si="152"/>
        <v/>
      </c>
      <c r="AH280" t="str">
        <f t="shared" si="152"/>
        <v/>
      </c>
      <c r="AI280" t="str">
        <f t="shared" si="152"/>
        <v/>
      </c>
      <c r="AJ280" t="str">
        <f t="shared" si="152"/>
        <v/>
      </c>
      <c r="AK280" t="str">
        <f t="shared" si="152"/>
        <v/>
      </c>
      <c r="AL280" t="str">
        <f t="shared" si="152"/>
        <v/>
      </c>
      <c r="AM280" t="str">
        <f t="shared" si="152"/>
        <v/>
      </c>
      <c r="AN280" t="str">
        <f t="shared" si="152"/>
        <v/>
      </c>
      <c r="AO280" t="str">
        <f t="shared" si="152"/>
        <v/>
      </c>
      <c r="AP280" t="str">
        <f t="shared" si="152"/>
        <v/>
      </c>
      <c r="AQ280" t="str">
        <f t="shared" si="152"/>
        <v/>
      </c>
      <c r="AR280" t="str">
        <f t="shared" si="152"/>
        <v/>
      </c>
      <c r="AS280" t="str">
        <f t="shared" si="152"/>
        <v/>
      </c>
    </row>
    <row r="281" spans="1:45" x14ac:dyDescent="0.4">
      <c r="A281" t="s">
        <v>42</v>
      </c>
      <c r="B281" t="str">
        <f t="shared" ref="B281:AS281" si="153">IF(AND(B166=1, B165=""), ROW(), "")</f>
        <v/>
      </c>
      <c r="C281" t="str">
        <f t="shared" si="153"/>
        <v/>
      </c>
      <c r="D281" t="str">
        <f t="shared" si="153"/>
        <v/>
      </c>
      <c r="E281" t="str">
        <f t="shared" si="153"/>
        <v/>
      </c>
      <c r="F281" t="str">
        <f t="shared" si="153"/>
        <v/>
      </c>
      <c r="G281" t="str">
        <f t="shared" si="153"/>
        <v/>
      </c>
      <c r="H281" t="str">
        <f t="shared" si="153"/>
        <v/>
      </c>
      <c r="I281" t="str">
        <f t="shared" si="153"/>
        <v/>
      </c>
      <c r="J281" t="str">
        <f t="shared" si="153"/>
        <v/>
      </c>
      <c r="K281" t="str">
        <f t="shared" si="153"/>
        <v/>
      </c>
      <c r="L281" t="str">
        <f t="shared" si="153"/>
        <v/>
      </c>
      <c r="M281" t="str">
        <f t="shared" si="153"/>
        <v/>
      </c>
      <c r="N281" t="str">
        <f t="shared" si="153"/>
        <v/>
      </c>
      <c r="O281" t="str">
        <f t="shared" si="153"/>
        <v/>
      </c>
      <c r="P281" t="str">
        <f t="shared" si="153"/>
        <v/>
      </c>
      <c r="Q281" t="str">
        <f t="shared" si="153"/>
        <v/>
      </c>
      <c r="R281" t="str">
        <f t="shared" si="153"/>
        <v/>
      </c>
      <c r="S281" t="str">
        <f t="shared" si="153"/>
        <v/>
      </c>
      <c r="T281" t="str">
        <f t="shared" si="153"/>
        <v/>
      </c>
      <c r="U281" t="str">
        <f t="shared" si="153"/>
        <v/>
      </c>
      <c r="V281" t="str">
        <f t="shared" si="153"/>
        <v/>
      </c>
      <c r="W281" t="str">
        <f t="shared" si="153"/>
        <v/>
      </c>
      <c r="X281" t="str">
        <f t="shared" si="153"/>
        <v/>
      </c>
      <c r="Y281" t="str">
        <f t="shared" si="153"/>
        <v/>
      </c>
      <c r="Z281" t="str">
        <f t="shared" si="153"/>
        <v/>
      </c>
      <c r="AA281" t="str">
        <f t="shared" si="153"/>
        <v/>
      </c>
      <c r="AB281" t="str">
        <f t="shared" si="153"/>
        <v/>
      </c>
      <c r="AC281" t="str">
        <f t="shared" si="153"/>
        <v/>
      </c>
      <c r="AD281" t="str">
        <f t="shared" si="153"/>
        <v/>
      </c>
      <c r="AE281" t="str">
        <f t="shared" si="153"/>
        <v/>
      </c>
      <c r="AF281" t="str">
        <f t="shared" si="153"/>
        <v/>
      </c>
      <c r="AG281" t="str">
        <f t="shared" si="153"/>
        <v/>
      </c>
      <c r="AH281" t="str">
        <f t="shared" si="153"/>
        <v/>
      </c>
      <c r="AI281" t="str">
        <f t="shared" si="153"/>
        <v/>
      </c>
      <c r="AJ281" t="str">
        <f t="shared" si="153"/>
        <v/>
      </c>
      <c r="AK281" t="str">
        <f t="shared" si="153"/>
        <v/>
      </c>
      <c r="AL281" t="str">
        <f t="shared" si="153"/>
        <v/>
      </c>
      <c r="AM281" t="str">
        <f t="shared" si="153"/>
        <v/>
      </c>
      <c r="AN281" t="str">
        <f t="shared" si="153"/>
        <v/>
      </c>
      <c r="AO281" t="str">
        <f t="shared" si="153"/>
        <v/>
      </c>
      <c r="AP281" t="str">
        <f t="shared" si="153"/>
        <v/>
      </c>
      <c r="AQ281" t="str">
        <f t="shared" si="153"/>
        <v/>
      </c>
      <c r="AR281" t="str">
        <f t="shared" si="153"/>
        <v/>
      </c>
      <c r="AS281">
        <f t="shared" si="153"/>
        <v>281</v>
      </c>
    </row>
    <row r="282" spans="1:45" x14ac:dyDescent="0.4">
      <c r="A282" t="s">
        <v>43</v>
      </c>
      <c r="B282" t="str">
        <f t="shared" ref="B282:AS282" si="154">IF(AND(B167=1, B166=""), ROW(), "")</f>
        <v/>
      </c>
      <c r="C282" t="str">
        <f t="shared" si="154"/>
        <v/>
      </c>
      <c r="D282" t="str">
        <f t="shared" si="154"/>
        <v/>
      </c>
      <c r="E282" t="str">
        <f t="shared" si="154"/>
        <v/>
      </c>
      <c r="F282" t="str">
        <f t="shared" si="154"/>
        <v/>
      </c>
      <c r="G282" t="str">
        <f t="shared" si="154"/>
        <v/>
      </c>
      <c r="H282" t="str">
        <f t="shared" si="154"/>
        <v/>
      </c>
      <c r="I282" t="str">
        <f t="shared" si="154"/>
        <v/>
      </c>
      <c r="J282" t="str">
        <f t="shared" si="154"/>
        <v/>
      </c>
      <c r="K282" t="str">
        <f t="shared" si="154"/>
        <v/>
      </c>
      <c r="L282" t="str">
        <f t="shared" si="154"/>
        <v/>
      </c>
      <c r="M282" t="str">
        <f t="shared" si="154"/>
        <v/>
      </c>
      <c r="N282" t="str">
        <f t="shared" si="154"/>
        <v/>
      </c>
      <c r="O282" t="str">
        <f t="shared" si="154"/>
        <v/>
      </c>
      <c r="P282" t="str">
        <f t="shared" si="154"/>
        <v/>
      </c>
      <c r="Q282" t="str">
        <f t="shared" si="154"/>
        <v/>
      </c>
      <c r="R282" t="str">
        <f t="shared" si="154"/>
        <v/>
      </c>
      <c r="S282" t="str">
        <f t="shared" si="154"/>
        <v/>
      </c>
      <c r="T282" t="str">
        <f t="shared" si="154"/>
        <v/>
      </c>
      <c r="U282" t="str">
        <f t="shared" si="154"/>
        <v/>
      </c>
      <c r="V282" t="str">
        <f t="shared" si="154"/>
        <v/>
      </c>
      <c r="W282" t="str">
        <f t="shared" si="154"/>
        <v/>
      </c>
      <c r="X282" t="str">
        <f t="shared" si="154"/>
        <v/>
      </c>
      <c r="Y282" t="str">
        <f t="shared" si="154"/>
        <v/>
      </c>
      <c r="Z282" t="str">
        <f t="shared" si="154"/>
        <v/>
      </c>
      <c r="AA282" t="str">
        <f t="shared" si="154"/>
        <v/>
      </c>
      <c r="AB282" t="str">
        <f t="shared" si="154"/>
        <v/>
      </c>
      <c r="AC282" t="str">
        <f t="shared" si="154"/>
        <v/>
      </c>
      <c r="AD282" t="str">
        <f t="shared" si="154"/>
        <v/>
      </c>
      <c r="AE282" t="str">
        <f t="shared" si="154"/>
        <v/>
      </c>
      <c r="AF282" t="str">
        <f t="shared" si="154"/>
        <v/>
      </c>
      <c r="AG282" t="str">
        <f t="shared" si="154"/>
        <v/>
      </c>
      <c r="AH282" t="str">
        <f t="shared" si="154"/>
        <v/>
      </c>
      <c r="AI282" t="str">
        <f t="shared" si="154"/>
        <v/>
      </c>
      <c r="AJ282" t="str">
        <f t="shared" si="154"/>
        <v/>
      </c>
      <c r="AK282" t="str">
        <f t="shared" si="154"/>
        <v/>
      </c>
      <c r="AL282" t="str">
        <f t="shared" si="154"/>
        <v/>
      </c>
      <c r="AM282" t="str">
        <f t="shared" si="154"/>
        <v/>
      </c>
      <c r="AN282" t="str">
        <f t="shared" si="154"/>
        <v/>
      </c>
      <c r="AO282" t="str">
        <f t="shared" si="154"/>
        <v/>
      </c>
      <c r="AP282" t="str">
        <f t="shared" si="154"/>
        <v/>
      </c>
      <c r="AQ282" t="str">
        <f t="shared" si="154"/>
        <v/>
      </c>
      <c r="AR282" t="str">
        <f t="shared" si="154"/>
        <v/>
      </c>
      <c r="AS282" t="str">
        <f t="shared" si="154"/>
        <v/>
      </c>
    </row>
    <row r="283" spans="1:45" x14ac:dyDescent="0.4">
      <c r="A283" t="s">
        <v>44</v>
      </c>
      <c r="B283" t="str">
        <f t="shared" ref="B283:AS283" si="155">IF(AND(B168=1, B167=""), ROW(), "")</f>
        <v/>
      </c>
      <c r="C283" t="str">
        <f t="shared" si="155"/>
        <v/>
      </c>
      <c r="D283" t="str">
        <f t="shared" si="155"/>
        <v/>
      </c>
      <c r="E283" t="str">
        <f t="shared" si="155"/>
        <v/>
      </c>
      <c r="F283" t="str">
        <f t="shared" si="155"/>
        <v/>
      </c>
      <c r="G283" t="str">
        <f t="shared" si="155"/>
        <v/>
      </c>
      <c r="H283" t="str">
        <f t="shared" si="155"/>
        <v/>
      </c>
      <c r="I283" t="str">
        <f t="shared" si="155"/>
        <v/>
      </c>
      <c r="J283" t="str">
        <f t="shared" si="155"/>
        <v/>
      </c>
      <c r="K283" t="str">
        <f t="shared" si="155"/>
        <v/>
      </c>
      <c r="L283" t="str">
        <f t="shared" si="155"/>
        <v/>
      </c>
      <c r="M283" t="str">
        <f t="shared" si="155"/>
        <v/>
      </c>
      <c r="N283">
        <f t="shared" si="155"/>
        <v>283</v>
      </c>
      <c r="O283" t="str">
        <f t="shared" si="155"/>
        <v/>
      </c>
      <c r="P283" t="str">
        <f t="shared" si="155"/>
        <v/>
      </c>
      <c r="Q283" t="str">
        <f t="shared" si="155"/>
        <v/>
      </c>
      <c r="R283" t="str">
        <f t="shared" si="155"/>
        <v/>
      </c>
      <c r="S283" t="str">
        <f t="shared" si="155"/>
        <v/>
      </c>
      <c r="T283" t="str">
        <f t="shared" si="155"/>
        <v/>
      </c>
      <c r="U283" t="str">
        <f t="shared" si="155"/>
        <v/>
      </c>
      <c r="V283" t="str">
        <f t="shared" si="155"/>
        <v/>
      </c>
      <c r="W283" t="str">
        <f t="shared" si="155"/>
        <v/>
      </c>
      <c r="X283" t="str">
        <f t="shared" si="155"/>
        <v/>
      </c>
      <c r="Y283" t="str">
        <f t="shared" si="155"/>
        <v/>
      </c>
      <c r="Z283">
        <f t="shared" si="155"/>
        <v>283</v>
      </c>
      <c r="AA283" t="str">
        <f t="shared" si="155"/>
        <v/>
      </c>
      <c r="AB283" t="str">
        <f t="shared" si="155"/>
        <v/>
      </c>
      <c r="AC283" t="str">
        <f t="shared" si="155"/>
        <v/>
      </c>
      <c r="AD283" t="str">
        <f t="shared" si="155"/>
        <v/>
      </c>
      <c r="AE283" t="str">
        <f t="shared" si="155"/>
        <v/>
      </c>
      <c r="AF283" t="str">
        <f t="shared" si="155"/>
        <v/>
      </c>
      <c r="AG283" t="str">
        <f t="shared" si="155"/>
        <v/>
      </c>
      <c r="AH283" t="str">
        <f t="shared" si="155"/>
        <v/>
      </c>
      <c r="AI283" t="str">
        <f t="shared" si="155"/>
        <v/>
      </c>
      <c r="AJ283" t="str">
        <f t="shared" si="155"/>
        <v/>
      </c>
      <c r="AK283" t="str">
        <f t="shared" si="155"/>
        <v/>
      </c>
      <c r="AL283" t="str">
        <f t="shared" si="155"/>
        <v/>
      </c>
      <c r="AM283" t="str">
        <f t="shared" si="155"/>
        <v/>
      </c>
      <c r="AN283" t="str">
        <f t="shared" si="155"/>
        <v/>
      </c>
      <c r="AO283" t="str">
        <f t="shared" si="155"/>
        <v/>
      </c>
      <c r="AP283" t="str">
        <f t="shared" si="155"/>
        <v/>
      </c>
      <c r="AQ283" t="str">
        <f t="shared" si="155"/>
        <v/>
      </c>
      <c r="AR283" t="str">
        <f t="shared" si="155"/>
        <v/>
      </c>
      <c r="AS283" t="str">
        <f t="shared" si="155"/>
        <v/>
      </c>
    </row>
    <row r="284" spans="1:45" x14ac:dyDescent="0.4">
      <c r="A284" t="s">
        <v>45</v>
      </c>
      <c r="B284" t="str">
        <f t="shared" ref="B284:AS284" si="156">IF(AND(B169=1, B168=""), ROW(), "")</f>
        <v/>
      </c>
      <c r="C284" t="str">
        <f t="shared" si="156"/>
        <v/>
      </c>
      <c r="D284" t="str">
        <f t="shared" si="156"/>
        <v/>
      </c>
      <c r="E284" t="str">
        <f t="shared" si="156"/>
        <v/>
      </c>
      <c r="F284" t="str">
        <f t="shared" si="156"/>
        <v/>
      </c>
      <c r="G284" t="str">
        <f t="shared" si="156"/>
        <v/>
      </c>
      <c r="H284" t="str">
        <f t="shared" si="156"/>
        <v/>
      </c>
      <c r="I284" t="str">
        <f t="shared" si="156"/>
        <v/>
      </c>
      <c r="J284" t="str">
        <f t="shared" si="156"/>
        <v/>
      </c>
      <c r="K284" t="str">
        <f t="shared" si="156"/>
        <v/>
      </c>
      <c r="L284" t="str">
        <f t="shared" si="156"/>
        <v/>
      </c>
      <c r="M284" t="str">
        <f t="shared" si="156"/>
        <v/>
      </c>
      <c r="N284" t="str">
        <f t="shared" si="156"/>
        <v/>
      </c>
      <c r="O284" t="str">
        <f t="shared" si="156"/>
        <v/>
      </c>
      <c r="P284" t="str">
        <f t="shared" si="156"/>
        <v/>
      </c>
      <c r="Q284" t="str">
        <f t="shared" si="156"/>
        <v/>
      </c>
      <c r="R284" t="str">
        <f t="shared" si="156"/>
        <v/>
      </c>
      <c r="S284" t="str">
        <f t="shared" si="156"/>
        <v/>
      </c>
      <c r="T284" t="str">
        <f t="shared" si="156"/>
        <v/>
      </c>
      <c r="U284" t="str">
        <f t="shared" si="156"/>
        <v/>
      </c>
      <c r="V284" t="str">
        <f t="shared" si="156"/>
        <v/>
      </c>
      <c r="W284" t="str">
        <f t="shared" si="156"/>
        <v/>
      </c>
      <c r="X284" t="str">
        <f t="shared" si="156"/>
        <v/>
      </c>
      <c r="Y284">
        <f t="shared" si="156"/>
        <v>284</v>
      </c>
      <c r="Z284" t="str">
        <f t="shared" si="156"/>
        <v/>
      </c>
      <c r="AA284" t="str">
        <f t="shared" si="156"/>
        <v/>
      </c>
      <c r="AB284" t="str">
        <f t="shared" si="156"/>
        <v/>
      </c>
      <c r="AC284" t="str">
        <f t="shared" si="156"/>
        <v/>
      </c>
      <c r="AD284" t="str">
        <f t="shared" si="156"/>
        <v/>
      </c>
      <c r="AE284" t="str">
        <f t="shared" si="156"/>
        <v/>
      </c>
      <c r="AF284" t="str">
        <f t="shared" si="156"/>
        <v/>
      </c>
      <c r="AG284" t="str">
        <f t="shared" si="156"/>
        <v/>
      </c>
      <c r="AH284" t="str">
        <f t="shared" si="156"/>
        <v/>
      </c>
      <c r="AI284" t="str">
        <f t="shared" si="156"/>
        <v/>
      </c>
      <c r="AJ284" t="str">
        <f t="shared" si="156"/>
        <v/>
      </c>
      <c r="AK284" t="str">
        <f t="shared" si="156"/>
        <v/>
      </c>
      <c r="AL284" t="str">
        <f t="shared" si="156"/>
        <v/>
      </c>
      <c r="AM284" t="str">
        <f t="shared" si="156"/>
        <v/>
      </c>
      <c r="AN284" t="str">
        <f t="shared" si="156"/>
        <v/>
      </c>
      <c r="AO284" t="str">
        <f t="shared" si="156"/>
        <v/>
      </c>
      <c r="AP284" t="str">
        <f t="shared" si="156"/>
        <v/>
      </c>
      <c r="AQ284" t="str">
        <f t="shared" si="156"/>
        <v/>
      </c>
      <c r="AR284" t="str">
        <f t="shared" si="156"/>
        <v/>
      </c>
      <c r="AS284" t="str">
        <f t="shared" si="156"/>
        <v/>
      </c>
    </row>
    <row r="285" spans="1:45" x14ac:dyDescent="0.4">
      <c r="A285" t="s">
        <v>46</v>
      </c>
      <c r="B285" t="str">
        <f t="shared" ref="B285:AS285" si="157">IF(AND(B170=1, B169=""), ROW(), "")</f>
        <v/>
      </c>
      <c r="C285" t="str">
        <f t="shared" si="157"/>
        <v/>
      </c>
      <c r="D285" t="str">
        <f t="shared" si="157"/>
        <v/>
      </c>
      <c r="E285" t="str">
        <f t="shared" si="157"/>
        <v/>
      </c>
      <c r="F285" t="str">
        <f t="shared" si="157"/>
        <v/>
      </c>
      <c r="G285" t="str">
        <f t="shared" si="157"/>
        <v/>
      </c>
      <c r="H285" t="str">
        <f t="shared" si="157"/>
        <v/>
      </c>
      <c r="I285" t="str">
        <f t="shared" si="157"/>
        <v/>
      </c>
      <c r="J285" t="str">
        <f t="shared" si="157"/>
        <v/>
      </c>
      <c r="K285" t="str">
        <f t="shared" si="157"/>
        <v/>
      </c>
      <c r="L285" t="str">
        <f t="shared" si="157"/>
        <v/>
      </c>
      <c r="M285" t="str">
        <f t="shared" si="157"/>
        <v/>
      </c>
      <c r="N285" t="str">
        <f t="shared" si="157"/>
        <v/>
      </c>
      <c r="O285" t="str">
        <f t="shared" si="157"/>
        <v/>
      </c>
      <c r="P285" t="str">
        <f t="shared" si="157"/>
        <v/>
      </c>
      <c r="Q285" t="str">
        <f t="shared" si="157"/>
        <v/>
      </c>
      <c r="R285" t="str">
        <f t="shared" si="157"/>
        <v/>
      </c>
      <c r="S285" t="str">
        <f t="shared" si="157"/>
        <v/>
      </c>
      <c r="T285" t="str">
        <f t="shared" si="157"/>
        <v/>
      </c>
      <c r="U285" t="str">
        <f t="shared" si="157"/>
        <v/>
      </c>
      <c r="V285" t="str">
        <f t="shared" si="157"/>
        <v/>
      </c>
      <c r="W285" t="str">
        <f t="shared" si="157"/>
        <v/>
      </c>
      <c r="X285" t="str">
        <f t="shared" si="157"/>
        <v/>
      </c>
      <c r="Y285" t="str">
        <f t="shared" si="157"/>
        <v/>
      </c>
      <c r="Z285" t="str">
        <f t="shared" si="157"/>
        <v/>
      </c>
      <c r="AA285" t="str">
        <f t="shared" si="157"/>
        <v/>
      </c>
      <c r="AB285" t="str">
        <f t="shared" si="157"/>
        <v/>
      </c>
      <c r="AC285" t="str">
        <f t="shared" si="157"/>
        <v/>
      </c>
      <c r="AD285" t="str">
        <f t="shared" si="157"/>
        <v/>
      </c>
      <c r="AE285" t="str">
        <f t="shared" si="157"/>
        <v/>
      </c>
      <c r="AF285" t="str">
        <f t="shared" si="157"/>
        <v/>
      </c>
      <c r="AG285" t="str">
        <f t="shared" si="157"/>
        <v/>
      </c>
      <c r="AH285" t="str">
        <f t="shared" si="157"/>
        <v/>
      </c>
      <c r="AI285" t="str">
        <f t="shared" si="157"/>
        <v/>
      </c>
      <c r="AJ285" t="str">
        <f t="shared" si="157"/>
        <v/>
      </c>
      <c r="AK285" t="str">
        <f t="shared" si="157"/>
        <v/>
      </c>
      <c r="AL285" t="str">
        <f t="shared" si="157"/>
        <v/>
      </c>
      <c r="AM285" t="str">
        <f t="shared" si="157"/>
        <v/>
      </c>
      <c r="AN285" t="str">
        <f t="shared" si="157"/>
        <v/>
      </c>
      <c r="AO285" t="str">
        <f t="shared" si="157"/>
        <v/>
      </c>
      <c r="AP285" t="str">
        <f t="shared" si="157"/>
        <v/>
      </c>
      <c r="AQ285" t="str">
        <f t="shared" si="157"/>
        <v/>
      </c>
      <c r="AR285" t="str">
        <f t="shared" si="157"/>
        <v/>
      </c>
      <c r="AS285" t="str">
        <f t="shared" si="157"/>
        <v/>
      </c>
    </row>
    <row r="286" spans="1:45" x14ac:dyDescent="0.4">
      <c r="A286" t="s">
        <v>47</v>
      </c>
      <c r="B286" t="str">
        <f t="shared" ref="B286:AS286" si="158">IF(AND(B171=1, B170=""), ROW(), "")</f>
        <v/>
      </c>
      <c r="C286" t="str">
        <f t="shared" si="158"/>
        <v/>
      </c>
      <c r="D286" t="str">
        <f t="shared" si="158"/>
        <v/>
      </c>
      <c r="E286" t="str">
        <f t="shared" si="158"/>
        <v/>
      </c>
      <c r="F286" t="str">
        <f t="shared" si="158"/>
        <v/>
      </c>
      <c r="G286" t="str">
        <f t="shared" si="158"/>
        <v/>
      </c>
      <c r="H286" t="str">
        <f t="shared" si="158"/>
        <v/>
      </c>
      <c r="I286" t="str">
        <f t="shared" si="158"/>
        <v/>
      </c>
      <c r="J286" t="str">
        <f t="shared" si="158"/>
        <v/>
      </c>
      <c r="K286" t="str">
        <f t="shared" si="158"/>
        <v/>
      </c>
      <c r="L286" t="str">
        <f t="shared" si="158"/>
        <v/>
      </c>
      <c r="M286" t="str">
        <f t="shared" si="158"/>
        <v/>
      </c>
      <c r="N286" t="str">
        <f t="shared" si="158"/>
        <v/>
      </c>
      <c r="O286" t="str">
        <f t="shared" si="158"/>
        <v/>
      </c>
      <c r="P286" t="str">
        <f t="shared" si="158"/>
        <v/>
      </c>
      <c r="Q286" t="str">
        <f t="shared" si="158"/>
        <v/>
      </c>
      <c r="R286" t="str">
        <f t="shared" si="158"/>
        <v/>
      </c>
      <c r="S286" t="str">
        <f t="shared" si="158"/>
        <v/>
      </c>
      <c r="T286" t="str">
        <f t="shared" si="158"/>
        <v/>
      </c>
      <c r="U286" t="str">
        <f t="shared" si="158"/>
        <v/>
      </c>
      <c r="V286" t="str">
        <f t="shared" si="158"/>
        <v/>
      </c>
      <c r="W286" t="str">
        <f t="shared" si="158"/>
        <v/>
      </c>
      <c r="X286" t="str">
        <f t="shared" si="158"/>
        <v/>
      </c>
      <c r="Y286" t="str">
        <f t="shared" si="158"/>
        <v/>
      </c>
      <c r="Z286" t="str">
        <f t="shared" si="158"/>
        <v/>
      </c>
      <c r="AA286" t="str">
        <f t="shared" si="158"/>
        <v/>
      </c>
      <c r="AB286" t="str">
        <f t="shared" si="158"/>
        <v/>
      </c>
      <c r="AC286" t="str">
        <f t="shared" si="158"/>
        <v/>
      </c>
      <c r="AD286" t="str">
        <f t="shared" si="158"/>
        <v/>
      </c>
      <c r="AE286" t="str">
        <f t="shared" si="158"/>
        <v/>
      </c>
      <c r="AF286" t="str">
        <f t="shared" si="158"/>
        <v/>
      </c>
      <c r="AG286" t="str">
        <f t="shared" si="158"/>
        <v/>
      </c>
      <c r="AH286" t="str">
        <f t="shared" si="158"/>
        <v/>
      </c>
      <c r="AI286" t="str">
        <f t="shared" si="158"/>
        <v/>
      </c>
      <c r="AJ286" t="str">
        <f t="shared" si="158"/>
        <v/>
      </c>
      <c r="AK286" t="str">
        <f t="shared" si="158"/>
        <v/>
      </c>
      <c r="AL286" t="str">
        <f t="shared" si="158"/>
        <v/>
      </c>
      <c r="AM286" t="str">
        <f t="shared" si="158"/>
        <v/>
      </c>
      <c r="AN286" t="str">
        <f t="shared" si="158"/>
        <v/>
      </c>
      <c r="AO286" t="str">
        <f t="shared" si="158"/>
        <v/>
      </c>
      <c r="AP286" t="str">
        <f t="shared" si="158"/>
        <v/>
      </c>
      <c r="AQ286" t="str">
        <f t="shared" si="158"/>
        <v/>
      </c>
      <c r="AR286" t="str">
        <f t="shared" si="158"/>
        <v/>
      </c>
      <c r="AS286" t="str">
        <f t="shared" si="158"/>
        <v/>
      </c>
    </row>
    <row r="287" spans="1:45" x14ac:dyDescent="0.4">
      <c r="A287" t="s">
        <v>48</v>
      </c>
      <c r="B287" t="str">
        <f t="shared" ref="B287:AS287" si="159">IF(AND(B172=1, B171=""), ROW(), "")</f>
        <v/>
      </c>
      <c r="C287" t="str">
        <f t="shared" si="159"/>
        <v/>
      </c>
      <c r="D287" t="str">
        <f t="shared" si="159"/>
        <v/>
      </c>
      <c r="E287" t="str">
        <f t="shared" si="159"/>
        <v/>
      </c>
      <c r="F287" t="str">
        <f t="shared" si="159"/>
        <v/>
      </c>
      <c r="G287" t="str">
        <f t="shared" si="159"/>
        <v/>
      </c>
      <c r="H287" t="str">
        <f t="shared" si="159"/>
        <v/>
      </c>
      <c r="I287" t="str">
        <f t="shared" si="159"/>
        <v/>
      </c>
      <c r="J287" t="str">
        <f t="shared" si="159"/>
        <v/>
      </c>
      <c r="K287">
        <f t="shared" si="159"/>
        <v>287</v>
      </c>
      <c r="L287" t="str">
        <f t="shared" si="159"/>
        <v/>
      </c>
      <c r="M287" t="str">
        <f t="shared" si="159"/>
        <v/>
      </c>
      <c r="N287" t="str">
        <f t="shared" si="159"/>
        <v/>
      </c>
      <c r="O287" t="str">
        <f t="shared" si="159"/>
        <v/>
      </c>
      <c r="P287" t="str">
        <f t="shared" si="159"/>
        <v/>
      </c>
      <c r="Q287" t="str">
        <f t="shared" si="159"/>
        <v/>
      </c>
      <c r="R287" t="str">
        <f t="shared" si="159"/>
        <v/>
      </c>
      <c r="S287" t="str">
        <f t="shared" si="159"/>
        <v/>
      </c>
      <c r="T287" t="str">
        <f t="shared" si="159"/>
        <v/>
      </c>
      <c r="U287" t="str">
        <f t="shared" si="159"/>
        <v/>
      </c>
      <c r="V287" t="str">
        <f t="shared" si="159"/>
        <v/>
      </c>
      <c r="W287" t="str">
        <f t="shared" si="159"/>
        <v/>
      </c>
      <c r="X287" t="str">
        <f t="shared" si="159"/>
        <v/>
      </c>
      <c r="Y287" t="str">
        <f t="shared" si="159"/>
        <v/>
      </c>
      <c r="Z287" t="str">
        <f t="shared" si="159"/>
        <v/>
      </c>
      <c r="AA287" t="str">
        <f t="shared" si="159"/>
        <v/>
      </c>
      <c r="AB287" t="str">
        <f t="shared" si="159"/>
        <v/>
      </c>
      <c r="AC287" t="str">
        <f t="shared" si="159"/>
        <v/>
      </c>
      <c r="AD287" t="str">
        <f t="shared" si="159"/>
        <v/>
      </c>
      <c r="AE287" t="str">
        <f t="shared" si="159"/>
        <v/>
      </c>
      <c r="AF287" t="str">
        <f t="shared" si="159"/>
        <v/>
      </c>
      <c r="AG287" t="str">
        <f t="shared" si="159"/>
        <v/>
      </c>
      <c r="AH287" t="str">
        <f t="shared" si="159"/>
        <v/>
      </c>
      <c r="AI287" t="str">
        <f t="shared" si="159"/>
        <v/>
      </c>
      <c r="AJ287" t="str">
        <f t="shared" si="159"/>
        <v/>
      </c>
      <c r="AK287" t="str">
        <f t="shared" si="159"/>
        <v/>
      </c>
      <c r="AL287" t="str">
        <f t="shared" si="159"/>
        <v/>
      </c>
      <c r="AM287" t="str">
        <f t="shared" si="159"/>
        <v/>
      </c>
      <c r="AN287" t="str">
        <f t="shared" si="159"/>
        <v/>
      </c>
      <c r="AO287" t="str">
        <f t="shared" si="159"/>
        <v/>
      </c>
      <c r="AP287" t="str">
        <f t="shared" si="159"/>
        <v/>
      </c>
      <c r="AQ287" t="str">
        <f t="shared" si="159"/>
        <v/>
      </c>
      <c r="AR287" t="str">
        <f t="shared" si="159"/>
        <v/>
      </c>
      <c r="AS287" t="str">
        <f t="shared" si="159"/>
        <v/>
      </c>
    </row>
    <row r="288" spans="1:45" x14ac:dyDescent="0.4">
      <c r="A288" t="s">
        <v>49</v>
      </c>
      <c r="B288" t="str">
        <f t="shared" ref="B288:AS288" si="160">IF(AND(B173=1, B172=""), ROW(), "")</f>
        <v/>
      </c>
      <c r="C288" t="str">
        <f t="shared" si="160"/>
        <v/>
      </c>
      <c r="D288" t="str">
        <f t="shared" si="160"/>
        <v/>
      </c>
      <c r="E288" t="str">
        <f t="shared" si="160"/>
        <v/>
      </c>
      <c r="F288" t="str">
        <f t="shared" si="160"/>
        <v/>
      </c>
      <c r="G288" t="str">
        <f t="shared" si="160"/>
        <v/>
      </c>
      <c r="H288" t="str">
        <f t="shared" si="160"/>
        <v/>
      </c>
      <c r="I288" t="str">
        <f t="shared" si="160"/>
        <v/>
      </c>
      <c r="J288" t="str">
        <f t="shared" si="160"/>
        <v/>
      </c>
      <c r="K288" t="str">
        <f t="shared" si="160"/>
        <v/>
      </c>
      <c r="L288" t="str">
        <f t="shared" si="160"/>
        <v/>
      </c>
      <c r="M288" t="str">
        <f t="shared" si="160"/>
        <v/>
      </c>
      <c r="N288" t="str">
        <f t="shared" si="160"/>
        <v/>
      </c>
      <c r="O288" t="str">
        <f t="shared" si="160"/>
        <v/>
      </c>
      <c r="P288" t="str">
        <f t="shared" si="160"/>
        <v/>
      </c>
      <c r="Q288" t="str">
        <f t="shared" si="160"/>
        <v/>
      </c>
      <c r="R288" t="str">
        <f t="shared" si="160"/>
        <v/>
      </c>
      <c r="S288" t="str">
        <f t="shared" si="160"/>
        <v/>
      </c>
      <c r="T288" t="str">
        <f t="shared" si="160"/>
        <v/>
      </c>
      <c r="U288" t="str">
        <f t="shared" si="160"/>
        <v/>
      </c>
      <c r="V288" t="str">
        <f t="shared" si="160"/>
        <v/>
      </c>
      <c r="W288" t="str">
        <f t="shared" si="160"/>
        <v/>
      </c>
      <c r="X288" t="str">
        <f t="shared" si="160"/>
        <v/>
      </c>
      <c r="Y288" t="str">
        <f t="shared" si="160"/>
        <v/>
      </c>
      <c r="Z288" t="str">
        <f t="shared" si="160"/>
        <v/>
      </c>
      <c r="AA288" t="str">
        <f t="shared" si="160"/>
        <v/>
      </c>
      <c r="AB288" t="str">
        <f t="shared" si="160"/>
        <v/>
      </c>
      <c r="AC288" t="str">
        <f t="shared" si="160"/>
        <v/>
      </c>
      <c r="AD288" t="str">
        <f t="shared" si="160"/>
        <v/>
      </c>
      <c r="AE288" t="str">
        <f t="shared" si="160"/>
        <v/>
      </c>
      <c r="AF288" t="str">
        <f t="shared" si="160"/>
        <v/>
      </c>
      <c r="AG288" t="str">
        <f t="shared" si="160"/>
        <v/>
      </c>
      <c r="AH288" t="str">
        <f t="shared" si="160"/>
        <v/>
      </c>
      <c r="AI288" t="str">
        <f t="shared" si="160"/>
        <v/>
      </c>
      <c r="AJ288" t="str">
        <f t="shared" si="160"/>
        <v/>
      </c>
      <c r="AK288" t="str">
        <f t="shared" si="160"/>
        <v/>
      </c>
      <c r="AL288" t="str">
        <f t="shared" si="160"/>
        <v/>
      </c>
      <c r="AM288" t="str">
        <f t="shared" si="160"/>
        <v/>
      </c>
      <c r="AN288" t="str">
        <f t="shared" si="160"/>
        <v/>
      </c>
      <c r="AO288" t="str">
        <f t="shared" si="160"/>
        <v/>
      </c>
      <c r="AP288" t="str">
        <f t="shared" si="160"/>
        <v/>
      </c>
      <c r="AQ288" t="str">
        <f t="shared" si="160"/>
        <v/>
      </c>
      <c r="AR288" t="str">
        <f t="shared" si="160"/>
        <v/>
      </c>
      <c r="AS288" t="str">
        <f t="shared" si="160"/>
        <v/>
      </c>
    </row>
    <row r="289" spans="1:45" x14ac:dyDescent="0.4">
      <c r="A289" t="s">
        <v>50</v>
      </c>
      <c r="B289" t="str">
        <f t="shared" ref="B289:AS289" si="161">IF(AND(B174=1, B173=""), ROW(), "")</f>
        <v/>
      </c>
      <c r="C289" t="str">
        <f t="shared" si="161"/>
        <v/>
      </c>
      <c r="D289" t="str">
        <f t="shared" si="161"/>
        <v/>
      </c>
      <c r="E289" t="str">
        <f t="shared" si="161"/>
        <v/>
      </c>
      <c r="F289" t="str">
        <f t="shared" si="161"/>
        <v/>
      </c>
      <c r="G289" t="str">
        <f t="shared" si="161"/>
        <v/>
      </c>
      <c r="H289" t="str">
        <f t="shared" si="161"/>
        <v/>
      </c>
      <c r="I289" t="str">
        <f t="shared" si="161"/>
        <v/>
      </c>
      <c r="J289" t="str">
        <f t="shared" si="161"/>
        <v/>
      </c>
      <c r="K289" t="str">
        <f t="shared" si="161"/>
        <v/>
      </c>
      <c r="L289" t="str">
        <f t="shared" si="161"/>
        <v/>
      </c>
      <c r="M289" t="str">
        <f t="shared" si="161"/>
        <v/>
      </c>
      <c r="N289" t="str">
        <f t="shared" si="161"/>
        <v/>
      </c>
      <c r="O289" t="str">
        <f t="shared" si="161"/>
        <v/>
      </c>
      <c r="P289" t="str">
        <f t="shared" si="161"/>
        <v/>
      </c>
      <c r="Q289" t="str">
        <f t="shared" si="161"/>
        <v/>
      </c>
      <c r="R289" t="str">
        <f t="shared" si="161"/>
        <v/>
      </c>
      <c r="S289" t="str">
        <f t="shared" si="161"/>
        <v/>
      </c>
      <c r="T289" t="str">
        <f t="shared" si="161"/>
        <v/>
      </c>
      <c r="U289" t="str">
        <f t="shared" si="161"/>
        <v/>
      </c>
      <c r="V289" t="str">
        <f t="shared" si="161"/>
        <v/>
      </c>
      <c r="W289" t="str">
        <f t="shared" si="161"/>
        <v/>
      </c>
      <c r="X289" t="str">
        <f t="shared" si="161"/>
        <v/>
      </c>
      <c r="Y289" t="str">
        <f t="shared" si="161"/>
        <v/>
      </c>
      <c r="Z289" t="str">
        <f t="shared" si="161"/>
        <v/>
      </c>
      <c r="AA289" t="str">
        <f t="shared" si="161"/>
        <v/>
      </c>
      <c r="AB289" t="str">
        <f t="shared" si="161"/>
        <v/>
      </c>
      <c r="AC289" t="str">
        <f t="shared" si="161"/>
        <v/>
      </c>
      <c r="AD289" t="str">
        <f t="shared" si="161"/>
        <v/>
      </c>
      <c r="AE289" t="str">
        <f t="shared" si="161"/>
        <v/>
      </c>
      <c r="AF289" t="str">
        <f t="shared" si="161"/>
        <v/>
      </c>
      <c r="AG289" t="str">
        <f t="shared" si="161"/>
        <v/>
      </c>
      <c r="AH289" t="str">
        <f t="shared" si="161"/>
        <v/>
      </c>
      <c r="AI289" t="str">
        <f t="shared" si="161"/>
        <v/>
      </c>
      <c r="AJ289" t="str">
        <f t="shared" si="161"/>
        <v/>
      </c>
      <c r="AK289" t="str">
        <f t="shared" si="161"/>
        <v/>
      </c>
      <c r="AL289" t="str">
        <f t="shared" si="161"/>
        <v/>
      </c>
      <c r="AM289" t="str">
        <f t="shared" si="161"/>
        <v/>
      </c>
      <c r="AN289" t="str">
        <f t="shared" si="161"/>
        <v/>
      </c>
      <c r="AO289" t="str">
        <f t="shared" si="161"/>
        <v/>
      </c>
      <c r="AP289" t="str">
        <f t="shared" si="161"/>
        <v/>
      </c>
      <c r="AQ289" t="str">
        <f t="shared" si="161"/>
        <v/>
      </c>
      <c r="AR289" t="str">
        <f t="shared" si="161"/>
        <v/>
      </c>
      <c r="AS289" t="str">
        <f t="shared" si="161"/>
        <v/>
      </c>
    </row>
    <row r="290" spans="1:45" x14ac:dyDescent="0.4">
      <c r="A290" t="s">
        <v>51</v>
      </c>
      <c r="B290" t="str">
        <f t="shared" ref="B290:AS290" si="162">IF(AND(B175=1, B174=""), ROW(), "")</f>
        <v/>
      </c>
      <c r="C290" t="str">
        <f t="shared" si="162"/>
        <v/>
      </c>
      <c r="D290" t="str">
        <f t="shared" si="162"/>
        <v/>
      </c>
      <c r="E290" t="str">
        <f t="shared" si="162"/>
        <v/>
      </c>
      <c r="F290" t="str">
        <f t="shared" si="162"/>
        <v/>
      </c>
      <c r="G290" t="str">
        <f t="shared" si="162"/>
        <v/>
      </c>
      <c r="H290" t="str">
        <f t="shared" si="162"/>
        <v/>
      </c>
      <c r="I290" t="str">
        <f t="shared" si="162"/>
        <v/>
      </c>
      <c r="J290" t="str">
        <f t="shared" si="162"/>
        <v/>
      </c>
      <c r="K290" t="str">
        <f t="shared" si="162"/>
        <v/>
      </c>
      <c r="L290" t="str">
        <f t="shared" si="162"/>
        <v/>
      </c>
      <c r="M290" t="str">
        <f t="shared" si="162"/>
        <v/>
      </c>
      <c r="N290" t="str">
        <f t="shared" si="162"/>
        <v/>
      </c>
      <c r="O290" t="str">
        <f t="shared" si="162"/>
        <v/>
      </c>
      <c r="P290" t="str">
        <f t="shared" si="162"/>
        <v/>
      </c>
      <c r="Q290" t="str">
        <f t="shared" si="162"/>
        <v/>
      </c>
      <c r="R290" t="str">
        <f t="shared" si="162"/>
        <v/>
      </c>
      <c r="S290" t="str">
        <f t="shared" si="162"/>
        <v/>
      </c>
      <c r="T290" t="str">
        <f t="shared" si="162"/>
        <v/>
      </c>
      <c r="U290" t="str">
        <f t="shared" si="162"/>
        <v/>
      </c>
      <c r="V290" t="str">
        <f t="shared" si="162"/>
        <v/>
      </c>
      <c r="W290" t="str">
        <f t="shared" si="162"/>
        <v/>
      </c>
      <c r="X290" t="str">
        <f t="shared" si="162"/>
        <v/>
      </c>
      <c r="Y290" t="str">
        <f t="shared" si="162"/>
        <v/>
      </c>
      <c r="Z290" t="str">
        <f t="shared" si="162"/>
        <v/>
      </c>
      <c r="AA290" t="str">
        <f t="shared" si="162"/>
        <v/>
      </c>
      <c r="AB290" t="str">
        <f t="shared" si="162"/>
        <v/>
      </c>
      <c r="AC290" t="str">
        <f t="shared" si="162"/>
        <v/>
      </c>
      <c r="AD290" t="str">
        <f t="shared" si="162"/>
        <v/>
      </c>
      <c r="AE290" t="str">
        <f t="shared" si="162"/>
        <v/>
      </c>
      <c r="AF290" t="str">
        <f t="shared" si="162"/>
        <v/>
      </c>
      <c r="AG290" t="str">
        <f t="shared" si="162"/>
        <v/>
      </c>
      <c r="AH290" t="str">
        <f t="shared" si="162"/>
        <v/>
      </c>
      <c r="AI290" t="str">
        <f t="shared" si="162"/>
        <v/>
      </c>
      <c r="AJ290" t="str">
        <f t="shared" si="162"/>
        <v/>
      </c>
      <c r="AK290" t="str">
        <f t="shared" si="162"/>
        <v/>
      </c>
      <c r="AL290" t="str">
        <f t="shared" si="162"/>
        <v/>
      </c>
      <c r="AM290" t="str">
        <f t="shared" si="162"/>
        <v/>
      </c>
      <c r="AN290" t="str">
        <f t="shared" si="162"/>
        <v/>
      </c>
      <c r="AO290" t="str">
        <f t="shared" si="162"/>
        <v/>
      </c>
      <c r="AP290" t="str">
        <f t="shared" si="162"/>
        <v/>
      </c>
      <c r="AQ290" t="str">
        <f t="shared" si="162"/>
        <v/>
      </c>
      <c r="AR290" t="str">
        <f t="shared" si="162"/>
        <v/>
      </c>
      <c r="AS290" t="str">
        <f t="shared" si="162"/>
        <v/>
      </c>
    </row>
    <row r="291" spans="1:45" x14ac:dyDescent="0.4">
      <c r="A291" t="s">
        <v>52</v>
      </c>
      <c r="B291" t="str">
        <f t="shared" ref="B291:AS291" si="163">IF(AND(B176=1, B175=""), ROW(), "")</f>
        <v/>
      </c>
      <c r="C291" t="str">
        <f t="shared" si="163"/>
        <v/>
      </c>
      <c r="D291" t="str">
        <f t="shared" si="163"/>
        <v/>
      </c>
      <c r="E291" t="str">
        <f t="shared" si="163"/>
        <v/>
      </c>
      <c r="F291" t="str">
        <f t="shared" si="163"/>
        <v/>
      </c>
      <c r="G291" t="str">
        <f t="shared" si="163"/>
        <v/>
      </c>
      <c r="H291" t="str">
        <f t="shared" si="163"/>
        <v/>
      </c>
      <c r="I291" t="str">
        <f t="shared" si="163"/>
        <v/>
      </c>
      <c r="J291" t="str">
        <f t="shared" si="163"/>
        <v/>
      </c>
      <c r="K291" t="str">
        <f t="shared" si="163"/>
        <v/>
      </c>
      <c r="L291" t="str">
        <f t="shared" si="163"/>
        <v/>
      </c>
      <c r="M291" t="str">
        <f t="shared" si="163"/>
        <v/>
      </c>
      <c r="N291" t="str">
        <f t="shared" si="163"/>
        <v/>
      </c>
      <c r="O291" t="str">
        <f t="shared" si="163"/>
        <v/>
      </c>
      <c r="P291" t="str">
        <f t="shared" si="163"/>
        <v/>
      </c>
      <c r="Q291" t="str">
        <f t="shared" si="163"/>
        <v/>
      </c>
      <c r="R291" t="str">
        <f t="shared" si="163"/>
        <v/>
      </c>
      <c r="S291" t="str">
        <f t="shared" si="163"/>
        <v/>
      </c>
      <c r="T291" t="str">
        <f t="shared" si="163"/>
        <v/>
      </c>
      <c r="U291" t="str">
        <f t="shared" si="163"/>
        <v/>
      </c>
      <c r="V291" t="str">
        <f t="shared" si="163"/>
        <v/>
      </c>
      <c r="W291" t="str">
        <f t="shared" si="163"/>
        <v/>
      </c>
      <c r="X291" t="str">
        <f t="shared" si="163"/>
        <v/>
      </c>
      <c r="Y291" t="str">
        <f t="shared" si="163"/>
        <v/>
      </c>
      <c r="Z291" t="str">
        <f t="shared" si="163"/>
        <v/>
      </c>
      <c r="AA291" t="str">
        <f t="shared" si="163"/>
        <v/>
      </c>
      <c r="AB291" t="str">
        <f t="shared" si="163"/>
        <v/>
      </c>
      <c r="AC291" t="str">
        <f t="shared" si="163"/>
        <v/>
      </c>
      <c r="AD291" t="str">
        <f t="shared" si="163"/>
        <v/>
      </c>
      <c r="AE291" t="str">
        <f t="shared" si="163"/>
        <v/>
      </c>
      <c r="AF291" t="str">
        <f t="shared" si="163"/>
        <v/>
      </c>
      <c r="AG291" t="str">
        <f t="shared" si="163"/>
        <v/>
      </c>
      <c r="AH291" t="str">
        <f t="shared" si="163"/>
        <v/>
      </c>
      <c r="AI291" t="str">
        <f t="shared" si="163"/>
        <v/>
      </c>
      <c r="AJ291" t="str">
        <f t="shared" si="163"/>
        <v/>
      </c>
      <c r="AK291" t="str">
        <f t="shared" si="163"/>
        <v/>
      </c>
      <c r="AL291" t="str">
        <f t="shared" si="163"/>
        <v/>
      </c>
      <c r="AM291" t="str">
        <f t="shared" si="163"/>
        <v/>
      </c>
      <c r="AN291" t="str">
        <f t="shared" si="163"/>
        <v/>
      </c>
      <c r="AO291" t="str">
        <f t="shared" si="163"/>
        <v/>
      </c>
      <c r="AP291" t="str">
        <f t="shared" si="163"/>
        <v/>
      </c>
      <c r="AQ291" t="str">
        <f t="shared" si="163"/>
        <v/>
      </c>
      <c r="AR291" t="str">
        <f t="shared" si="163"/>
        <v/>
      </c>
      <c r="AS291" t="str">
        <f t="shared" si="163"/>
        <v/>
      </c>
    </row>
    <row r="292" spans="1:45" x14ac:dyDescent="0.4">
      <c r="A292" t="s">
        <v>53</v>
      </c>
      <c r="B292" t="str">
        <f t="shared" ref="B292:AS292" si="164">IF(AND(B177=1, B176=""), ROW(), "")</f>
        <v/>
      </c>
      <c r="C292" t="str">
        <f t="shared" si="164"/>
        <v/>
      </c>
      <c r="D292" t="str">
        <f t="shared" si="164"/>
        <v/>
      </c>
      <c r="E292" t="str">
        <f t="shared" si="164"/>
        <v/>
      </c>
      <c r="F292" t="str">
        <f t="shared" si="164"/>
        <v/>
      </c>
      <c r="G292" t="str">
        <f t="shared" si="164"/>
        <v/>
      </c>
      <c r="H292" t="str">
        <f t="shared" si="164"/>
        <v/>
      </c>
      <c r="I292" t="str">
        <f t="shared" si="164"/>
        <v/>
      </c>
      <c r="J292" t="str">
        <f t="shared" si="164"/>
        <v/>
      </c>
      <c r="K292" t="str">
        <f t="shared" si="164"/>
        <v/>
      </c>
      <c r="L292" t="str">
        <f t="shared" si="164"/>
        <v/>
      </c>
      <c r="M292" t="str">
        <f t="shared" si="164"/>
        <v/>
      </c>
      <c r="N292" t="str">
        <f t="shared" si="164"/>
        <v/>
      </c>
      <c r="O292" t="str">
        <f t="shared" si="164"/>
        <v/>
      </c>
      <c r="P292" t="str">
        <f t="shared" si="164"/>
        <v/>
      </c>
      <c r="Q292" t="str">
        <f t="shared" si="164"/>
        <v/>
      </c>
      <c r="R292" t="str">
        <f t="shared" si="164"/>
        <v/>
      </c>
      <c r="S292" t="str">
        <f t="shared" si="164"/>
        <v/>
      </c>
      <c r="T292" t="str">
        <f t="shared" si="164"/>
        <v/>
      </c>
      <c r="U292" t="str">
        <f t="shared" si="164"/>
        <v/>
      </c>
      <c r="V292" t="str">
        <f t="shared" si="164"/>
        <v/>
      </c>
      <c r="W292" t="str">
        <f t="shared" si="164"/>
        <v/>
      </c>
      <c r="X292" t="str">
        <f t="shared" si="164"/>
        <v/>
      </c>
      <c r="Y292" t="str">
        <f t="shared" si="164"/>
        <v/>
      </c>
      <c r="Z292" t="str">
        <f t="shared" si="164"/>
        <v/>
      </c>
      <c r="AA292" t="str">
        <f t="shared" si="164"/>
        <v/>
      </c>
      <c r="AB292" t="str">
        <f t="shared" si="164"/>
        <v/>
      </c>
      <c r="AC292" t="str">
        <f t="shared" si="164"/>
        <v/>
      </c>
      <c r="AD292" t="str">
        <f t="shared" si="164"/>
        <v/>
      </c>
      <c r="AE292" t="str">
        <f t="shared" si="164"/>
        <v/>
      </c>
      <c r="AF292" t="str">
        <f t="shared" si="164"/>
        <v/>
      </c>
      <c r="AG292" t="str">
        <f t="shared" si="164"/>
        <v/>
      </c>
      <c r="AH292" t="str">
        <f t="shared" si="164"/>
        <v/>
      </c>
      <c r="AI292" t="str">
        <f t="shared" si="164"/>
        <v/>
      </c>
      <c r="AJ292" t="str">
        <f t="shared" si="164"/>
        <v/>
      </c>
      <c r="AK292" t="str">
        <f t="shared" si="164"/>
        <v/>
      </c>
      <c r="AL292" t="str">
        <f t="shared" si="164"/>
        <v/>
      </c>
      <c r="AM292" t="str">
        <f t="shared" si="164"/>
        <v/>
      </c>
      <c r="AN292" t="str">
        <f t="shared" si="164"/>
        <v/>
      </c>
      <c r="AO292" t="str">
        <f t="shared" si="164"/>
        <v/>
      </c>
      <c r="AP292" t="str">
        <f t="shared" si="164"/>
        <v/>
      </c>
      <c r="AQ292" t="str">
        <f t="shared" si="164"/>
        <v/>
      </c>
      <c r="AR292" t="str">
        <f t="shared" si="164"/>
        <v/>
      </c>
      <c r="AS292" t="str">
        <f t="shared" si="164"/>
        <v/>
      </c>
    </row>
    <row r="293" spans="1:45" x14ac:dyDescent="0.4">
      <c r="A293" t="s">
        <v>54</v>
      </c>
      <c r="B293" t="str">
        <f t="shared" ref="B293:AS293" si="165">IF(AND(B178=1, B177=""), ROW(), "")</f>
        <v/>
      </c>
      <c r="C293" t="str">
        <f t="shared" si="165"/>
        <v/>
      </c>
      <c r="D293" t="str">
        <f t="shared" si="165"/>
        <v/>
      </c>
      <c r="E293" t="str">
        <f t="shared" si="165"/>
        <v/>
      </c>
      <c r="F293" t="str">
        <f t="shared" si="165"/>
        <v/>
      </c>
      <c r="G293" t="str">
        <f t="shared" si="165"/>
        <v/>
      </c>
      <c r="H293" t="str">
        <f t="shared" si="165"/>
        <v/>
      </c>
      <c r="I293" t="str">
        <f t="shared" si="165"/>
        <v/>
      </c>
      <c r="J293" t="str">
        <f t="shared" si="165"/>
        <v/>
      </c>
      <c r="K293" t="str">
        <f t="shared" si="165"/>
        <v/>
      </c>
      <c r="L293" t="str">
        <f t="shared" si="165"/>
        <v/>
      </c>
      <c r="M293" t="str">
        <f t="shared" si="165"/>
        <v/>
      </c>
      <c r="N293" t="str">
        <f t="shared" si="165"/>
        <v/>
      </c>
      <c r="O293" t="str">
        <f t="shared" si="165"/>
        <v/>
      </c>
      <c r="P293" t="str">
        <f t="shared" si="165"/>
        <v/>
      </c>
      <c r="Q293" t="str">
        <f t="shared" si="165"/>
        <v/>
      </c>
      <c r="R293" t="str">
        <f t="shared" si="165"/>
        <v/>
      </c>
      <c r="S293" t="str">
        <f t="shared" si="165"/>
        <v/>
      </c>
      <c r="T293" t="str">
        <f t="shared" si="165"/>
        <v/>
      </c>
      <c r="U293" t="str">
        <f t="shared" si="165"/>
        <v/>
      </c>
      <c r="V293" t="str">
        <f t="shared" si="165"/>
        <v/>
      </c>
      <c r="W293" t="str">
        <f t="shared" si="165"/>
        <v/>
      </c>
      <c r="X293" t="str">
        <f t="shared" si="165"/>
        <v/>
      </c>
      <c r="Y293" t="str">
        <f t="shared" si="165"/>
        <v/>
      </c>
      <c r="Z293" t="str">
        <f t="shared" si="165"/>
        <v/>
      </c>
      <c r="AA293" t="str">
        <f t="shared" si="165"/>
        <v/>
      </c>
      <c r="AB293" t="str">
        <f t="shared" si="165"/>
        <v/>
      </c>
      <c r="AC293" t="str">
        <f t="shared" si="165"/>
        <v/>
      </c>
      <c r="AD293" t="str">
        <f t="shared" si="165"/>
        <v/>
      </c>
      <c r="AE293" t="str">
        <f t="shared" si="165"/>
        <v/>
      </c>
      <c r="AF293" t="str">
        <f t="shared" si="165"/>
        <v/>
      </c>
      <c r="AG293" t="str">
        <f t="shared" si="165"/>
        <v/>
      </c>
      <c r="AH293" t="str">
        <f t="shared" si="165"/>
        <v/>
      </c>
      <c r="AI293" t="str">
        <f t="shared" si="165"/>
        <v/>
      </c>
      <c r="AJ293" t="str">
        <f t="shared" si="165"/>
        <v/>
      </c>
      <c r="AK293" t="str">
        <f t="shared" si="165"/>
        <v/>
      </c>
      <c r="AL293" t="str">
        <f t="shared" si="165"/>
        <v/>
      </c>
      <c r="AM293" t="str">
        <f t="shared" si="165"/>
        <v/>
      </c>
      <c r="AN293" t="str">
        <f t="shared" si="165"/>
        <v/>
      </c>
      <c r="AO293" t="str">
        <f t="shared" si="165"/>
        <v/>
      </c>
      <c r="AP293" t="str">
        <f t="shared" si="165"/>
        <v/>
      </c>
      <c r="AQ293" t="str">
        <f t="shared" si="165"/>
        <v/>
      </c>
      <c r="AR293" t="str">
        <f t="shared" si="165"/>
        <v/>
      </c>
      <c r="AS293" t="str">
        <f t="shared" si="165"/>
        <v/>
      </c>
    </row>
    <row r="294" spans="1:45" x14ac:dyDescent="0.4">
      <c r="A294" t="s">
        <v>55</v>
      </c>
      <c r="B294" t="str">
        <f t="shared" ref="B294:AS294" si="166">IF(AND(B179=1, B178=""), ROW(), "")</f>
        <v/>
      </c>
      <c r="C294" t="str">
        <f t="shared" si="166"/>
        <v/>
      </c>
      <c r="D294" t="str">
        <f t="shared" si="166"/>
        <v/>
      </c>
      <c r="E294" t="str">
        <f t="shared" si="166"/>
        <v/>
      </c>
      <c r="F294" t="str">
        <f t="shared" si="166"/>
        <v/>
      </c>
      <c r="G294" t="str">
        <f t="shared" si="166"/>
        <v/>
      </c>
      <c r="H294" t="str">
        <f t="shared" si="166"/>
        <v/>
      </c>
      <c r="I294" t="str">
        <f t="shared" si="166"/>
        <v/>
      </c>
      <c r="J294" t="str">
        <f t="shared" si="166"/>
        <v/>
      </c>
      <c r="K294" t="str">
        <f t="shared" si="166"/>
        <v/>
      </c>
      <c r="L294" t="str">
        <f t="shared" si="166"/>
        <v/>
      </c>
      <c r="M294" t="str">
        <f t="shared" si="166"/>
        <v/>
      </c>
      <c r="N294" t="str">
        <f t="shared" si="166"/>
        <v/>
      </c>
      <c r="O294" t="str">
        <f t="shared" si="166"/>
        <v/>
      </c>
      <c r="P294" t="str">
        <f t="shared" si="166"/>
        <v/>
      </c>
      <c r="Q294" t="str">
        <f t="shared" si="166"/>
        <v/>
      </c>
      <c r="R294" t="str">
        <f t="shared" si="166"/>
        <v/>
      </c>
      <c r="S294" t="str">
        <f t="shared" si="166"/>
        <v/>
      </c>
      <c r="T294" t="str">
        <f t="shared" si="166"/>
        <v/>
      </c>
      <c r="U294" t="str">
        <f t="shared" si="166"/>
        <v/>
      </c>
      <c r="V294" t="str">
        <f t="shared" si="166"/>
        <v/>
      </c>
      <c r="W294" t="str">
        <f t="shared" si="166"/>
        <v/>
      </c>
      <c r="X294" t="str">
        <f t="shared" si="166"/>
        <v/>
      </c>
      <c r="Y294" t="str">
        <f t="shared" si="166"/>
        <v/>
      </c>
      <c r="Z294" t="str">
        <f t="shared" si="166"/>
        <v/>
      </c>
      <c r="AA294" t="str">
        <f t="shared" si="166"/>
        <v/>
      </c>
      <c r="AB294" t="str">
        <f t="shared" si="166"/>
        <v/>
      </c>
      <c r="AC294" t="str">
        <f t="shared" si="166"/>
        <v/>
      </c>
      <c r="AD294" t="str">
        <f t="shared" si="166"/>
        <v/>
      </c>
      <c r="AE294" t="str">
        <f t="shared" si="166"/>
        <v/>
      </c>
      <c r="AF294" t="str">
        <f t="shared" si="166"/>
        <v/>
      </c>
      <c r="AG294" t="str">
        <f t="shared" si="166"/>
        <v/>
      </c>
      <c r="AH294" t="str">
        <f t="shared" si="166"/>
        <v/>
      </c>
      <c r="AI294" t="str">
        <f t="shared" si="166"/>
        <v/>
      </c>
      <c r="AJ294" t="str">
        <f t="shared" si="166"/>
        <v/>
      </c>
      <c r="AK294" t="str">
        <f t="shared" si="166"/>
        <v/>
      </c>
      <c r="AL294" t="str">
        <f t="shared" si="166"/>
        <v/>
      </c>
      <c r="AM294" t="str">
        <f t="shared" si="166"/>
        <v/>
      </c>
      <c r="AN294" t="str">
        <f t="shared" si="166"/>
        <v/>
      </c>
      <c r="AO294" t="str">
        <f t="shared" si="166"/>
        <v/>
      </c>
      <c r="AP294" t="str">
        <f t="shared" si="166"/>
        <v/>
      </c>
      <c r="AQ294" t="str">
        <f t="shared" si="166"/>
        <v/>
      </c>
      <c r="AR294" t="str">
        <f t="shared" si="166"/>
        <v/>
      </c>
      <c r="AS294" t="str">
        <f t="shared" si="166"/>
        <v/>
      </c>
    </row>
    <row r="295" spans="1:45" x14ac:dyDescent="0.4">
      <c r="A295" t="s">
        <v>56</v>
      </c>
      <c r="B295" t="str">
        <f t="shared" ref="B295:AS295" si="167">IF(AND(B180=1, B179=""), ROW(), "")</f>
        <v/>
      </c>
      <c r="C295" t="str">
        <f t="shared" si="167"/>
        <v/>
      </c>
      <c r="D295" t="str">
        <f t="shared" si="167"/>
        <v/>
      </c>
      <c r="E295" t="str">
        <f t="shared" si="167"/>
        <v/>
      </c>
      <c r="F295" t="str">
        <f t="shared" si="167"/>
        <v/>
      </c>
      <c r="G295" t="str">
        <f t="shared" si="167"/>
        <v/>
      </c>
      <c r="H295" t="str">
        <f t="shared" si="167"/>
        <v/>
      </c>
      <c r="I295" t="str">
        <f t="shared" si="167"/>
        <v/>
      </c>
      <c r="J295" t="str">
        <f t="shared" si="167"/>
        <v/>
      </c>
      <c r="K295" t="str">
        <f t="shared" si="167"/>
        <v/>
      </c>
      <c r="L295" t="str">
        <f t="shared" si="167"/>
        <v/>
      </c>
      <c r="M295" t="str">
        <f t="shared" si="167"/>
        <v/>
      </c>
      <c r="N295" t="str">
        <f t="shared" si="167"/>
        <v/>
      </c>
      <c r="O295" t="str">
        <f t="shared" si="167"/>
        <v/>
      </c>
      <c r="P295" t="str">
        <f t="shared" si="167"/>
        <v/>
      </c>
      <c r="Q295" t="str">
        <f t="shared" si="167"/>
        <v/>
      </c>
      <c r="R295" t="str">
        <f t="shared" si="167"/>
        <v/>
      </c>
      <c r="S295" t="str">
        <f t="shared" si="167"/>
        <v/>
      </c>
      <c r="T295" t="str">
        <f t="shared" si="167"/>
        <v/>
      </c>
      <c r="U295" t="str">
        <f t="shared" si="167"/>
        <v/>
      </c>
      <c r="V295" t="str">
        <f t="shared" si="167"/>
        <v/>
      </c>
      <c r="W295" t="str">
        <f t="shared" si="167"/>
        <v/>
      </c>
      <c r="X295" t="str">
        <f t="shared" si="167"/>
        <v/>
      </c>
      <c r="Y295" t="str">
        <f t="shared" si="167"/>
        <v/>
      </c>
      <c r="Z295" t="str">
        <f t="shared" si="167"/>
        <v/>
      </c>
      <c r="AA295" t="str">
        <f t="shared" si="167"/>
        <v/>
      </c>
      <c r="AB295" t="str">
        <f t="shared" si="167"/>
        <v/>
      </c>
      <c r="AC295" t="str">
        <f t="shared" si="167"/>
        <v/>
      </c>
      <c r="AD295" t="str">
        <f t="shared" si="167"/>
        <v/>
      </c>
      <c r="AE295" t="str">
        <f t="shared" si="167"/>
        <v/>
      </c>
      <c r="AF295" t="str">
        <f t="shared" si="167"/>
        <v/>
      </c>
      <c r="AG295" t="str">
        <f t="shared" si="167"/>
        <v/>
      </c>
      <c r="AH295" t="str">
        <f t="shared" si="167"/>
        <v/>
      </c>
      <c r="AI295" t="str">
        <f t="shared" si="167"/>
        <v/>
      </c>
      <c r="AJ295" t="str">
        <f t="shared" si="167"/>
        <v/>
      </c>
      <c r="AK295" t="str">
        <f t="shared" si="167"/>
        <v/>
      </c>
      <c r="AL295" t="str">
        <f t="shared" si="167"/>
        <v/>
      </c>
      <c r="AM295" t="str">
        <f t="shared" si="167"/>
        <v/>
      </c>
      <c r="AN295" t="str">
        <f t="shared" si="167"/>
        <v/>
      </c>
      <c r="AO295" t="str">
        <f t="shared" si="167"/>
        <v/>
      </c>
      <c r="AP295" t="str">
        <f t="shared" si="167"/>
        <v/>
      </c>
      <c r="AQ295" t="str">
        <f t="shared" si="167"/>
        <v/>
      </c>
      <c r="AR295" t="str">
        <f t="shared" si="167"/>
        <v/>
      </c>
      <c r="AS295" t="str">
        <f t="shared" si="167"/>
        <v/>
      </c>
    </row>
    <row r="296" spans="1:45" x14ac:dyDescent="0.4">
      <c r="A296" t="s">
        <v>57</v>
      </c>
      <c r="B296" t="str">
        <f t="shared" ref="B296:AS296" si="168">IF(AND(B181=1, B180=""), ROW(), "")</f>
        <v/>
      </c>
      <c r="C296" t="str">
        <f t="shared" si="168"/>
        <v/>
      </c>
      <c r="D296" t="str">
        <f t="shared" si="168"/>
        <v/>
      </c>
      <c r="E296" t="str">
        <f t="shared" si="168"/>
        <v/>
      </c>
      <c r="F296" t="str">
        <f t="shared" si="168"/>
        <v/>
      </c>
      <c r="G296" t="str">
        <f t="shared" si="168"/>
        <v/>
      </c>
      <c r="H296" t="str">
        <f t="shared" si="168"/>
        <v/>
      </c>
      <c r="I296" t="str">
        <f t="shared" si="168"/>
        <v/>
      </c>
      <c r="J296" t="str">
        <f t="shared" si="168"/>
        <v/>
      </c>
      <c r="K296" t="str">
        <f t="shared" si="168"/>
        <v/>
      </c>
      <c r="L296" t="str">
        <f t="shared" si="168"/>
        <v/>
      </c>
      <c r="M296" t="str">
        <f t="shared" si="168"/>
        <v/>
      </c>
      <c r="N296" t="str">
        <f t="shared" si="168"/>
        <v/>
      </c>
      <c r="O296" t="str">
        <f t="shared" si="168"/>
        <v/>
      </c>
      <c r="P296" t="str">
        <f t="shared" si="168"/>
        <v/>
      </c>
      <c r="Q296" t="str">
        <f t="shared" si="168"/>
        <v/>
      </c>
      <c r="R296" t="str">
        <f t="shared" si="168"/>
        <v/>
      </c>
      <c r="S296" t="str">
        <f t="shared" si="168"/>
        <v/>
      </c>
      <c r="T296" t="str">
        <f t="shared" si="168"/>
        <v/>
      </c>
      <c r="U296" t="str">
        <f t="shared" si="168"/>
        <v/>
      </c>
      <c r="V296" t="str">
        <f t="shared" si="168"/>
        <v/>
      </c>
      <c r="W296" t="str">
        <f t="shared" si="168"/>
        <v/>
      </c>
      <c r="X296" t="str">
        <f t="shared" si="168"/>
        <v/>
      </c>
      <c r="Y296" t="str">
        <f t="shared" si="168"/>
        <v/>
      </c>
      <c r="Z296" t="str">
        <f t="shared" si="168"/>
        <v/>
      </c>
      <c r="AA296" t="str">
        <f t="shared" si="168"/>
        <v/>
      </c>
      <c r="AB296" t="str">
        <f t="shared" si="168"/>
        <v/>
      </c>
      <c r="AC296" t="str">
        <f t="shared" si="168"/>
        <v/>
      </c>
      <c r="AD296" t="str">
        <f t="shared" si="168"/>
        <v/>
      </c>
      <c r="AE296" t="str">
        <f t="shared" si="168"/>
        <v/>
      </c>
      <c r="AF296" t="str">
        <f t="shared" si="168"/>
        <v/>
      </c>
      <c r="AG296" t="str">
        <f t="shared" si="168"/>
        <v/>
      </c>
      <c r="AH296" t="str">
        <f t="shared" si="168"/>
        <v/>
      </c>
      <c r="AI296" t="str">
        <f t="shared" si="168"/>
        <v/>
      </c>
      <c r="AJ296" t="str">
        <f t="shared" si="168"/>
        <v/>
      </c>
      <c r="AK296" t="str">
        <f t="shared" si="168"/>
        <v/>
      </c>
      <c r="AL296" t="str">
        <f t="shared" si="168"/>
        <v/>
      </c>
      <c r="AM296" t="str">
        <f t="shared" si="168"/>
        <v/>
      </c>
      <c r="AN296" t="str">
        <f t="shared" si="168"/>
        <v/>
      </c>
      <c r="AO296" t="str">
        <f t="shared" si="168"/>
        <v/>
      </c>
      <c r="AP296" t="str">
        <f t="shared" si="168"/>
        <v/>
      </c>
      <c r="AQ296" t="str">
        <f t="shared" si="168"/>
        <v/>
      </c>
      <c r="AR296" t="str">
        <f t="shared" si="168"/>
        <v/>
      </c>
      <c r="AS296" t="str">
        <f t="shared" si="168"/>
        <v/>
      </c>
    </row>
    <row r="297" spans="1:45" x14ac:dyDescent="0.4">
      <c r="A297" t="s">
        <v>58</v>
      </c>
      <c r="B297" t="str">
        <f t="shared" ref="B297:AS297" si="169">IF(AND(B182=1, B181=""), ROW(), "")</f>
        <v/>
      </c>
      <c r="C297" t="str">
        <f t="shared" si="169"/>
        <v/>
      </c>
      <c r="D297" t="str">
        <f t="shared" si="169"/>
        <v/>
      </c>
      <c r="E297" t="str">
        <f t="shared" si="169"/>
        <v/>
      </c>
      <c r="F297" t="str">
        <f t="shared" si="169"/>
        <v/>
      </c>
      <c r="G297" t="str">
        <f t="shared" si="169"/>
        <v/>
      </c>
      <c r="H297" t="str">
        <f t="shared" si="169"/>
        <v/>
      </c>
      <c r="I297" t="str">
        <f t="shared" si="169"/>
        <v/>
      </c>
      <c r="J297" t="str">
        <f t="shared" si="169"/>
        <v/>
      </c>
      <c r="K297" t="str">
        <f t="shared" si="169"/>
        <v/>
      </c>
      <c r="L297" t="str">
        <f t="shared" si="169"/>
        <v/>
      </c>
      <c r="M297" t="str">
        <f t="shared" si="169"/>
        <v/>
      </c>
      <c r="N297" t="str">
        <f t="shared" si="169"/>
        <v/>
      </c>
      <c r="O297" t="str">
        <f t="shared" si="169"/>
        <v/>
      </c>
      <c r="P297" t="str">
        <f t="shared" si="169"/>
        <v/>
      </c>
      <c r="Q297" t="str">
        <f t="shared" si="169"/>
        <v/>
      </c>
      <c r="R297" t="str">
        <f t="shared" si="169"/>
        <v/>
      </c>
      <c r="S297" t="str">
        <f t="shared" si="169"/>
        <v/>
      </c>
      <c r="T297" t="str">
        <f t="shared" si="169"/>
        <v/>
      </c>
      <c r="U297" t="str">
        <f t="shared" si="169"/>
        <v/>
      </c>
      <c r="V297" t="str">
        <f t="shared" si="169"/>
        <v/>
      </c>
      <c r="W297" t="str">
        <f t="shared" si="169"/>
        <v/>
      </c>
      <c r="X297" t="str">
        <f t="shared" si="169"/>
        <v/>
      </c>
      <c r="Y297" t="str">
        <f t="shared" si="169"/>
        <v/>
      </c>
      <c r="Z297" t="str">
        <f t="shared" si="169"/>
        <v/>
      </c>
      <c r="AA297" t="str">
        <f t="shared" si="169"/>
        <v/>
      </c>
      <c r="AB297" t="str">
        <f t="shared" si="169"/>
        <v/>
      </c>
      <c r="AC297" t="str">
        <f t="shared" si="169"/>
        <v/>
      </c>
      <c r="AD297" t="str">
        <f t="shared" si="169"/>
        <v/>
      </c>
      <c r="AE297" t="str">
        <f t="shared" si="169"/>
        <v/>
      </c>
      <c r="AF297" t="str">
        <f t="shared" si="169"/>
        <v/>
      </c>
      <c r="AG297" t="str">
        <f t="shared" si="169"/>
        <v/>
      </c>
      <c r="AH297" t="str">
        <f t="shared" si="169"/>
        <v/>
      </c>
      <c r="AI297" t="str">
        <f t="shared" si="169"/>
        <v/>
      </c>
      <c r="AJ297" t="str">
        <f t="shared" si="169"/>
        <v/>
      </c>
      <c r="AK297" t="str">
        <f t="shared" si="169"/>
        <v/>
      </c>
      <c r="AL297" t="str">
        <f t="shared" si="169"/>
        <v/>
      </c>
      <c r="AM297" t="str">
        <f t="shared" si="169"/>
        <v/>
      </c>
      <c r="AN297" t="str">
        <f t="shared" si="169"/>
        <v/>
      </c>
      <c r="AO297" t="str">
        <f t="shared" si="169"/>
        <v/>
      </c>
      <c r="AP297" t="str">
        <f t="shared" si="169"/>
        <v/>
      </c>
      <c r="AQ297" t="str">
        <f t="shared" si="169"/>
        <v/>
      </c>
      <c r="AR297" t="str">
        <f t="shared" si="169"/>
        <v/>
      </c>
      <c r="AS297" t="str">
        <f t="shared" si="169"/>
        <v/>
      </c>
    </row>
    <row r="298" spans="1:45" x14ac:dyDescent="0.4">
      <c r="A298" t="s">
        <v>59</v>
      </c>
      <c r="B298" t="str">
        <f t="shared" ref="B298:AS298" si="170">IF(AND(B183=1, B182=""), ROW(), "")</f>
        <v/>
      </c>
      <c r="C298" t="str">
        <f t="shared" si="170"/>
        <v/>
      </c>
      <c r="D298" t="str">
        <f t="shared" si="170"/>
        <v/>
      </c>
      <c r="E298" t="str">
        <f t="shared" si="170"/>
        <v/>
      </c>
      <c r="F298" t="str">
        <f t="shared" si="170"/>
        <v/>
      </c>
      <c r="G298" t="str">
        <f t="shared" si="170"/>
        <v/>
      </c>
      <c r="H298" t="str">
        <f t="shared" si="170"/>
        <v/>
      </c>
      <c r="I298" t="str">
        <f t="shared" si="170"/>
        <v/>
      </c>
      <c r="J298" t="str">
        <f t="shared" si="170"/>
        <v/>
      </c>
      <c r="K298" t="str">
        <f t="shared" si="170"/>
        <v/>
      </c>
      <c r="L298" t="str">
        <f t="shared" si="170"/>
        <v/>
      </c>
      <c r="M298" t="str">
        <f t="shared" si="170"/>
        <v/>
      </c>
      <c r="N298" t="str">
        <f t="shared" si="170"/>
        <v/>
      </c>
      <c r="O298" t="str">
        <f t="shared" si="170"/>
        <v/>
      </c>
      <c r="P298" t="str">
        <f t="shared" si="170"/>
        <v/>
      </c>
      <c r="Q298" t="str">
        <f t="shared" si="170"/>
        <v/>
      </c>
      <c r="R298" t="str">
        <f t="shared" si="170"/>
        <v/>
      </c>
      <c r="S298" t="str">
        <f t="shared" si="170"/>
        <v/>
      </c>
      <c r="T298" t="str">
        <f t="shared" si="170"/>
        <v/>
      </c>
      <c r="U298" t="str">
        <f t="shared" si="170"/>
        <v/>
      </c>
      <c r="V298" t="str">
        <f t="shared" si="170"/>
        <v/>
      </c>
      <c r="W298" t="str">
        <f t="shared" si="170"/>
        <v/>
      </c>
      <c r="X298" t="str">
        <f t="shared" si="170"/>
        <v/>
      </c>
      <c r="Y298" t="str">
        <f t="shared" si="170"/>
        <v/>
      </c>
      <c r="Z298" t="str">
        <f t="shared" si="170"/>
        <v/>
      </c>
      <c r="AA298" t="str">
        <f t="shared" si="170"/>
        <v/>
      </c>
      <c r="AB298" t="str">
        <f t="shared" si="170"/>
        <v/>
      </c>
      <c r="AC298" t="str">
        <f t="shared" si="170"/>
        <v/>
      </c>
      <c r="AD298" t="str">
        <f t="shared" si="170"/>
        <v/>
      </c>
      <c r="AE298" t="str">
        <f t="shared" si="170"/>
        <v/>
      </c>
      <c r="AF298" t="str">
        <f t="shared" si="170"/>
        <v/>
      </c>
      <c r="AG298" t="str">
        <f t="shared" si="170"/>
        <v/>
      </c>
      <c r="AH298" t="str">
        <f t="shared" si="170"/>
        <v/>
      </c>
      <c r="AI298" t="str">
        <f t="shared" si="170"/>
        <v/>
      </c>
      <c r="AJ298" t="str">
        <f t="shared" si="170"/>
        <v/>
      </c>
      <c r="AK298" t="str">
        <f t="shared" si="170"/>
        <v/>
      </c>
      <c r="AL298" t="str">
        <f t="shared" si="170"/>
        <v/>
      </c>
      <c r="AM298" t="str">
        <f t="shared" si="170"/>
        <v/>
      </c>
      <c r="AN298" t="str">
        <f t="shared" si="170"/>
        <v/>
      </c>
      <c r="AO298" t="str">
        <f t="shared" si="170"/>
        <v/>
      </c>
      <c r="AP298" t="str">
        <f t="shared" si="170"/>
        <v/>
      </c>
      <c r="AQ298" t="str">
        <f t="shared" si="170"/>
        <v/>
      </c>
      <c r="AR298" t="str">
        <f t="shared" si="170"/>
        <v/>
      </c>
      <c r="AS298" t="str">
        <f t="shared" si="170"/>
        <v/>
      </c>
    </row>
    <row r="299" spans="1:45" x14ac:dyDescent="0.4">
      <c r="A299" t="s">
        <v>60</v>
      </c>
      <c r="B299" t="str">
        <f t="shared" ref="B299:AS299" si="171">IF(AND(B184=1, B183=""), ROW(), "")</f>
        <v/>
      </c>
      <c r="C299" t="str">
        <f t="shared" si="171"/>
        <v/>
      </c>
      <c r="D299" t="str">
        <f t="shared" si="171"/>
        <v/>
      </c>
      <c r="E299" t="str">
        <f t="shared" si="171"/>
        <v/>
      </c>
      <c r="F299" t="str">
        <f t="shared" si="171"/>
        <v/>
      </c>
      <c r="G299" t="str">
        <f t="shared" si="171"/>
        <v/>
      </c>
      <c r="H299" t="str">
        <f t="shared" si="171"/>
        <v/>
      </c>
      <c r="I299" t="str">
        <f t="shared" si="171"/>
        <v/>
      </c>
      <c r="J299" t="str">
        <f t="shared" si="171"/>
        <v/>
      </c>
      <c r="K299" t="str">
        <f t="shared" si="171"/>
        <v/>
      </c>
      <c r="L299" t="str">
        <f t="shared" si="171"/>
        <v/>
      </c>
      <c r="M299" t="str">
        <f t="shared" si="171"/>
        <v/>
      </c>
      <c r="N299" t="str">
        <f t="shared" si="171"/>
        <v/>
      </c>
      <c r="O299" t="str">
        <f t="shared" si="171"/>
        <v/>
      </c>
      <c r="P299" t="str">
        <f t="shared" si="171"/>
        <v/>
      </c>
      <c r="Q299" t="str">
        <f t="shared" si="171"/>
        <v/>
      </c>
      <c r="R299" t="str">
        <f t="shared" si="171"/>
        <v/>
      </c>
      <c r="S299" t="str">
        <f t="shared" si="171"/>
        <v/>
      </c>
      <c r="T299" t="str">
        <f t="shared" si="171"/>
        <v/>
      </c>
      <c r="U299" t="str">
        <f t="shared" si="171"/>
        <v/>
      </c>
      <c r="V299" t="str">
        <f t="shared" si="171"/>
        <v/>
      </c>
      <c r="W299" t="str">
        <f t="shared" si="171"/>
        <v/>
      </c>
      <c r="X299" t="str">
        <f t="shared" si="171"/>
        <v/>
      </c>
      <c r="Y299" t="str">
        <f t="shared" si="171"/>
        <v/>
      </c>
      <c r="Z299" t="str">
        <f t="shared" si="171"/>
        <v/>
      </c>
      <c r="AA299" t="str">
        <f t="shared" si="171"/>
        <v/>
      </c>
      <c r="AB299" t="str">
        <f t="shared" si="171"/>
        <v/>
      </c>
      <c r="AC299" t="str">
        <f t="shared" si="171"/>
        <v/>
      </c>
      <c r="AD299" t="str">
        <f t="shared" si="171"/>
        <v/>
      </c>
      <c r="AE299" t="str">
        <f t="shared" si="171"/>
        <v/>
      </c>
      <c r="AF299" t="str">
        <f t="shared" si="171"/>
        <v/>
      </c>
      <c r="AG299" t="str">
        <f t="shared" si="171"/>
        <v/>
      </c>
      <c r="AH299" t="str">
        <f t="shared" si="171"/>
        <v/>
      </c>
      <c r="AI299" t="str">
        <f t="shared" si="171"/>
        <v/>
      </c>
      <c r="AJ299" t="str">
        <f t="shared" si="171"/>
        <v/>
      </c>
      <c r="AK299" t="str">
        <f t="shared" si="171"/>
        <v/>
      </c>
      <c r="AL299" t="str">
        <f t="shared" si="171"/>
        <v/>
      </c>
      <c r="AM299" t="str">
        <f t="shared" si="171"/>
        <v/>
      </c>
      <c r="AN299" t="str">
        <f t="shared" si="171"/>
        <v/>
      </c>
      <c r="AO299" t="str">
        <f t="shared" si="171"/>
        <v/>
      </c>
      <c r="AP299" t="str">
        <f t="shared" si="171"/>
        <v/>
      </c>
      <c r="AQ299" t="str">
        <f t="shared" si="171"/>
        <v/>
      </c>
      <c r="AR299" t="str">
        <f t="shared" si="171"/>
        <v/>
      </c>
      <c r="AS299" t="str">
        <f t="shared" si="171"/>
        <v/>
      </c>
    </row>
    <row r="300" spans="1:45" x14ac:dyDescent="0.4">
      <c r="A300" t="s">
        <v>61</v>
      </c>
      <c r="B300" t="str">
        <f t="shared" ref="B300:AS300" si="172">IF(AND(B185=1, B184=""), ROW(), "")</f>
        <v/>
      </c>
      <c r="C300" t="str">
        <f t="shared" si="172"/>
        <v/>
      </c>
      <c r="D300" t="str">
        <f t="shared" si="172"/>
        <v/>
      </c>
      <c r="E300" t="str">
        <f t="shared" si="172"/>
        <v/>
      </c>
      <c r="F300" t="str">
        <f t="shared" si="172"/>
        <v/>
      </c>
      <c r="G300" t="str">
        <f t="shared" si="172"/>
        <v/>
      </c>
      <c r="H300" t="str">
        <f t="shared" si="172"/>
        <v/>
      </c>
      <c r="I300" t="str">
        <f t="shared" si="172"/>
        <v/>
      </c>
      <c r="J300" t="str">
        <f t="shared" si="172"/>
        <v/>
      </c>
      <c r="K300" t="str">
        <f t="shared" si="172"/>
        <v/>
      </c>
      <c r="L300" t="str">
        <f t="shared" si="172"/>
        <v/>
      </c>
      <c r="M300" t="str">
        <f t="shared" si="172"/>
        <v/>
      </c>
      <c r="N300" t="str">
        <f t="shared" si="172"/>
        <v/>
      </c>
      <c r="O300" t="str">
        <f t="shared" si="172"/>
        <v/>
      </c>
      <c r="P300" t="str">
        <f t="shared" si="172"/>
        <v/>
      </c>
      <c r="Q300" t="str">
        <f t="shared" si="172"/>
        <v/>
      </c>
      <c r="R300" t="str">
        <f t="shared" si="172"/>
        <v/>
      </c>
      <c r="S300" t="str">
        <f t="shared" si="172"/>
        <v/>
      </c>
      <c r="T300" t="str">
        <f t="shared" si="172"/>
        <v/>
      </c>
      <c r="U300" t="str">
        <f t="shared" si="172"/>
        <v/>
      </c>
      <c r="V300" t="str">
        <f t="shared" si="172"/>
        <v/>
      </c>
      <c r="W300" t="str">
        <f t="shared" si="172"/>
        <v/>
      </c>
      <c r="X300" t="str">
        <f t="shared" si="172"/>
        <v/>
      </c>
      <c r="Y300" t="str">
        <f t="shared" si="172"/>
        <v/>
      </c>
      <c r="Z300" t="str">
        <f t="shared" si="172"/>
        <v/>
      </c>
      <c r="AA300" t="str">
        <f t="shared" si="172"/>
        <v/>
      </c>
      <c r="AB300" t="str">
        <f t="shared" si="172"/>
        <v/>
      </c>
      <c r="AC300" t="str">
        <f t="shared" si="172"/>
        <v/>
      </c>
      <c r="AD300" t="str">
        <f t="shared" si="172"/>
        <v/>
      </c>
      <c r="AE300" t="str">
        <f t="shared" si="172"/>
        <v/>
      </c>
      <c r="AF300" t="str">
        <f t="shared" si="172"/>
        <v/>
      </c>
      <c r="AG300" t="str">
        <f t="shared" si="172"/>
        <v/>
      </c>
      <c r="AH300" t="str">
        <f t="shared" si="172"/>
        <v/>
      </c>
      <c r="AI300" t="str">
        <f t="shared" si="172"/>
        <v/>
      </c>
      <c r="AJ300" t="str">
        <f t="shared" si="172"/>
        <v/>
      </c>
      <c r="AK300" t="str">
        <f t="shared" si="172"/>
        <v/>
      </c>
      <c r="AL300" t="str">
        <f t="shared" si="172"/>
        <v/>
      </c>
      <c r="AM300" t="str">
        <f t="shared" si="172"/>
        <v/>
      </c>
      <c r="AN300" t="str">
        <f t="shared" si="172"/>
        <v/>
      </c>
      <c r="AO300" t="str">
        <f t="shared" si="172"/>
        <v/>
      </c>
      <c r="AP300" t="str">
        <f t="shared" si="172"/>
        <v/>
      </c>
      <c r="AQ300" t="str">
        <f t="shared" si="172"/>
        <v/>
      </c>
      <c r="AR300" t="str">
        <f t="shared" si="172"/>
        <v/>
      </c>
      <c r="AS300" t="str">
        <f t="shared" si="172"/>
        <v/>
      </c>
    </row>
    <row r="301" spans="1:45" x14ac:dyDescent="0.4">
      <c r="A301" t="s">
        <v>62</v>
      </c>
      <c r="B301" t="str">
        <f t="shared" ref="B301:AS301" si="173">IF(AND(B186=1, B185=""), ROW(), "")</f>
        <v/>
      </c>
      <c r="C301" t="str">
        <f t="shared" si="173"/>
        <v/>
      </c>
      <c r="D301" t="str">
        <f t="shared" si="173"/>
        <v/>
      </c>
      <c r="E301" t="str">
        <f t="shared" si="173"/>
        <v/>
      </c>
      <c r="F301" t="str">
        <f t="shared" si="173"/>
        <v/>
      </c>
      <c r="G301" t="str">
        <f t="shared" si="173"/>
        <v/>
      </c>
      <c r="H301" t="str">
        <f t="shared" si="173"/>
        <v/>
      </c>
      <c r="I301" t="str">
        <f t="shared" si="173"/>
        <v/>
      </c>
      <c r="J301" t="str">
        <f t="shared" si="173"/>
        <v/>
      </c>
      <c r="K301" t="str">
        <f t="shared" si="173"/>
        <v/>
      </c>
      <c r="L301" t="str">
        <f t="shared" si="173"/>
        <v/>
      </c>
      <c r="M301" t="str">
        <f t="shared" si="173"/>
        <v/>
      </c>
      <c r="N301" t="str">
        <f t="shared" si="173"/>
        <v/>
      </c>
      <c r="O301" t="str">
        <f t="shared" si="173"/>
        <v/>
      </c>
      <c r="P301" t="str">
        <f t="shared" si="173"/>
        <v/>
      </c>
      <c r="Q301" t="str">
        <f t="shared" si="173"/>
        <v/>
      </c>
      <c r="R301" t="str">
        <f t="shared" si="173"/>
        <v/>
      </c>
      <c r="S301" t="str">
        <f t="shared" si="173"/>
        <v/>
      </c>
      <c r="T301" t="str">
        <f t="shared" si="173"/>
        <v/>
      </c>
      <c r="U301" t="str">
        <f t="shared" si="173"/>
        <v/>
      </c>
      <c r="V301" t="str">
        <f t="shared" si="173"/>
        <v/>
      </c>
      <c r="W301" t="str">
        <f t="shared" si="173"/>
        <v/>
      </c>
      <c r="X301" t="str">
        <f t="shared" si="173"/>
        <v/>
      </c>
      <c r="Y301" t="str">
        <f t="shared" si="173"/>
        <v/>
      </c>
      <c r="Z301" t="str">
        <f t="shared" si="173"/>
        <v/>
      </c>
      <c r="AA301" t="str">
        <f t="shared" si="173"/>
        <v/>
      </c>
      <c r="AB301" t="str">
        <f t="shared" si="173"/>
        <v/>
      </c>
      <c r="AC301" t="str">
        <f t="shared" si="173"/>
        <v/>
      </c>
      <c r="AD301" t="str">
        <f t="shared" si="173"/>
        <v/>
      </c>
      <c r="AE301" t="str">
        <f t="shared" si="173"/>
        <v/>
      </c>
      <c r="AF301" t="str">
        <f t="shared" si="173"/>
        <v/>
      </c>
      <c r="AG301" t="str">
        <f t="shared" si="173"/>
        <v/>
      </c>
      <c r="AH301" t="str">
        <f t="shared" si="173"/>
        <v/>
      </c>
      <c r="AI301" t="str">
        <f t="shared" si="173"/>
        <v/>
      </c>
      <c r="AJ301" t="str">
        <f t="shared" si="173"/>
        <v/>
      </c>
      <c r="AK301" t="str">
        <f t="shared" si="173"/>
        <v/>
      </c>
      <c r="AL301" t="str">
        <f t="shared" si="173"/>
        <v/>
      </c>
      <c r="AM301" t="str">
        <f t="shared" si="173"/>
        <v/>
      </c>
      <c r="AN301" t="str">
        <f t="shared" si="173"/>
        <v/>
      </c>
      <c r="AO301" t="str">
        <f t="shared" si="173"/>
        <v/>
      </c>
      <c r="AP301" t="str">
        <f t="shared" si="173"/>
        <v/>
      </c>
      <c r="AQ301" t="str">
        <f t="shared" si="173"/>
        <v/>
      </c>
      <c r="AR301" t="str">
        <f t="shared" si="173"/>
        <v/>
      </c>
      <c r="AS301" t="str">
        <f t="shared" si="173"/>
        <v/>
      </c>
    </row>
    <row r="302" spans="1:45" x14ac:dyDescent="0.4">
      <c r="A302" t="s">
        <v>63</v>
      </c>
      <c r="B302" t="str">
        <f t="shared" ref="B302:AS302" si="174">IF(AND(B187=1, B186=""), ROW(), "")</f>
        <v/>
      </c>
      <c r="C302" t="str">
        <f t="shared" si="174"/>
        <v/>
      </c>
      <c r="D302" t="str">
        <f t="shared" si="174"/>
        <v/>
      </c>
      <c r="E302" t="str">
        <f t="shared" si="174"/>
        <v/>
      </c>
      <c r="F302" t="str">
        <f t="shared" si="174"/>
        <v/>
      </c>
      <c r="G302" t="str">
        <f t="shared" si="174"/>
        <v/>
      </c>
      <c r="H302" t="str">
        <f t="shared" si="174"/>
        <v/>
      </c>
      <c r="I302" t="str">
        <f t="shared" si="174"/>
        <v/>
      </c>
      <c r="J302" t="str">
        <f t="shared" si="174"/>
        <v/>
      </c>
      <c r="K302" t="str">
        <f t="shared" si="174"/>
        <v/>
      </c>
      <c r="L302" t="str">
        <f t="shared" si="174"/>
        <v/>
      </c>
      <c r="M302" t="str">
        <f t="shared" si="174"/>
        <v/>
      </c>
      <c r="N302" t="str">
        <f t="shared" si="174"/>
        <v/>
      </c>
      <c r="O302" t="str">
        <f t="shared" si="174"/>
        <v/>
      </c>
      <c r="P302" t="str">
        <f t="shared" si="174"/>
        <v/>
      </c>
      <c r="Q302" t="str">
        <f t="shared" si="174"/>
        <v/>
      </c>
      <c r="R302" t="str">
        <f t="shared" si="174"/>
        <v/>
      </c>
      <c r="S302" t="str">
        <f t="shared" si="174"/>
        <v/>
      </c>
      <c r="T302" t="str">
        <f t="shared" si="174"/>
        <v/>
      </c>
      <c r="U302" t="str">
        <f t="shared" si="174"/>
        <v/>
      </c>
      <c r="V302" t="str">
        <f t="shared" si="174"/>
        <v/>
      </c>
      <c r="W302" t="str">
        <f t="shared" si="174"/>
        <v/>
      </c>
      <c r="X302" t="str">
        <f t="shared" si="174"/>
        <v/>
      </c>
      <c r="Y302" t="str">
        <f t="shared" si="174"/>
        <v/>
      </c>
      <c r="Z302" t="str">
        <f t="shared" si="174"/>
        <v/>
      </c>
      <c r="AA302" t="str">
        <f t="shared" si="174"/>
        <v/>
      </c>
      <c r="AB302">
        <f t="shared" si="174"/>
        <v>302</v>
      </c>
      <c r="AC302" t="str">
        <f t="shared" si="174"/>
        <v/>
      </c>
      <c r="AD302" t="str">
        <f t="shared" si="174"/>
        <v/>
      </c>
      <c r="AE302" t="str">
        <f t="shared" si="174"/>
        <v/>
      </c>
      <c r="AF302" t="str">
        <f t="shared" si="174"/>
        <v/>
      </c>
      <c r="AG302" t="str">
        <f t="shared" si="174"/>
        <v/>
      </c>
      <c r="AH302" t="str">
        <f t="shared" si="174"/>
        <v/>
      </c>
      <c r="AI302" t="str">
        <f t="shared" si="174"/>
        <v/>
      </c>
      <c r="AJ302" t="str">
        <f t="shared" si="174"/>
        <v/>
      </c>
      <c r="AK302" t="str">
        <f t="shared" si="174"/>
        <v/>
      </c>
      <c r="AL302" t="str">
        <f t="shared" si="174"/>
        <v/>
      </c>
      <c r="AM302" t="str">
        <f t="shared" si="174"/>
        <v/>
      </c>
      <c r="AN302" t="str">
        <f t="shared" si="174"/>
        <v/>
      </c>
      <c r="AO302" t="str">
        <f t="shared" si="174"/>
        <v/>
      </c>
      <c r="AP302" t="str">
        <f t="shared" si="174"/>
        <v/>
      </c>
      <c r="AQ302" t="str">
        <f t="shared" si="174"/>
        <v/>
      </c>
      <c r="AR302" t="str">
        <f t="shared" si="174"/>
        <v/>
      </c>
      <c r="AS302" t="str">
        <f t="shared" si="174"/>
        <v/>
      </c>
    </row>
    <row r="303" spans="1:45" x14ac:dyDescent="0.4">
      <c r="A303" t="s">
        <v>64</v>
      </c>
      <c r="B303" t="str">
        <f t="shared" ref="B303:AS303" si="175">IF(AND(B188=1, B187=""), ROW(), "")</f>
        <v/>
      </c>
      <c r="C303" t="str">
        <f t="shared" si="175"/>
        <v/>
      </c>
      <c r="D303" t="str">
        <f t="shared" si="175"/>
        <v/>
      </c>
      <c r="E303" t="str">
        <f t="shared" si="175"/>
        <v/>
      </c>
      <c r="F303" t="str">
        <f t="shared" si="175"/>
        <v/>
      </c>
      <c r="G303" t="str">
        <f t="shared" si="175"/>
        <v/>
      </c>
      <c r="H303" t="str">
        <f t="shared" si="175"/>
        <v/>
      </c>
      <c r="I303" t="str">
        <f t="shared" si="175"/>
        <v/>
      </c>
      <c r="J303" t="str">
        <f t="shared" si="175"/>
        <v/>
      </c>
      <c r="K303" t="str">
        <f t="shared" si="175"/>
        <v/>
      </c>
      <c r="L303" t="str">
        <f t="shared" si="175"/>
        <v/>
      </c>
      <c r="M303" t="str">
        <f t="shared" si="175"/>
        <v/>
      </c>
      <c r="N303" t="str">
        <f t="shared" si="175"/>
        <v/>
      </c>
      <c r="O303" t="str">
        <f t="shared" si="175"/>
        <v/>
      </c>
      <c r="P303" t="str">
        <f t="shared" si="175"/>
        <v/>
      </c>
      <c r="Q303" t="str">
        <f t="shared" si="175"/>
        <v/>
      </c>
      <c r="R303" t="str">
        <f t="shared" si="175"/>
        <v/>
      </c>
      <c r="S303" t="str">
        <f t="shared" si="175"/>
        <v/>
      </c>
      <c r="T303" t="str">
        <f t="shared" si="175"/>
        <v/>
      </c>
      <c r="U303" t="str">
        <f t="shared" si="175"/>
        <v/>
      </c>
      <c r="V303" t="str">
        <f t="shared" si="175"/>
        <v/>
      </c>
      <c r="W303" t="str">
        <f t="shared" si="175"/>
        <v/>
      </c>
      <c r="X303" t="str">
        <f t="shared" si="175"/>
        <v/>
      </c>
      <c r="Y303" t="str">
        <f t="shared" si="175"/>
        <v/>
      </c>
      <c r="Z303" t="str">
        <f t="shared" si="175"/>
        <v/>
      </c>
      <c r="AA303" t="str">
        <f t="shared" si="175"/>
        <v/>
      </c>
      <c r="AB303" t="str">
        <f t="shared" si="175"/>
        <v/>
      </c>
      <c r="AC303" t="str">
        <f t="shared" si="175"/>
        <v/>
      </c>
      <c r="AD303" t="str">
        <f t="shared" si="175"/>
        <v/>
      </c>
      <c r="AE303" t="str">
        <f t="shared" si="175"/>
        <v/>
      </c>
      <c r="AF303" t="str">
        <f t="shared" si="175"/>
        <v/>
      </c>
      <c r="AG303" t="str">
        <f t="shared" si="175"/>
        <v/>
      </c>
      <c r="AH303" t="str">
        <f t="shared" si="175"/>
        <v/>
      </c>
      <c r="AI303" t="str">
        <f t="shared" si="175"/>
        <v/>
      </c>
      <c r="AJ303" t="str">
        <f t="shared" si="175"/>
        <v/>
      </c>
      <c r="AK303" t="str">
        <f t="shared" si="175"/>
        <v/>
      </c>
      <c r="AL303" t="str">
        <f t="shared" si="175"/>
        <v/>
      </c>
      <c r="AM303" t="str">
        <f t="shared" si="175"/>
        <v/>
      </c>
      <c r="AN303" t="str">
        <f t="shared" si="175"/>
        <v/>
      </c>
      <c r="AO303" t="str">
        <f t="shared" si="175"/>
        <v/>
      </c>
      <c r="AP303" t="str">
        <f t="shared" si="175"/>
        <v/>
      </c>
      <c r="AQ303" t="str">
        <f t="shared" si="175"/>
        <v/>
      </c>
      <c r="AR303" t="str">
        <f t="shared" si="175"/>
        <v/>
      </c>
      <c r="AS303" t="str">
        <f t="shared" si="175"/>
        <v/>
      </c>
    </row>
    <row r="304" spans="1:45" x14ac:dyDescent="0.4">
      <c r="A304" t="s">
        <v>65</v>
      </c>
      <c r="B304" t="str">
        <f t="shared" ref="B304:AS304" si="176">IF(AND(B189=1, B188=""), ROW(), "")</f>
        <v/>
      </c>
      <c r="C304" t="str">
        <f t="shared" si="176"/>
        <v/>
      </c>
      <c r="D304" t="str">
        <f t="shared" si="176"/>
        <v/>
      </c>
      <c r="E304" t="str">
        <f t="shared" si="176"/>
        <v/>
      </c>
      <c r="F304" t="str">
        <f t="shared" si="176"/>
        <v/>
      </c>
      <c r="G304" t="str">
        <f t="shared" si="176"/>
        <v/>
      </c>
      <c r="H304" t="str">
        <f t="shared" si="176"/>
        <v/>
      </c>
      <c r="I304" t="str">
        <f t="shared" si="176"/>
        <v/>
      </c>
      <c r="J304" t="str">
        <f t="shared" si="176"/>
        <v/>
      </c>
      <c r="K304" t="str">
        <f t="shared" si="176"/>
        <v/>
      </c>
      <c r="L304" t="str">
        <f t="shared" si="176"/>
        <v/>
      </c>
      <c r="M304" t="str">
        <f t="shared" si="176"/>
        <v/>
      </c>
      <c r="N304" t="str">
        <f t="shared" si="176"/>
        <v/>
      </c>
      <c r="O304" t="str">
        <f t="shared" si="176"/>
        <v/>
      </c>
      <c r="P304" t="str">
        <f t="shared" si="176"/>
        <v/>
      </c>
      <c r="Q304" t="str">
        <f t="shared" si="176"/>
        <v/>
      </c>
      <c r="R304" t="str">
        <f t="shared" si="176"/>
        <v/>
      </c>
      <c r="S304" t="str">
        <f t="shared" si="176"/>
        <v/>
      </c>
      <c r="T304" t="str">
        <f t="shared" si="176"/>
        <v/>
      </c>
      <c r="U304" t="str">
        <f t="shared" si="176"/>
        <v/>
      </c>
      <c r="V304" t="str">
        <f t="shared" si="176"/>
        <v/>
      </c>
      <c r="W304" t="str">
        <f t="shared" si="176"/>
        <v/>
      </c>
      <c r="X304" t="str">
        <f t="shared" si="176"/>
        <v/>
      </c>
      <c r="Y304" t="str">
        <f t="shared" si="176"/>
        <v/>
      </c>
      <c r="Z304" t="str">
        <f t="shared" si="176"/>
        <v/>
      </c>
      <c r="AA304" t="str">
        <f t="shared" si="176"/>
        <v/>
      </c>
      <c r="AB304" t="str">
        <f t="shared" si="176"/>
        <v/>
      </c>
      <c r="AC304" t="str">
        <f t="shared" si="176"/>
        <v/>
      </c>
      <c r="AD304" t="str">
        <f t="shared" si="176"/>
        <v/>
      </c>
      <c r="AE304" t="str">
        <f t="shared" si="176"/>
        <v/>
      </c>
      <c r="AF304" t="str">
        <f t="shared" si="176"/>
        <v/>
      </c>
      <c r="AG304" t="str">
        <f t="shared" si="176"/>
        <v/>
      </c>
      <c r="AH304" t="str">
        <f t="shared" si="176"/>
        <v/>
      </c>
      <c r="AI304" t="str">
        <f t="shared" si="176"/>
        <v/>
      </c>
      <c r="AJ304" t="str">
        <f t="shared" si="176"/>
        <v/>
      </c>
      <c r="AK304" t="str">
        <f t="shared" si="176"/>
        <v/>
      </c>
      <c r="AL304" t="str">
        <f t="shared" si="176"/>
        <v/>
      </c>
      <c r="AM304" t="str">
        <f t="shared" si="176"/>
        <v/>
      </c>
      <c r="AN304" t="str">
        <f t="shared" si="176"/>
        <v/>
      </c>
      <c r="AO304" t="str">
        <f t="shared" si="176"/>
        <v/>
      </c>
      <c r="AP304" t="str">
        <f t="shared" si="176"/>
        <v/>
      </c>
      <c r="AQ304" t="str">
        <f t="shared" si="176"/>
        <v/>
      </c>
      <c r="AR304" t="str">
        <f t="shared" si="176"/>
        <v/>
      </c>
      <c r="AS304" t="str">
        <f t="shared" si="176"/>
        <v/>
      </c>
    </row>
    <row r="305" spans="1:45" x14ac:dyDescent="0.4">
      <c r="A305" t="s">
        <v>66</v>
      </c>
      <c r="B305" t="str">
        <f t="shared" ref="B305:AS305" si="177">IF(AND(B190=1, B189=""), ROW(), "")</f>
        <v/>
      </c>
      <c r="C305" t="str">
        <f t="shared" si="177"/>
        <v/>
      </c>
      <c r="D305" t="str">
        <f t="shared" si="177"/>
        <v/>
      </c>
      <c r="E305" t="str">
        <f t="shared" si="177"/>
        <v/>
      </c>
      <c r="F305" t="str">
        <f t="shared" si="177"/>
        <v/>
      </c>
      <c r="G305" t="str">
        <f t="shared" si="177"/>
        <v/>
      </c>
      <c r="H305" t="str">
        <f t="shared" si="177"/>
        <v/>
      </c>
      <c r="I305" t="str">
        <f t="shared" si="177"/>
        <v/>
      </c>
      <c r="J305" t="str">
        <f t="shared" si="177"/>
        <v/>
      </c>
      <c r="K305" t="str">
        <f t="shared" si="177"/>
        <v/>
      </c>
      <c r="L305" t="str">
        <f t="shared" si="177"/>
        <v/>
      </c>
      <c r="M305" t="str">
        <f t="shared" si="177"/>
        <v/>
      </c>
      <c r="N305" t="str">
        <f t="shared" si="177"/>
        <v/>
      </c>
      <c r="O305" t="str">
        <f t="shared" si="177"/>
        <v/>
      </c>
      <c r="P305" t="str">
        <f t="shared" si="177"/>
        <v/>
      </c>
      <c r="Q305" t="str">
        <f t="shared" si="177"/>
        <v/>
      </c>
      <c r="R305" t="str">
        <f t="shared" si="177"/>
        <v/>
      </c>
      <c r="S305" t="str">
        <f t="shared" si="177"/>
        <v/>
      </c>
      <c r="T305" t="str">
        <f t="shared" si="177"/>
        <v/>
      </c>
      <c r="U305" t="str">
        <f t="shared" si="177"/>
        <v/>
      </c>
      <c r="V305" t="str">
        <f t="shared" si="177"/>
        <v/>
      </c>
      <c r="W305" t="str">
        <f t="shared" si="177"/>
        <v/>
      </c>
      <c r="X305" t="str">
        <f t="shared" si="177"/>
        <v/>
      </c>
      <c r="Y305" t="str">
        <f t="shared" si="177"/>
        <v/>
      </c>
      <c r="Z305" t="str">
        <f t="shared" si="177"/>
        <v/>
      </c>
      <c r="AA305" t="str">
        <f t="shared" si="177"/>
        <v/>
      </c>
      <c r="AB305" t="str">
        <f t="shared" si="177"/>
        <v/>
      </c>
      <c r="AC305" t="str">
        <f t="shared" si="177"/>
        <v/>
      </c>
      <c r="AD305" t="str">
        <f t="shared" si="177"/>
        <v/>
      </c>
      <c r="AE305" t="str">
        <f t="shared" si="177"/>
        <v/>
      </c>
      <c r="AF305" t="str">
        <f t="shared" si="177"/>
        <v/>
      </c>
      <c r="AG305" t="str">
        <f t="shared" si="177"/>
        <v/>
      </c>
      <c r="AH305" t="str">
        <f t="shared" si="177"/>
        <v/>
      </c>
      <c r="AI305" t="str">
        <f t="shared" si="177"/>
        <v/>
      </c>
      <c r="AJ305" t="str">
        <f t="shared" si="177"/>
        <v/>
      </c>
      <c r="AK305" t="str">
        <f t="shared" si="177"/>
        <v/>
      </c>
      <c r="AL305" t="str">
        <f t="shared" si="177"/>
        <v/>
      </c>
      <c r="AM305" t="str">
        <f t="shared" si="177"/>
        <v/>
      </c>
      <c r="AN305" t="str">
        <f t="shared" si="177"/>
        <v/>
      </c>
      <c r="AO305" t="str">
        <f t="shared" si="177"/>
        <v/>
      </c>
      <c r="AP305" t="str">
        <f t="shared" si="177"/>
        <v/>
      </c>
      <c r="AQ305" t="str">
        <f t="shared" si="177"/>
        <v/>
      </c>
      <c r="AR305" t="str">
        <f t="shared" si="177"/>
        <v/>
      </c>
      <c r="AS305" t="str">
        <f t="shared" si="177"/>
        <v/>
      </c>
    </row>
    <row r="306" spans="1:45" x14ac:dyDescent="0.4">
      <c r="A306" t="s">
        <v>67</v>
      </c>
      <c r="B306" t="str">
        <f t="shared" ref="B306:AS306" si="178">IF(AND(B191=1, B190=""), ROW(), "")</f>
        <v/>
      </c>
      <c r="C306" t="str">
        <f t="shared" si="178"/>
        <v/>
      </c>
      <c r="D306">
        <f t="shared" si="178"/>
        <v>306</v>
      </c>
      <c r="E306" t="str">
        <f t="shared" si="178"/>
        <v/>
      </c>
      <c r="F306" t="str">
        <f t="shared" si="178"/>
        <v/>
      </c>
      <c r="G306" t="str">
        <f t="shared" si="178"/>
        <v/>
      </c>
      <c r="H306" t="str">
        <f t="shared" si="178"/>
        <v/>
      </c>
      <c r="I306" t="str">
        <f t="shared" si="178"/>
        <v/>
      </c>
      <c r="J306" t="str">
        <f t="shared" si="178"/>
        <v/>
      </c>
      <c r="K306" t="str">
        <f t="shared" si="178"/>
        <v/>
      </c>
      <c r="L306" t="str">
        <f t="shared" si="178"/>
        <v/>
      </c>
      <c r="M306" t="str">
        <f t="shared" si="178"/>
        <v/>
      </c>
      <c r="N306" t="str">
        <f t="shared" si="178"/>
        <v/>
      </c>
      <c r="O306" t="str">
        <f t="shared" si="178"/>
        <v/>
      </c>
      <c r="P306" t="str">
        <f t="shared" si="178"/>
        <v/>
      </c>
      <c r="Q306" t="str">
        <f t="shared" si="178"/>
        <v/>
      </c>
      <c r="R306" t="str">
        <f t="shared" si="178"/>
        <v/>
      </c>
      <c r="S306" t="str">
        <f t="shared" si="178"/>
        <v/>
      </c>
      <c r="T306" t="str">
        <f t="shared" si="178"/>
        <v/>
      </c>
      <c r="U306" t="str">
        <f t="shared" si="178"/>
        <v/>
      </c>
      <c r="V306" t="str">
        <f t="shared" si="178"/>
        <v/>
      </c>
      <c r="W306" t="str">
        <f t="shared" si="178"/>
        <v/>
      </c>
      <c r="X306" t="str">
        <f t="shared" si="178"/>
        <v/>
      </c>
      <c r="Y306" t="str">
        <f t="shared" si="178"/>
        <v/>
      </c>
      <c r="Z306" t="str">
        <f t="shared" si="178"/>
        <v/>
      </c>
      <c r="AA306" t="str">
        <f t="shared" si="178"/>
        <v/>
      </c>
      <c r="AB306" t="str">
        <f t="shared" si="178"/>
        <v/>
      </c>
      <c r="AC306" t="str">
        <f t="shared" si="178"/>
        <v/>
      </c>
      <c r="AD306" t="str">
        <f t="shared" si="178"/>
        <v/>
      </c>
      <c r="AE306" t="str">
        <f t="shared" si="178"/>
        <v/>
      </c>
      <c r="AF306" t="str">
        <f t="shared" si="178"/>
        <v/>
      </c>
      <c r="AG306" t="str">
        <f t="shared" si="178"/>
        <v/>
      </c>
      <c r="AH306" t="str">
        <f t="shared" si="178"/>
        <v/>
      </c>
      <c r="AI306" t="str">
        <f t="shared" si="178"/>
        <v/>
      </c>
      <c r="AJ306" t="str">
        <f t="shared" si="178"/>
        <v/>
      </c>
      <c r="AK306" t="str">
        <f t="shared" si="178"/>
        <v/>
      </c>
      <c r="AL306" t="str">
        <f t="shared" si="178"/>
        <v/>
      </c>
      <c r="AM306" t="str">
        <f t="shared" si="178"/>
        <v/>
      </c>
      <c r="AN306" t="str">
        <f t="shared" si="178"/>
        <v/>
      </c>
      <c r="AO306" t="str">
        <f t="shared" si="178"/>
        <v/>
      </c>
      <c r="AP306" t="str">
        <f t="shared" si="178"/>
        <v/>
      </c>
      <c r="AQ306" t="str">
        <f t="shared" si="178"/>
        <v/>
      </c>
      <c r="AR306" t="str">
        <f t="shared" si="178"/>
        <v/>
      </c>
      <c r="AS306" t="str">
        <f t="shared" si="178"/>
        <v/>
      </c>
    </row>
    <row r="307" spans="1:45" x14ac:dyDescent="0.4">
      <c r="A307" t="s">
        <v>68</v>
      </c>
      <c r="B307" t="str">
        <f t="shared" ref="B307:AS307" si="179">IF(AND(B192=1, B191=""), ROW(), "")</f>
        <v/>
      </c>
      <c r="C307" t="str">
        <f t="shared" si="179"/>
        <v/>
      </c>
      <c r="D307" t="str">
        <f t="shared" si="179"/>
        <v/>
      </c>
      <c r="E307" t="str">
        <f t="shared" si="179"/>
        <v/>
      </c>
      <c r="F307" t="str">
        <f t="shared" si="179"/>
        <v/>
      </c>
      <c r="G307" t="str">
        <f t="shared" si="179"/>
        <v/>
      </c>
      <c r="H307" t="str">
        <f t="shared" si="179"/>
        <v/>
      </c>
      <c r="I307" t="str">
        <f t="shared" si="179"/>
        <v/>
      </c>
      <c r="J307" t="str">
        <f t="shared" si="179"/>
        <v/>
      </c>
      <c r="K307" t="str">
        <f t="shared" si="179"/>
        <v/>
      </c>
      <c r="L307" t="str">
        <f t="shared" si="179"/>
        <v/>
      </c>
      <c r="M307" t="str">
        <f t="shared" si="179"/>
        <v/>
      </c>
      <c r="N307" t="str">
        <f t="shared" si="179"/>
        <v/>
      </c>
      <c r="O307" t="str">
        <f t="shared" si="179"/>
        <v/>
      </c>
      <c r="P307" t="str">
        <f t="shared" si="179"/>
        <v/>
      </c>
      <c r="Q307" t="str">
        <f t="shared" si="179"/>
        <v/>
      </c>
      <c r="R307" t="str">
        <f t="shared" si="179"/>
        <v/>
      </c>
      <c r="S307" t="str">
        <f t="shared" si="179"/>
        <v/>
      </c>
      <c r="T307" t="str">
        <f t="shared" si="179"/>
        <v/>
      </c>
      <c r="U307" t="str">
        <f t="shared" si="179"/>
        <v/>
      </c>
      <c r="V307" t="str">
        <f t="shared" si="179"/>
        <v/>
      </c>
      <c r="W307" t="str">
        <f t="shared" si="179"/>
        <v/>
      </c>
      <c r="X307" t="str">
        <f t="shared" si="179"/>
        <v/>
      </c>
      <c r="Y307" t="str">
        <f t="shared" si="179"/>
        <v/>
      </c>
      <c r="Z307" t="str">
        <f t="shared" si="179"/>
        <v/>
      </c>
      <c r="AA307" t="str">
        <f t="shared" si="179"/>
        <v/>
      </c>
      <c r="AB307" t="str">
        <f t="shared" si="179"/>
        <v/>
      </c>
      <c r="AC307" t="str">
        <f t="shared" si="179"/>
        <v/>
      </c>
      <c r="AD307" t="str">
        <f t="shared" si="179"/>
        <v/>
      </c>
      <c r="AE307" t="str">
        <f t="shared" si="179"/>
        <v/>
      </c>
      <c r="AF307" t="str">
        <f t="shared" si="179"/>
        <v/>
      </c>
      <c r="AG307" t="str">
        <f t="shared" si="179"/>
        <v/>
      </c>
      <c r="AH307" t="str">
        <f t="shared" si="179"/>
        <v/>
      </c>
      <c r="AI307" t="str">
        <f t="shared" si="179"/>
        <v/>
      </c>
      <c r="AJ307" t="str">
        <f t="shared" si="179"/>
        <v/>
      </c>
      <c r="AK307" t="str">
        <f t="shared" si="179"/>
        <v/>
      </c>
      <c r="AL307" t="str">
        <f t="shared" si="179"/>
        <v/>
      </c>
      <c r="AM307" t="str">
        <f t="shared" si="179"/>
        <v/>
      </c>
      <c r="AN307" t="str">
        <f t="shared" si="179"/>
        <v/>
      </c>
      <c r="AO307" t="str">
        <f t="shared" si="179"/>
        <v/>
      </c>
      <c r="AP307" t="str">
        <f t="shared" si="179"/>
        <v/>
      </c>
      <c r="AQ307" t="str">
        <f t="shared" si="179"/>
        <v/>
      </c>
      <c r="AR307" t="str">
        <f t="shared" si="179"/>
        <v/>
      </c>
      <c r="AS307" t="str">
        <f t="shared" si="179"/>
        <v/>
      </c>
    </row>
    <row r="308" spans="1:45" x14ac:dyDescent="0.4">
      <c r="A308" t="s">
        <v>69</v>
      </c>
      <c r="B308" t="str">
        <f t="shared" ref="B308:AS308" si="180">IF(AND(B193=1, B192=""), ROW(), "")</f>
        <v/>
      </c>
      <c r="C308" t="str">
        <f t="shared" si="180"/>
        <v/>
      </c>
      <c r="D308" t="str">
        <f t="shared" si="180"/>
        <v/>
      </c>
      <c r="E308" t="str">
        <f t="shared" si="180"/>
        <v/>
      </c>
      <c r="F308" t="str">
        <f t="shared" si="180"/>
        <v/>
      </c>
      <c r="G308" t="str">
        <f t="shared" si="180"/>
        <v/>
      </c>
      <c r="H308" t="str">
        <f t="shared" si="180"/>
        <v/>
      </c>
      <c r="I308" t="str">
        <f t="shared" si="180"/>
        <v/>
      </c>
      <c r="J308" t="str">
        <f t="shared" si="180"/>
        <v/>
      </c>
      <c r="K308" t="str">
        <f t="shared" si="180"/>
        <v/>
      </c>
      <c r="L308" t="str">
        <f t="shared" si="180"/>
        <v/>
      </c>
      <c r="M308" t="str">
        <f t="shared" si="180"/>
        <v/>
      </c>
      <c r="N308" t="str">
        <f t="shared" si="180"/>
        <v/>
      </c>
      <c r="O308" t="str">
        <f t="shared" si="180"/>
        <v/>
      </c>
      <c r="P308" t="str">
        <f t="shared" si="180"/>
        <v/>
      </c>
      <c r="Q308" t="str">
        <f t="shared" si="180"/>
        <v/>
      </c>
      <c r="R308" t="str">
        <f t="shared" si="180"/>
        <v/>
      </c>
      <c r="S308" t="str">
        <f t="shared" si="180"/>
        <v/>
      </c>
      <c r="T308" t="str">
        <f t="shared" si="180"/>
        <v/>
      </c>
      <c r="U308" t="str">
        <f t="shared" si="180"/>
        <v/>
      </c>
      <c r="V308" t="str">
        <f t="shared" si="180"/>
        <v/>
      </c>
      <c r="W308" t="str">
        <f t="shared" si="180"/>
        <v/>
      </c>
      <c r="X308" t="str">
        <f t="shared" si="180"/>
        <v/>
      </c>
      <c r="Y308" t="str">
        <f t="shared" si="180"/>
        <v/>
      </c>
      <c r="Z308" t="str">
        <f t="shared" si="180"/>
        <v/>
      </c>
      <c r="AA308" t="str">
        <f t="shared" si="180"/>
        <v/>
      </c>
      <c r="AB308" t="str">
        <f t="shared" si="180"/>
        <v/>
      </c>
      <c r="AC308" t="str">
        <f t="shared" si="180"/>
        <v/>
      </c>
      <c r="AD308" t="str">
        <f t="shared" si="180"/>
        <v/>
      </c>
      <c r="AE308" t="str">
        <f t="shared" si="180"/>
        <v/>
      </c>
      <c r="AF308" t="str">
        <f t="shared" si="180"/>
        <v/>
      </c>
      <c r="AG308" t="str">
        <f t="shared" si="180"/>
        <v/>
      </c>
      <c r="AH308" t="str">
        <f t="shared" si="180"/>
        <v/>
      </c>
      <c r="AI308" t="str">
        <f t="shared" si="180"/>
        <v/>
      </c>
      <c r="AJ308" t="str">
        <f t="shared" si="180"/>
        <v/>
      </c>
      <c r="AK308" t="str">
        <f t="shared" si="180"/>
        <v/>
      </c>
      <c r="AL308" t="str">
        <f t="shared" si="180"/>
        <v/>
      </c>
      <c r="AM308" t="str">
        <f t="shared" si="180"/>
        <v/>
      </c>
      <c r="AN308" t="str">
        <f t="shared" si="180"/>
        <v/>
      </c>
      <c r="AO308" t="str">
        <f t="shared" si="180"/>
        <v/>
      </c>
      <c r="AP308" t="str">
        <f t="shared" si="180"/>
        <v/>
      </c>
      <c r="AQ308" t="str">
        <f t="shared" si="180"/>
        <v/>
      </c>
      <c r="AR308" t="str">
        <f t="shared" si="180"/>
        <v/>
      </c>
      <c r="AS308" t="str">
        <f t="shared" si="180"/>
        <v/>
      </c>
    </row>
    <row r="309" spans="1:45" x14ac:dyDescent="0.4">
      <c r="A309" t="s">
        <v>70</v>
      </c>
      <c r="B309" t="str">
        <f t="shared" ref="B309:AS309" si="181">IF(AND(B194=1, B193=""), ROW(), "")</f>
        <v/>
      </c>
      <c r="C309" t="str">
        <f t="shared" si="181"/>
        <v/>
      </c>
      <c r="D309" t="str">
        <f t="shared" si="181"/>
        <v/>
      </c>
      <c r="E309" t="str">
        <f t="shared" si="181"/>
        <v/>
      </c>
      <c r="F309" t="str">
        <f t="shared" si="181"/>
        <v/>
      </c>
      <c r="G309" t="str">
        <f t="shared" si="181"/>
        <v/>
      </c>
      <c r="H309" t="str">
        <f t="shared" si="181"/>
        <v/>
      </c>
      <c r="I309" t="str">
        <f t="shared" si="181"/>
        <v/>
      </c>
      <c r="J309" t="str">
        <f t="shared" si="181"/>
        <v/>
      </c>
      <c r="K309" t="str">
        <f t="shared" si="181"/>
        <v/>
      </c>
      <c r="L309" t="str">
        <f t="shared" si="181"/>
        <v/>
      </c>
      <c r="M309" t="str">
        <f t="shared" si="181"/>
        <v/>
      </c>
      <c r="N309" t="str">
        <f t="shared" si="181"/>
        <v/>
      </c>
      <c r="O309" t="str">
        <f t="shared" si="181"/>
        <v/>
      </c>
      <c r="P309" t="str">
        <f t="shared" si="181"/>
        <v/>
      </c>
      <c r="Q309" t="str">
        <f t="shared" si="181"/>
        <v/>
      </c>
      <c r="R309" t="str">
        <f t="shared" si="181"/>
        <v/>
      </c>
      <c r="S309" t="str">
        <f t="shared" si="181"/>
        <v/>
      </c>
      <c r="T309" t="str">
        <f t="shared" si="181"/>
        <v/>
      </c>
      <c r="U309" t="str">
        <f t="shared" si="181"/>
        <v/>
      </c>
      <c r="V309" t="str">
        <f t="shared" si="181"/>
        <v/>
      </c>
      <c r="W309" t="str">
        <f t="shared" si="181"/>
        <v/>
      </c>
      <c r="X309" t="str">
        <f t="shared" si="181"/>
        <v/>
      </c>
      <c r="Y309" t="str">
        <f t="shared" si="181"/>
        <v/>
      </c>
      <c r="Z309" t="str">
        <f t="shared" si="181"/>
        <v/>
      </c>
      <c r="AA309" t="str">
        <f t="shared" si="181"/>
        <v/>
      </c>
      <c r="AB309" t="str">
        <f t="shared" si="181"/>
        <v/>
      </c>
      <c r="AC309" t="str">
        <f t="shared" si="181"/>
        <v/>
      </c>
      <c r="AD309" t="str">
        <f t="shared" si="181"/>
        <v/>
      </c>
      <c r="AE309" t="str">
        <f t="shared" si="181"/>
        <v/>
      </c>
      <c r="AF309" t="str">
        <f t="shared" si="181"/>
        <v/>
      </c>
      <c r="AG309" t="str">
        <f t="shared" si="181"/>
        <v/>
      </c>
      <c r="AH309" t="str">
        <f t="shared" si="181"/>
        <v/>
      </c>
      <c r="AI309" t="str">
        <f t="shared" si="181"/>
        <v/>
      </c>
      <c r="AJ309">
        <f t="shared" si="181"/>
        <v>309</v>
      </c>
      <c r="AK309" t="str">
        <f t="shared" si="181"/>
        <v/>
      </c>
      <c r="AL309" t="str">
        <f t="shared" si="181"/>
        <v/>
      </c>
      <c r="AM309" t="str">
        <f t="shared" si="181"/>
        <v/>
      </c>
      <c r="AN309" t="str">
        <f t="shared" si="181"/>
        <v/>
      </c>
      <c r="AO309" t="str">
        <f t="shared" si="181"/>
        <v/>
      </c>
      <c r="AP309" t="str">
        <f t="shared" si="181"/>
        <v/>
      </c>
      <c r="AQ309" t="str">
        <f t="shared" si="181"/>
        <v/>
      </c>
      <c r="AR309" t="str">
        <f t="shared" si="181"/>
        <v/>
      </c>
      <c r="AS309" t="str">
        <f t="shared" si="181"/>
        <v/>
      </c>
    </row>
    <row r="310" spans="1:45" x14ac:dyDescent="0.4">
      <c r="A310" t="s">
        <v>71</v>
      </c>
      <c r="B310" t="str">
        <f t="shared" ref="B310:AS310" si="182">IF(AND(B195=1, B194=""), ROW(), "")</f>
        <v/>
      </c>
      <c r="C310" t="str">
        <f t="shared" si="182"/>
        <v/>
      </c>
      <c r="D310" t="str">
        <f t="shared" si="182"/>
        <v/>
      </c>
      <c r="E310" t="str">
        <f t="shared" si="182"/>
        <v/>
      </c>
      <c r="F310" t="str">
        <f t="shared" si="182"/>
        <v/>
      </c>
      <c r="G310" t="str">
        <f t="shared" si="182"/>
        <v/>
      </c>
      <c r="H310" t="str">
        <f t="shared" si="182"/>
        <v/>
      </c>
      <c r="I310" t="str">
        <f t="shared" si="182"/>
        <v/>
      </c>
      <c r="J310" t="str">
        <f t="shared" si="182"/>
        <v/>
      </c>
      <c r="K310" t="str">
        <f t="shared" si="182"/>
        <v/>
      </c>
      <c r="L310" t="str">
        <f t="shared" si="182"/>
        <v/>
      </c>
      <c r="M310" t="str">
        <f t="shared" si="182"/>
        <v/>
      </c>
      <c r="N310" t="str">
        <f t="shared" si="182"/>
        <v/>
      </c>
      <c r="O310" t="str">
        <f t="shared" si="182"/>
        <v/>
      </c>
      <c r="P310" t="str">
        <f t="shared" si="182"/>
        <v/>
      </c>
      <c r="Q310" t="str">
        <f t="shared" si="182"/>
        <v/>
      </c>
      <c r="R310" t="str">
        <f t="shared" si="182"/>
        <v/>
      </c>
      <c r="S310" t="str">
        <f t="shared" si="182"/>
        <v/>
      </c>
      <c r="T310" t="str">
        <f t="shared" si="182"/>
        <v/>
      </c>
      <c r="U310" t="str">
        <f t="shared" si="182"/>
        <v/>
      </c>
      <c r="V310" t="str">
        <f t="shared" si="182"/>
        <v/>
      </c>
      <c r="W310" t="str">
        <f t="shared" si="182"/>
        <v/>
      </c>
      <c r="X310" t="str">
        <f t="shared" si="182"/>
        <v/>
      </c>
      <c r="Y310">
        <f t="shared" si="182"/>
        <v>310</v>
      </c>
      <c r="Z310" t="str">
        <f t="shared" si="182"/>
        <v/>
      </c>
      <c r="AA310" t="str">
        <f t="shared" si="182"/>
        <v/>
      </c>
      <c r="AB310" t="str">
        <f t="shared" si="182"/>
        <v/>
      </c>
      <c r="AC310" t="str">
        <f t="shared" si="182"/>
        <v/>
      </c>
      <c r="AD310" t="str">
        <f t="shared" si="182"/>
        <v/>
      </c>
      <c r="AE310" t="str">
        <f t="shared" si="182"/>
        <v/>
      </c>
      <c r="AF310" t="str">
        <f t="shared" si="182"/>
        <v/>
      </c>
      <c r="AG310" t="str">
        <f t="shared" si="182"/>
        <v/>
      </c>
      <c r="AH310" t="str">
        <f t="shared" si="182"/>
        <v/>
      </c>
      <c r="AI310" t="str">
        <f t="shared" si="182"/>
        <v/>
      </c>
      <c r="AJ310" t="str">
        <f t="shared" si="182"/>
        <v/>
      </c>
      <c r="AK310" t="str">
        <f t="shared" si="182"/>
        <v/>
      </c>
      <c r="AL310" t="str">
        <f t="shared" si="182"/>
        <v/>
      </c>
      <c r="AM310" t="str">
        <f t="shared" si="182"/>
        <v/>
      </c>
      <c r="AN310" t="str">
        <f t="shared" si="182"/>
        <v/>
      </c>
      <c r="AO310" t="str">
        <f t="shared" si="182"/>
        <v/>
      </c>
      <c r="AP310" t="str">
        <f t="shared" si="182"/>
        <v/>
      </c>
      <c r="AQ310" t="str">
        <f t="shared" si="182"/>
        <v/>
      </c>
      <c r="AR310" t="str">
        <f t="shared" si="182"/>
        <v/>
      </c>
      <c r="AS310" t="str">
        <f t="shared" si="182"/>
        <v/>
      </c>
    </row>
    <row r="311" spans="1:45" x14ac:dyDescent="0.4">
      <c r="A311" t="s">
        <v>72</v>
      </c>
      <c r="B311" t="str">
        <f t="shared" ref="B311:AS311" si="183">IF(AND(B196=1, B195=""), ROW(), "")</f>
        <v/>
      </c>
      <c r="C311" t="str">
        <f t="shared" si="183"/>
        <v/>
      </c>
      <c r="D311" t="str">
        <f t="shared" si="183"/>
        <v/>
      </c>
      <c r="E311" t="str">
        <f t="shared" si="183"/>
        <v/>
      </c>
      <c r="F311" t="str">
        <f t="shared" si="183"/>
        <v/>
      </c>
      <c r="G311">
        <f t="shared" si="183"/>
        <v>311</v>
      </c>
      <c r="H311" t="str">
        <f t="shared" si="183"/>
        <v/>
      </c>
      <c r="I311" t="str">
        <f t="shared" si="183"/>
        <v/>
      </c>
      <c r="J311" t="str">
        <f t="shared" si="183"/>
        <v/>
      </c>
      <c r="K311" t="str">
        <f t="shared" si="183"/>
        <v/>
      </c>
      <c r="L311" t="str">
        <f t="shared" si="183"/>
        <v/>
      </c>
      <c r="M311" t="str">
        <f t="shared" si="183"/>
        <v/>
      </c>
      <c r="N311" t="str">
        <f t="shared" si="183"/>
        <v/>
      </c>
      <c r="O311" t="str">
        <f t="shared" si="183"/>
        <v/>
      </c>
      <c r="P311" t="str">
        <f t="shared" si="183"/>
        <v/>
      </c>
      <c r="Q311" t="str">
        <f t="shared" si="183"/>
        <v/>
      </c>
      <c r="R311" t="str">
        <f t="shared" si="183"/>
        <v/>
      </c>
      <c r="S311" t="str">
        <f t="shared" si="183"/>
        <v/>
      </c>
      <c r="T311" t="str">
        <f t="shared" si="183"/>
        <v/>
      </c>
      <c r="U311" t="str">
        <f t="shared" si="183"/>
        <v/>
      </c>
      <c r="V311" t="str">
        <f t="shared" si="183"/>
        <v/>
      </c>
      <c r="W311" t="str">
        <f t="shared" si="183"/>
        <v/>
      </c>
      <c r="X311">
        <f t="shared" si="183"/>
        <v>311</v>
      </c>
      <c r="Y311" t="str">
        <f t="shared" si="183"/>
        <v/>
      </c>
      <c r="Z311" t="str">
        <f t="shared" si="183"/>
        <v/>
      </c>
      <c r="AA311" t="str">
        <f t="shared" si="183"/>
        <v/>
      </c>
      <c r="AB311" t="str">
        <f t="shared" si="183"/>
        <v/>
      </c>
      <c r="AC311" t="str">
        <f t="shared" si="183"/>
        <v/>
      </c>
      <c r="AD311" t="str">
        <f t="shared" si="183"/>
        <v/>
      </c>
      <c r="AE311" t="str">
        <f t="shared" si="183"/>
        <v/>
      </c>
      <c r="AF311" t="str">
        <f t="shared" si="183"/>
        <v/>
      </c>
      <c r="AG311" t="str">
        <f t="shared" si="183"/>
        <v/>
      </c>
      <c r="AH311" t="str">
        <f t="shared" si="183"/>
        <v/>
      </c>
      <c r="AI311" t="str">
        <f t="shared" si="183"/>
        <v/>
      </c>
      <c r="AJ311" t="str">
        <f t="shared" si="183"/>
        <v/>
      </c>
      <c r="AK311" t="str">
        <f t="shared" si="183"/>
        <v/>
      </c>
      <c r="AL311" t="str">
        <f t="shared" si="183"/>
        <v/>
      </c>
      <c r="AM311" t="str">
        <f t="shared" si="183"/>
        <v/>
      </c>
      <c r="AN311" t="str">
        <f t="shared" si="183"/>
        <v/>
      </c>
      <c r="AO311" t="str">
        <f t="shared" si="183"/>
        <v/>
      </c>
      <c r="AP311" t="str">
        <f t="shared" si="183"/>
        <v/>
      </c>
      <c r="AQ311" t="str">
        <f t="shared" si="183"/>
        <v/>
      </c>
      <c r="AR311" t="str">
        <f t="shared" si="183"/>
        <v/>
      </c>
      <c r="AS311">
        <f t="shared" si="183"/>
        <v>311</v>
      </c>
    </row>
    <row r="312" spans="1:45" x14ac:dyDescent="0.4">
      <c r="A312" t="s">
        <v>73</v>
      </c>
      <c r="B312" t="str">
        <f t="shared" ref="B312:AS312" si="184">IF(AND(B197=1, B196=""), ROW(), "")</f>
        <v/>
      </c>
      <c r="C312" t="str">
        <f t="shared" si="184"/>
        <v/>
      </c>
      <c r="D312" t="str">
        <f t="shared" si="184"/>
        <v/>
      </c>
      <c r="E312" t="str">
        <f t="shared" si="184"/>
        <v/>
      </c>
      <c r="F312" t="str">
        <f t="shared" si="184"/>
        <v/>
      </c>
      <c r="G312" t="str">
        <f t="shared" si="184"/>
        <v/>
      </c>
      <c r="H312" t="str">
        <f t="shared" si="184"/>
        <v/>
      </c>
      <c r="I312" t="str">
        <f t="shared" si="184"/>
        <v/>
      </c>
      <c r="J312">
        <f t="shared" si="184"/>
        <v>312</v>
      </c>
      <c r="K312" t="str">
        <f t="shared" si="184"/>
        <v/>
      </c>
      <c r="L312" t="str">
        <f t="shared" si="184"/>
        <v/>
      </c>
      <c r="M312" t="str">
        <f t="shared" si="184"/>
        <v/>
      </c>
      <c r="N312" t="str">
        <f t="shared" si="184"/>
        <v/>
      </c>
      <c r="O312" t="str">
        <f t="shared" si="184"/>
        <v/>
      </c>
      <c r="P312" t="str">
        <f t="shared" si="184"/>
        <v/>
      </c>
      <c r="Q312" t="str">
        <f t="shared" si="184"/>
        <v/>
      </c>
      <c r="R312" t="str">
        <f t="shared" si="184"/>
        <v/>
      </c>
      <c r="S312" t="str">
        <f t="shared" si="184"/>
        <v/>
      </c>
      <c r="T312" t="str">
        <f t="shared" si="184"/>
        <v/>
      </c>
      <c r="U312" t="str">
        <f t="shared" si="184"/>
        <v/>
      </c>
      <c r="V312" t="str">
        <f t="shared" si="184"/>
        <v/>
      </c>
      <c r="W312" t="str">
        <f t="shared" si="184"/>
        <v/>
      </c>
      <c r="X312" t="str">
        <f t="shared" si="184"/>
        <v/>
      </c>
      <c r="Y312" t="str">
        <f t="shared" si="184"/>
        <v/>
      </c>
      <c r="Z312" t="str">
        <f t="shared" si="184"/>
        <v/>
      </c>
      <c r="AA312" t="str">
        <f t="shared" si="184"/>
        <v/>
      </c>
      <c r="AB312" t="str">
        <f t="shared" si="184"/>
        <v/>
      </c>
      <c r="AC312" t="str">
        <f t="shared" si="184"/>
        <v/>
      </c>
      <c r="AD312" t="str">
        <f t="shared" si="184"/>
        <v/>
      </c>
      <c r="AE312" t="str">
        <f t="shared" si="184"/>
        <v/>
      </c>
      <c r="AF312" t="str">
        <f t="shared" si="184"/>
        <v/>
      </c>
      <c r="AG312" t="str">
        <f t="shared" si="184"/>
        <v/>
      </c>
      <c r="AH312">
        <f t="shared" si="184"/>
        <v>312</v>
      </c>
      <c r="AI312">
        <f t="shared" si="184"/>
        <v>312</v>
      </c>
      <c r="AJ312" t="str">
        <f t="shared" si="184"/>
        <v/>
      </c>
      <c r="AK312" t="str">
        <f t="shared" si="184"/>
        <v/>
      </c>
      <c r="AL312" t="str">
        <f t="shared" si="184"/>
        <v/>
      </c>
      <c r="AM312" t="str">
        <f t="shared" si="184"/>
        <v/>
      </c>
      <c r="AN312" t="str">
        <f t="shared" si="184"/>
        <v/>
      </c>
      <c r="AO312" t="str">
        <f t="shared" si="184"/>
        <v/>
      </c>
      <c r="AP312" t="str">
        <f t="shared" si="184"/>
        <v/>
      </c>
      <c r="AQ312" t="str">
        <f t="shared" si="184"/>
        <v/>
      </c>
      <c r="AR312" t="str">
        <f t="shared" si="184"/>
        <v/>
      </c>
      <c r="AS312" t="str">
        <f t="shared" si="184"/>
        <v/>
      </c>
    </row>
    <row r="313" spans="1:45" x14ac:dyDescent="0.4">
      <c r="A313" t="s">
        <v>74</v>
      </c>
      <c r="B313" t="str">
        <f t="shared" ref="B313:AS313" si="185">IF(AND(B198=1, B197=""), ROW(), "")</f>
        <v/>
      </c>
      <c r="C313" t="str">
        <f t="shared" si="185"/>
        <v/>
      </c>
      <c r="D313" t="str">
        <f t="shared" si="185"/>
        <v/>
      </c>
      <c r="E313" t="str">
        <f t="shared" si="185"/>
        <v/>
      </c>
      <c r="F313" t="str">
        <f t="shared" si="185"/>
        <v/>
      </c>
      <c r="G313" t="str">
        <f t="shared" si="185"/>
        <v/>
      </c>
      <c r="H313" t="str">
        <f t="shared" si="185"/>
        <v/>
      </c>
      <c r="I313" t="str">
        <f t="shared" si="185"/>
        <v/>
      </c>
      <c r="J313" t="str">
        <f t="shared" si="185"/>
        <v/>
      </c>
      <c r="K313" t="str">
        <f t="shared" si="185"/>
        <v/>
      </c>
      <c r="L313" t="str">
        <f t="shared" si="185"/>
        <v/>
      </c>
      <c r="M313" t="str">
        <f t="shared" si="185"/>
        <v/>
      </c>
      <c r="N313" t="str">
        <f t="shared" si="185"/>
        <v/>
      </c>
      <c r="O313" t="str">
        <f t="shared" si="185"/>
        <v/>
      </c>
      <c r="P313" t="str">
        <f t="shared" si="185"/>
        <v/>
      </c>
      <c r="Q313" t="str">
        <f t="shared" si="185"/>
        <v/>
      </c>
      <c r="R313" t="str">
        <f t="shared" si="185"/>
        <v/>
      </c>
      <c r="S313" t="str">
        <f t="shared" si="185"/>
        <v/>
      </c>
      <c r="T313" t="str">
        <f t="shared" si="185"/>
        <v/>
      </c>
      <c r="U313" t="str">
        <f t="shared" si="185"/>
        <v/>
      </c>
      <c r="V313" t="str">
        <f t="shared" si="185"/>
        <v/>
      </c>
      <c r="W313" t="str">
        <f t="shared" si="185"/>
        <v/>
      </c>
      <c r="X313" t="str">
        <f t="shared" si="185"/>
        <v/>
      </c>
      <c r="Y313" t="str">
        <f t="shared" si="185"/>
        <v/>
      </c>
      <c r="Z313" t="str">
        <f t="shared" si="185"/>
        <v/>
      </c>
      <c r="AA313" t="str">
        <f t="shared" si="185"/>
        <v/>
      </c>
      <c r="AB313" t="str">
        <f t="shared" si="185"/>
        <v/>
      </c>
      <c r="AC313" t="str">
        <f t="shared" si="185"/>
        <v/>
      </c>
      <c r="AD313" t="str">
        <f t="shared" si="185"/>
        <v/>
      </c>
      <c r="AE313" t="str">
        <f t="shared" si="185"/>
        <v/>
      </c>
      <c r="AF313" t="str">
        <f t="shared" si="185"/>
        <v/>
      </c>
      <c r="AG313" t="str">
        <f t="shared" si="185"/>
        <v/>
      </c>
      <c r="AH313" t="str">
        <f t="shared" si="185"/>
        <v/>
      </c>
      <c r="AI313" t="str">
        <f t="shared" si="185"/>
        <v/>
      </c>
      <c r="AJ313" t="str">
        <f t="shared" si="185"/>
        <v/>
      </c>
      <c r="AK313" t="str">
        <f t="shared" si="185"/>
        <v/>
      </c>
      <c r="AL313" t="str">
        <f t="shared" si="185"/>
        <v/>
      </c>
      <c r="AM313" t="str">
        <f t="shared" si="185"/>
        <v/>
      </c>
      <c r="AN313" t="str">
        <f t="shared" si="185"/>
        <v/>
      </c>
      <c r="AO313" t="str">
        <f t="shared" si="185"/>
        <v/>
      </c>
      <c r="AP313" t="str">
        <f t="shared" si="185"/>
        <v/>
      </c>
      <c r="AQ313" t="str">
        <f t="shared" si="185"/>
        <v/>
      </c>
      <c r="AR313" t="str">
        <f t="shared" si="185"/>
        <v/>
      </c>
      <c r="AS313" t="str">
        <f t="shared" si="185"/>
        <v/>
      </c>
    </row>
    <row r="314" spans="1:45" x14ac:dyDescent="0.4">
      <c r="A314" t="s">
        <v>75</v>
      </c>
      <c r="B314" t="str">
        <f t="shared" ref="B314:AS314" si="186">IF(AND(B199=1, B198=""), ROW(), "")</f>
        <v/>
      </c>
      <c r="C314" t="str">
        <f t="shared" si="186"/>
        <v/>
      </c>
      <c r="D314" t="str">
        <f t="shared" si="186"/>
        <v/>
      </c>
      <c r="E314" t="str">
        <f t="shared" si="186"/>
        <v/>
      </c>
      <c r="F314" t="str">
        <f t="shared" si="186"/>
        <v/>
      </c>
      <c r="G314" t="str">
        <f t="shared" si="186"/>
        <v/>
      </c>
      <c r="H314" t="str">
        <f t="shared" si="186"/>
        <v/>
      </c>
      <c r="I314" t="str">
        <f t="shared" si="186"/>
        <v/>
      </c>
      <c r="J314" t="str">
        <f t="shared" si="186"/>
        <v/>
      </c>
      <c r="K314" t="str">
        <f t="shared" si="186"/>
        <v/>
      </c>
      <c r="L314" t="str">
        <f t="shared" si="186"/>
        <v/>
      </c>
      <c r="M314" t="str">
        <f t="shared" si="186"/>
        <v/>
      </c>
      <c r="N314" t="str">
        <f t="shared" si="186"/>
        <v/>
      </c>
      <c r="O314" t="str">
        <f t="shared" si="186"/>
        <v/>
      </c>
      <c r="P314" t="str">
        <f t="shared" si="186"/>
        <v/>
      </c>
      <c r="Q314" t="str">
        <f t="shared" si="186"/>
        <v/>
      </c>
      <c r="R314" t="str">
        <f t="shared" si="186"/>
        <v/>
      </c>
      <c r="S314" t="str">
        <f t="shared" si="186"/>
        <v/>
      </c>
      <c r="T314" t="str">
        <f t="shared" si="186"/>
        <v/>
      </c>
      <c r="U314" t="str">
        <f t="shared" si="186"/>
        <v/>
      </c>
      <c r="V314" t="str">
        <f t="shared" si="186"/>
        <v/>
      </c>
      <c r="W314" t="str">
        <f t="shared" si="186"/>
        <v/>
      </c>
      <c r="X314" t="str">
        <f t="shared" si="186"/>
        <v/>
      </c>
      <c r="Y314" t="str">
        <f t="shared" si="186"/>
        <v/>
      </c>
      <c r="Z314" t="str">
        <f t="shared" si="186"/>
        <v/>
      </c>
      <c r="AA314" t="str">
        <f t="shared" si="186"/>
        <v/>
      </c>
      <c r="AB314" t="str">
        <f t="shared" si="186"/>
        <v/>
      </c>
      <c r="AC314" t="str">
        <f t="shared" si="186"/>
        <v/>
      </c>
      <c r="AD314" t="str">
        <f t="shared" si="186"/>
        <v/>
      </c>
      <c r="AE314" t="str">
        <f t="shared" si="186"/>
        <v/>
      </c>
      <c r="AF314" t="str">
        <f t="shared" si="186"/>
        <v/>
      </c>
      <c r="AG314" t="str">
        <f t="shared" si="186"/>
        <v/>
      </c>
      <c r="AH314" t="str">
        <f t="shared" si="186"/>
        <v/>
      </c>
      <c r="AI314" t="str">
        <f t="shared" si="186"/>
        <v/>
      </c>
      <c r="AJ314" t="str">
        <f t="shared" si="186"/>
        <v/>
      </c>
      <c r="AK314" t="str">
        <f t="shared" si="186"/>
        <v/>
      </c>
      <c r="AL314" t="str">
        <f t="shared" si="186"/>
        <v/>
      </c>
      <c r="AM314" t="str">
        <f t="shared" si="186"/>
        <v/>
      </c>
      <c r="AN314" t="str">
        <f t="shared" si="186"/>
        <v/>
      </c>
      <c r="AO314" t="str">
        <f t="shared" si="186"/>
        <v/>
      </c>
      <c r="AP314" t="str">
        <f t="shared" si="186"/>
        <v/>
      </c>
      <c r="AQ314" t="str">
        <f t="shared" si="186"/>
        <v/>
      </c>
      <c r="AR314" t="str">
        <f t="shared" si="186"/>
        <v/>
      </c>
      <c r="AS314" t="str">
        <f t="shared" si="186"/>
        <v/>
      </c>
    </row>
    <row r="315" spans="1:45" x14ac:dyDescent="0.4">
      <c r="A315" t="s">
        <v>76</v>
      </c>
      <c r="B315" t="str">
        <f t="shared" ref="B315:AS315" si="187">IF(AND(B200=1, B199=""), ROW(), "")</f>
        <v/>
      </c>
      <c r="C315" t="str">
        <f t="shared" si="187"/>
        <v/>
      </c>
      <c r="D315" t="str">
        <f t="shared" si="187"/>
        <v/>
      </c>
      <c r="E315" t="str">
        <f t="shared" si="187"/>
        <v/>
      </c>
      <c r="F315" t="str">
        <f t="shared" si="187"/>
        <v/>
      </c>
      <c r="G315" t="str">
        <f t="shared" si="187"/>
        <v/>
      </c>
      <c r="H315" t="str">
        <f t="shared" si="187"/>
        <v/>
      </c>
      <c r="I315" t="str">
        <f t="shared" si="187"/>
        <v/>
      </c>
      <c r="J315" t="str">
        <f t="shared" si="187"/>
        <v/>
      </c>
      <c r="K315" t="str">
        <f t="shared" si="187"/>
        <v/>
      </c>
      <c r="L315" t="str">
        <f t="shared" si="187"/>
        <v/>
      </c>
      <c r="M315" t="str">
        <f t="shared" si="187"/>
        <v/>
      </c>
      <c r="N315" t="str">
        <f t="shared" si="187"/>
        <v/>
      </c>
      <c r="O315" t="str">
        <f t="shared" si="187"/>
        <v/>
      </c>
      <c r="P315" t="str">
        <f t="shared" si="187"/>
        <v/>
      </c>
      <c r="Q315" t="str">
        <f t="shared" si="187"/>
        <v/>
      </c>
      <c r="R315" t="str">
        <f t="shared" si="187"/>
        <v/>
      </c>
      <c r="S315" t="str">
        <f t="shared" si="187"/>
        <v/>
      </c>
      <c r="T315" t="str">
        <f t="shared" si="187"/>
        <v/>
      </c>
      <c r="U315" t="str">
        <f t="shared" si="187"/>
        <v/>
      </c>
      <c r="V315" t="str">
        <f t="shared" si="187"/>
        <v/>
      </c>
      <c r="W315" t="str">
        <f t="shared" si="187"/>
        <v/>
      </c>
      <c r="X315" t="str">
        <f t="shared" si="187"/>
        <v/>
      </c>
      <c r="Y315" t="str">
        <f t="shared" si="187"/>
        <v/>
      </c>
      <c r="Z315" t="str">
        <f t="shared" si="187"/>
        <v/>
      </c>
      <c r="AA315" t="str">
        <f t="shared" si="187"/>
        <v/>
      </c>
      <c r="AB315" t="str">
        <f t="shared" si="187"/>
        <v/>
      </c>
      <c r="AC315" t="str">
        <f t="shared" si="187"/>
        <v/>
      </c>
      <c r="AD315" t="str">
        <f t="shared" si="187"/>
        <v/>
      </c>
      <c r="AE315" t="str">
        <f t="shared" si="187"/>
        <v/>
      </c>
      <c r="AF315" t="str">
        <f t="shared" si="187"/>
        <v/>
      </c>
      <c r="AG315" t="str">
        <f t="shared" si="187"/>
        <v/>
      </c>
      <c r="AH315" t="str">
        <f t="shared" si="187"/>
        <v/>
      </c>
      <c r="AI315" t="str">
        <f t="shared" si="187"/>
        <v/>
      </c>
      <c r="AJ315" t="str">
        <f t="shared" si="187"/>
        <v/>
      </c>
      <c r="AK315" t="str">
        <f t="shared" si="187"/>
        <v/>
      </c>
      <c r="AL315" t="str">
        <f t="shared" si="187"/>
        <v/>
      </c>
      <c r="AM315" t="str">
        <f t="shared" si="187"/>
        <v/>
      </c>
      <c r="AN315" t="str">
        <f t="shared" si="187"/>
        <v/>
      </c>
      <c r="AO315" t="str">
        <f t="shared" si="187"/>
        <v/>
      </c>
      <c r="AP315" t="str">
        <f t="shared" si="187"/>
        <v/>
      </c>
      <c r="AQ315" t="str">
        <f t="shared" si="187"/>
        <v/>
      </c>
      <c r="AR315" t="str">
        <f t="shared" si="187"/>
        <v/>
      </c>
      <c r="AS315" t="str">
        <f t="shared" si="187"/>
        <v/>
      </c>
    </row>
    <row r="316" spans="1:45" x14ac:dyDescent="0.4">
      <c r="A316" t="s">
        <v>77</v>
      </c>
      <c r="B316" t="str">
        <f t="shared" ref="B316:AS316" si="188">IF(AND(B201=1, B200=""), ROW(), "")</f>
        <v/>
      </c>
      <c r="C316" t="str">
        <f t="shared" si="188"/>
        <v/>
      </c>
      <c r="D316" t="str">
        <f t="shared" si="188"/>
        <v/>
      </c>
      <c r="E316" t="str">
        <f t="shared" si="188"/>
        <v/>
      </c>
      <c r="F316" t="str">
        <f t="shared" si="188"/>
        <v/>
      </c>
      <c r="G316" t="str">
        <f t="shared" si="188"/>
        <v/>
      </c>
      <c r="H316" t="str">
        <f t="shared" si="188"/>
        <v/>
      </c>
      <c r="I316" t="str">
        <f t="shared" si="188"/>
        <v/>
      </c>
      <c r="J316" t="str">
        <f t="shared" si="188"/>
        <v/>
      </c>
      <c r="K316" t="str">
        <f t="shared" si="188"/>
        <v/>
      </c>
      <c r="L316" t="str">
        <f t="shared" si="188"/>
        <v/>
      </c>
      <c r="M316" t="str">
        <f t="shared" si="188"/>
        <v/>
      </c>
      <c r="N316" t="str">
        <f t="shared" si="188"/>
        <v/>
      </c>
      <c r="O316" t="str">
        <f t="shared" si="188"/>
        <v/>
      </c>
      <c r="P316" t="str">
        <f t="shared" si="188"/>
        <v/>
      </c>
      <c r="Q316" t="str">
        <f t="shared" si="188"/>
        <v/>
      </c>
      <c r="R316" t="str">
        <f t="shared" si="188"/>
        <v/>
      </c>
      <c r="S316" t="str">
        <f t="shared" si="188"/>
        <v/>
      </c>
      <c r="T316" t="str">
        <f t="shared" si="188"/>
        <v/>
      </c>
      <c r="U316" t="str">
        <f t="shared" si="188"/>
        <v/>
      </c>
      <c r="V316" t="str">
        <f t="shared" si="188"/>
        <v/>
      </c>
      <c r="W316" t="str">
        <f t="shared" si="188"/>
        <v/>
      </c>
      <c r="X316" t="str">
        <f t="shared" si="188"/>
        <v/>
      </c>
      <c r="Y316" t="str">
        <f t="shared" si="188"/>
        <v/>
      </c>
      <c r="Z316" t="str">
        <f t="shared" si="188"/>
        <v/>
      </c>
      <c r="AA316" t="str">
        <f t="shared" si="188"/>
        <v/>
      </c>
      <c r="AB316" t="str">
        <f t="shared" si="188"/>
        <v/>
      </c>
      <c r="AC316" t="str">
        <f t="shared" si="188"/>
        <v/>
      </c>
      <c r="AD316" t="str">
        <f t="shared" si="188"/>
        <v/>
      </c>
      <c r="AE316" t="str">
        <f t="shared" si="188"/>
        <v/>
      </c>
      <c r="AF316" t="str">
        <f t="shared" si="188"/>
        <v/>
      </c>
      <c r="AG316" t="str">
        <f t="shared" si="188"/>
        <v/>
      </c>
      <c r="AH316" t="str">
        <f t="shared" si="188"/>
        <v/>
      </c>
      <c r="AI316" t="str">
        <f t="shared" si="188"/>
        <v/>
      </c>
      <c r="AJ316" t="str">
        <f t="shared" si="188"/>
        <v/>
      </c>
      <c r="AK316" t="str">
        <f t="shared" si="188"/>
        <v/>
      </c>
      <c r="AL316" t="str">
        <f t="shared" si="188"/>
        <v/>
      </c>
      <c r="AM316" t="str">
        <f t="shared" si="188"/>
        <v/>
      </c>
      <c r="AN316" t="str">
        <f t="shared" si="188"/>
        <v/>
      </c>
      <c r="AO316" t="str">
        <f t="shared" si="188"/>
        <v/>
      </c>
      <c r="AP316" t="str">
        <f t="shared" si="188"/>
        <v/>
      </c>
      <c r="AQ316" t="str">
        <f t="shared" si="188"/>
        <v/>
      </c>
      <c r="AR316" t="str">
        <f t="shared" si="188"/>
        <v/>
      </c>
      <c r="AS316" t="str">
        <f t="shared" si="188"/>
        <v/>
      </c>
    </row>
    <row r="317" spans="1:45" x14ac:dyDescent="0.4">
      <c r="A317" t="s">
        <v>78</v>
      </c>
      <c r="B317" t="str">
        <f t="shared" ref="B317:AS317" si="189">IF(AND(B202=1, B201=""), ROW(), "")</f>
        <v/>
      </c>
      <c r="C317" t="str">
        <f t="shared" si="189"/>
        <v/>
      </c>
      <c r="D317" t="str">
        <f t="shared" si="189"/>
        <v/>
      </c>
      <c r="E317" t="str">
        <f t="shared" si="189"/>
        <v/>
      </c>
      <c r="F317" t="str">
        <f t="shared" si="189"/>
        <v/>
      </c>
      <c r="G317" t="str">
        <f t="shared" si="189"/>
        <v/>
      </c>
      <c r="H317" t="str">
        <f t="shared" si="189"/>
        <v/>
      </c>
      <c r="I317" t="str">
        <f t="shared" si="189"/>
        <v/>
      </c>
      <c r="J317" t="str">
        <f t="shared" si="189"/>
        <v/>
      </c>
      <c r="K317" t="str">
        <f t="shared" si="189"/>
        <v/>
      </c>
      <c r="L317" t="str">
        <f t="shared" si="189"/>
        <v/>
      </c>
      <c r="M317" t="str">
        <f t="shared" si="189"/>
        <v/>
      </c>
      <c r="N317" t="str">
        <f t="shared" si="189"/>
        <v/>
      </c>
      <c r="O317" t="str">
        <f t="shared" si="189"/>
        <v/>
      </c>
      <c r="P317" t="str">
        <f t="shared" si="189"/>
        <v/>
      </c>
      <c r="Q317" t="str">
        <f t="shared" si="189"/>
        <v/>
      </c>
      <c r="R317" t="str">
        <f t="shared" si="189"/>
        <v/>
      </c>
      <c r="S317" t="str">
        <f t="shared" si="189"/>
        <v/>
      </c>
      <c r="T317" t="str">
        <f t="shared" si="189"/>
        <v/>
      </c>
      <c r="U317" t="str">
        <f t="shared" si="189"/>
        <v/>
      </c>
      <c r="V317" t="str">
        <f t="shared" si="189"/>
        <v/>
      </c>
      <c r="W317" t="str">
        <f t="shared" si="189"/>
        <v/>
      </c>
      <c r="X317" t="str">
        <f t="shared" si="189"/>
        <v/>
      </c>
      <c r="Y317" t="str">
        <f t="shared" si="189"/>
        <v/>
      </c>
      <c r="Z317" t="str">
        <f t="shared" si="189"/>
        <v/>
      </c>
      <c r="AA317" t="str">
        <f t="shared" si="189"/>
        <v/>
      </c>
      <c r="AB317" t="str">
        <f t="shared" si="189"/>
        <v/>
      </c>
      <c r="AC317" t="str">
        <f t="shared" si="189"/>
        <v/>
      </c>
      <c r="AD317" t="str">
        <f t="shared" si="189"/>
        <v/>
      </c>
      <c r="AE317" t="str">
        <f t="shared" si="189"/>
        <v/>
      </c>
      <c r="AF317" t="str">
        <f t="shared" si="189"/>
        <v/>
      </c>
      <c r="AG317" t="str">
        <f t="shared" si="189"/>
        <v/>
      </c>
      <c r="AH317" t="str">
        <f t="shared" si="189"/>
        <v/>
      </c>
      <c r="AI317" t="str">
        <f t="shared" si="189"/>
        <v/>
      </c>
      <c r="AJ317" t="str">
        <f t="shared" si="189"/>
        <v/>
      </c>
      <c r="AK317" t="str">
        <f t="shared" si="189"/>
        <v/>
      </c>
      <c r="AL317" t="str">
        <f t="shared" si="189"/>
        <v/>
      </c>
      <c r="AM317" t="str">
        <f t="shared" si="189"/>
        <v/>
      </c>
      <c r="AN317" t="str">
        <f t="shared" si="189"/>
        <v/>
      </c>
      <c r="AO317" t="str">
        <f t="shared" si="189"/>
        <v/>
      </c>
      <c r="AP317" t="str">
        <f t="shared" si="189"/>
        <v/>
      </c>
      <c r="AQ317" t="str">
        <f t="shared" si="189"/>
        <v/>
      </c>
      <c r="AR317" t="str">
        <f t="shared" si="189"/>
        <v/>
      </c>
      <c r="AS317" t="str">
        <f t="shared" si="189"/>
        <v/>
      </c>
    </row>
    <row r="318" spans="1:45" x14ac:dyDescent="0.4">
      <c r="A318" t="s">
        <v>79</v>
      </c>
      <c r="B318" t="str">
        <f t="shared" ref="B318:AS318" si="190">IF(AND(B203=1, B202=""), ROW(), "")</f>
        <v/>
      </c>
      <c r="C318" t="str">
        <f t="shared" si="190"/>
        <v/>
      </c>
      <c r="D318" t="str">
        <f t="shared" si="190"/>
        <v/>
      </c>
      <c r="E318" t="str">
        <f t="shared" si="190"/>
        <v/>
      </c>
      <c r="F318" t="str">
        <f t="shared" si="190"/>
        <v/>
      </c>
      <c r="G318" t="str">
        <f t="shared" si="190"/>
        <v/>
      </c>
      <c r="H318" t="str">
        <f t="shared" si="190"/>
        <v/>
      </c>
      <c r="I318" t="str">
        <f t="shared" si="190"/>
        <v/>
      </c>
      <c r="J318" t="str">
        <f t="shared" si="190"/>
        <v/>
      </c>
      <c r="K318" t="str">
        <f t="shared" si="190"/>
        <v/>
      </c>
      <c r="L318" t="str">
        <f t="shared" si="190"/>
        <v/>
      </c>
      <c r="M318" t="str">
        <f t="shared" si="190"/>
        <v/>
      </c>
      <c r="N318" t="str">
        <f t="shared" si="190"/>
        <v/>
      </c>
      <c r="O318" t="str">
        <f t="shared" si="190"/>
        <v/>
      </c>
      <c r="P318" t="str">
        <f t="shared" si="190"/>
        <v/>
      </c>
      <c r="Q318" t="str">
        <f t="shared" si="190"/>
        <v/>
      </c>
      <c r="R318" t="str">
        <f t="shared" si="190"/>
        <v/>
      </c>
      <c r="S318" t="str">
        <f t="shared" si="190"/>
        <v/>
      </c>
      <c r="T318" t="str">
        <f t="shared" si="190"/>
        <v/>
      </c>
      <c r="U318" t="str">
        <f t="shared" si="190"/>
        <v/>
      </c>
      <c r="V318" t="str">
        <f t="shared" si="190"/>
        <v/>
      </c>
      <c r="W318" t="str">
        <f t="shared" si="190"/>
        <v/>
      </c>
      <c r="X318" t="str">
        <f t="shared" si="190"/>
        <v/>
      </c>
      <c r="Y318" t="str">
        <f t="shared" si="190"/>
        <v/>
      </c>
      <c r="Z318" t="str">
        <f t="shared" si="190"/>
        <v/>
      </c>
      <c r="AA318" t="str">
        <f t="shared" si="190"/>
        <v/>
      </c>
      <c r="AB318" t="str">
        <f t="shared" si="190"/>
        <v/>
      </c>
      <c r="AC318" t="str">
        <f t="shared" si="190"/>
        <v/>
      </c>
      <c r="AD318" t="str">
        <f t="shared" si="190"/>
        <v/>
      </c>
      <c r="AE318" t="str">
        <f t="shared" si="190"/>
        <v/>
      </c>
      <c r="AF318" t="str">
        <f t="shared" si="190"/>
        <v/>
      </c>
      <c r="AG318" t="str">
        <f t="shared" si="190"/>
        <v/>
      </c>
      <c r="AH318" t="str">
        <f t="shared" si="190"/>
        <v/>
      </c>
      <c r="AI318" t="str">
        <f t="shared" si="190"/>
        <v/>
      </c>
      <c r="AJ318" t="str">
        <f t="shared" si="190"/>
        <v/>
      </c>
      <c r="AK318" t="str">
        <f t="shared" si="190"/>
        <v/>
      </c>
      <c r="AL318" t="str">
        <f t="shared" si="190"/>
        <v/>
      </c>
      <c r="AM318" t="str">
        <f t="shared" si="190"/>
        <v/>
      </c>
      <c r="AN318" t="str">
        <f t="shared" si="190"/>
        <v/>
      </c>
      <c r="AO318" t="str">
        <f t="shared" si="190"/>
        <v/>
      </c>
      <c r="AP318" t="str">
        <f t="shared" si="190"/>
        <v/>
      </c>
      <c r="AQ318" t="str">
        <f t="shared" si="190"/>
        <v/>
      </c>
      <c r="AR318" t="str">
        <f t="shared" si="190"/>
        <v/>
      </c>
      <c r="AS318" t="str">
        <f t="shared" si="190"/>
        <v/>
      </c>
    </row>
    <row r="319" spans="1:45" x14ac:dyDescent="0.4">
      <c r="A319" t="s">
        <v>80</v>
      </c>
      <c r="B319" t="str">
        <f t="shared" ref="B319:AS319" si="191">IF(AND(B204=1, B203=""), ROW(), "")</f>
        <v/>
      </c>
      <c r="C319" t="str">
        <f t="shared" si="191"/>
        <v/>
      </c>
      <c r="D319" t="str">
        <f t="shared" si="191"/>
        <v/>
      </c>
      <c r="E319" t="str">
        <f t="shared" si="191"/>
        <v/>
      </c>
      <c r="F319" t="str">
        <f t="shared" si="191"/>
        <v/>
      </c>
      <c r="G319" t="str">
        <f t="shared" si="191"/>
        <v/>
      </c>
      <c r="H319" t="str">
        <f t="shared" si="191"/>
        <v/>
      </c>
      <c r="I319" t="str">
        <f t="shared" si="191"/>
        <v/>
      </c>
      <c r="J319" t="str">
        <f t="shared" si="191"/>
        <v/>
      </c>
      <c r="K319" t="str">
        <f t="shared" si="191"/>
        <v/>
      </c>
      <c r="L319" t="str">
        <f t="shared" si="191"/>
        <v/>
      </c>
      <c r="M319" t="str">
        <f t="shared" si="191"/>
        <v/>
      </c>
      <c r="N319" t="str">
        <f t="shared" si="191"/>
        <v/>
      </c>
      <c r="O319" t="str">
        <f t="shared" si="191"/>
        <v/>
      </c>
      <c r="P319" t="str">
        <f t="shared" si="191"/>
        <v/>
      </c>
      <c r="Q319" t="str">
        <f t="shared" si="191"/>
        <v/>
      </c>
      <c r="R319" t="str">
        <f t="shared" si="191"/>
        <v/>
      </c>
      <c r="S319" t="str">
        <f t="shared" si="191"/>
        <v/>
      </c>
      <c r="T319" t="str">
        <f t="shared" si="191"/>
        <v/>
      </c>
      <c r="U319" t="str">
        <f t="shared" si="191"/>
        <v/>
      </c>
      <c r="V319" t="str">
        <f t="shared" si="191"/>
        <v/>
      </c>
      <c r="W319" t="str">
        <f t="shared" si="191"/>
        <v/>
      </c>
      <c r="X319" t="str">
        <f t="shared" si="191"/>
        <v/>
      </c>
      <c r="Y319" t="str">
        <f t="shared" si="191"/>
        <v/>
      </c>
      <c r="Z319" t="str">
        <f t="shared" si="191"/>
        <v/>
      </c>
      <c r="AA319" t="str">
        <f t="shared" si="191"/>
        <v/>
      </c>
      <c r="AB319" t="str">
        <f t="shared" si="191"/>
        <v/>
      </c>
      <c r="AC319" t="str">
        <f t="shared" si="191"/>
        <v/>
      </c>
      <c r="AD319" t="str">
        <f t="shared" si="191"/>
        <v/>
      </c>
      <c r="AE319" t="str">
        <f t="shared" si="191"/>
        <v/>
      </c>
      <c r="AF319" t="str">
        <f t="shared" si="191"/>
        <v/>
      </c>
      <c r="AG319" t="str">
        <f t="shared" si="191"/>
        <v/>
      </c>
      <c r="AH319" t="str">
        <f t="shared" si="191"/>
        <v/>
      </c>
      <c r="AI319" t="str">
        <f t="shared" si="191"/>
        <v/>
      </c>
      <c r="AJ319" t="str">
        <f t="shared" si="191"/>
        <v/>
      </c>
      <c r="AK319" t="str">
        <f t="shared" si="191"/>
        <v/>
      </c>
      <c r="AL319" t="str">
        <f t="shared" si="191"/>
        <v/>
      </c>
      <c r="AM319" t="str">
        <f t="shared" si="191"/>
        <v/>
      </c>
      <c r="AN319" t="str">
        <f t="shared" si="191"/>
        <v/>
      </c>
      <c r="AO319" t="str">
        <f t="shared" si="191"/>
        <v/>
      </c>
      <c r="AP319" t="str">
        <f t="shared" si="191"/>
        <v/>
      </c>
      <c r="AQ319" t="str">
        <f t="shared" si="191"/>
        <v/>
      </c>
      <c r="AR319" t="str">
        <f t="shared" si="191"/>
        <v/>
      </c>
      <c r="AS319" t="str">
        <f t="shared" si="191"/>
        <v/>
      </c>
    </row>
    <row r="320" spans="1:45" x14ac:dyDescent="0.4">
      <c r="A320" t="s">
        <v>81</v>
      </c>
      <c r="B320" t="str">
        <f t="shared" ref="B320:AS320" si="192">IF(AND(B205=1, B204=""), ROW(), "")</f>
        <v/>
      </c>
      <c r="C320" t="str">
        <f t="shared" si="192"/>
        <v/>
      </c>
      <c r="D320" t="str">
        <f t="shared" si="192"/>
        <v/>
      </c>
      <c r="E320" t="str">
        <f t="shared" si="192"/>
        <v/>
      </c>
      <c r="F320" t="str">
        <f t="shared" si="192"/>
        <v/>
      </c>
      <c r="G320" t="str">
        <f t="shared" si="192"/>
        <v/>
      </c>
      <c r="H320" t="str">
        <f t="shared" si="192"/>
        <v/>
      </c>
      <c r="I320" t="str">
        <f t="shared" si="192"/>
        <v/>
      </c>
      <c r="J320" t="str">
        <f t="shared" si="192"/>
        <v/>
      </c>
      <c r="K320" t="str">
        <f t="shared" si="192"/>
        <v/>
      </c>
      <c r="L320" t="str">
        <f t="shared" si="192"/>
        <v/>
      </c>
      <c r="M320" t="str">
        <f t="shared" si="192"/>
        <v/>
      </c>
      <c r="N320" t="str">
        <f t="shared" si="192"/>
        <v/>
      </c>
      <c r="O320" t="str">
        <f t="shared" si="192"/>
        <v/>
      </c>
      <c r="P320" t="str">
        <f t="shared" si="192"/>
        <v/>
      </c>
      <c r="Q320" t="str">
        <f t="shared" si="192"/>
        <v/>
      </c>
      <c r="R320" t="str">
        <f t="shared" si="192"/>
        <v/>
      </c>
      <c r="S320" t="str">
        <f t="shared" si="192"/>
        <v/>
      </c>
      <c r="T320">
        <f t="shared" si="192"/>
        <v>320</v>
      </c>
      <c r="U320" t="str">
        <f t="shared" si="192"/>
        <v/>
      </c>
      <c r="V320" t="str">
        <f t="shared" si="192"/>
        <v/>
      </c>
      <c r="W320" t="str">
        <f t="shared" si="192"/>
        <v/>
      </c>
      <c r="X320" t="str">
        <f t="shared" si="192"/>
        <v/>
      </c>
      <c r="Y320" t="str">
        <f t="shared" si="192"/>
        <v/>
      </c>
      <c r="Z320" t="str">
        <f t="shared" si="192"/>
        <v/>
      </c>
      <c r="AA320" t="str">
        <f t="shared" si="192"/>
        <v/>
      </c>
      <c r="AB320" t="str">
        <f t="shared" si="192"/>
        <v/>
      </c>
      <c r="AC320" t="str">
        <f t="shared" si="192"/>
        <v/>
      </c>
      <c r="AD320" t="str">
        <f t="shared" si="192"/>
        <v/>
      </c>
      <c r="AE320" t="str">
        <f t="shared" si="192"/>
        <v/>
      </c>
      <c r="AF320" t="str">
        <f t="shared" si="192"/>
        <v/>
      </c>
      <c r="AG320" t="str">
        <f t="shared" si="192"/>
        <v/>
      </c>
      <c r="AH320" t="str">
        <f t="shared" si="192"/>
        <v/>
      </c>
      <c r="AI320" t="str">
        <f t="shared" si="192"/>
        <v/>
      </c>
      <c r="AJ320" t="str">
        <f t="shared" si="192"/>
        <v/>
      </c>
      <c r="AK320" t="str">
        <f t="shared" si="192"/>
        <v/>
      </c>
      <c r="AL320" t="str">
        <f t="shared" si="192"/>
        <v/>
      </c>
      <c r="AM320" t="str">
        <f t="shared" si="192"/>
        <v/>
      </c>
      <c r="AN320" t="str">
        <f t="shared" si="192"/>
        <v/>
      </c>
      <c r="AO320" t="str">
        <f t="shared" si="192"/>
        <v/>
      </c>
      <c r="AP320" t="str">
        <f t="shared" si="192"/>
        <v/>
      </c>
      <c r="AQ320" t="str">
        <f t="shared" si="192"/>
        <v/>
      </c>
      <c r="AR320" t="str">
        <f t="shared" si="192"/>
        <v/>
      </c>
      <c r="AS320" t="str">
        <f t="shared" si="192"/>
        <v/>
      </c>
    </row>
    <row r="321" spans="1:45" x14ac:dyDescent="0.4">
      <c r="A321" t="s">
        <v>82</v>
      </c>
      <c r="B321" t="str">
        <f t="shared" ref="B321:AS321" si="193">IF(AND(B206=1, B205=""), ROW(), "")</f>
        <v/>
      </c>
      <c r="C321" t="str">
        <f t="shared" si="193"/>
        <v/>
      </c>
      <c r="D321" t="str">
        <f t="shared" si="193"/>
        <v/>
      </c>
      <c r="E321" t="str">
        <f t="shared" si="193"/>
        <v/>
      </c>
      <c r="F321" t="str">
        <f t="shared" si="193"/>
        <v/>
      </c>
      <c r="G321" t="str">
        <f t="shared" si="193"/>
        <v/>
      </c>
      <c r="H321" t="str">
        <f t="shared" si="193"/>
        <v/>
      </c>
      <c r="I321" t="str">
        <f t="shared" si="193"/>
        <v/>
      </c>
      <c r="J321" t="str">
        <f t="shared" si="193"/>
        <v/>
      </c>
      <c r="K321" t="str">
        <f t="shared" si="193"/>
        <v/>
      </c>
      <c r="L321" t="str">
        <f t="shared" si="193"/>
        <v/>
      </c>
      <c r="M321" t="str">
        <f t="shared" si="193"/>
        <v/>
      </c>
      <c r="N321" t="str">
        <f t="shared" si="193"/>
        <v/>
      </c>
      <c r="O321">
        <f t="shared" si="193"/>
        <v>321</v>
      </c>
      <c r="P321" t="str">
        <f t="shared" si="193"/>
        <v/>
      </c>
      <c r="Q321" t="str">
        <f t="shared" si="193"/>
        <v/>
      </c>
      <c r="R321" t="str">
        <f t="shared" si="193"/>
        <v/>
      </c>
      <c r="S321" t="str">
        <f t="shared" si="193"/>
        <v/>
      </c>
      <c r="T321" t="str">
        <f t="shared" si="193"/>
        <v/>
      </c>
      <c r="U321" t="str">
        <f t="shared" si="193"/>
        <v/>
      </c>
      <c r="V321" t="str">
        <f t="shared" si="193"/>
        <v/>
      </c>
      <c r="W321" t="str">
        <f t="shared" si="193"/>
        <v/>
      </c>
      <c r="X321" t="str">
        <f t="shared" si="193"/>
        <v/>
      </c>
      <c r="Y321" t="str">
        <f t="shared" si="193"/>
        <v/>
      </c>
      <c r="Z321" t="str">
        <f t="shared" si="193"/>
        <v/>
      </c>
      <c r="AA321" t="str">
        <f t="shared" si="193"/>
        <v/>
      </c>
      <c r="AB321" t="str">
        <f t="shared" si="193"/>
        <v/>
      </c>
      <c r="AC321" t="str">
        <f t="shared" si="193"/>
        <v/>
      </c>
      <c r="AD321" t="str">
        <f t="shared" si="193"/>
        <v/>
      </c>
      <c r="AE321" t="str">
        <f t="shared" si="193"/>
        <v/>
      </c>
      <c r="AF321" t="str">
        <f t="shared" si="193"/>
        <v/>
      </c>
      <c r="AG321" t="str">
        <f t="shared" si="193"/>
        <v/>
      </c>
      <c r="AH321" t="str">
        <f t="shared" si="193"/>
        <v/>
      </c>
      <c r="AI321" t="str">
        <f t="shared" si="193"/>
        <v/>
      </c>
      <c r="AJ321" t="str">
        <f t="shared" si="193"/>
        <v/>
      </c>
      <c r="AK321" t="str">
        <f t="shared" si="193"/>
        <v/>
      </c>
      <c r="AL321" t="str">
        <f t="shared" si="193"/>
        <v/>
      </c>
      <c r="AM321" t="str">
        <f t="shared" si="193"/>
        <v/>
      </c>
      <c r="AN321" t="str">
        <f t="shared" si="193"/>
        <v/>
      </c>
      <c r="AO321" t="str">
        <f t="shared" si="193"/>
        <v/>
      </c>
      <c r="AP321" t="str">
        <f t="shared" si="193"/>
        <v/>
      </c>
      <c r="AQ321" t="str">
        <f t="shared" si="193"/>
        <v/>
      </c>
      <c r="AR321" t="str">
        <f t="shared" si="193"/>
        <v/>
      </c>
      <c r="AS321" t="str">
        <f t="shared" si="193"/>
        <v/>
      </c>
    </row>
    <row r="322" spans="1:45" x14ac:dyDescent="0.4">
      <c r="A322" t="s">
        <v>83</v>
      </c>
      <c r="B322" t="str">
        <f t="shared" ref="B322:AS322" si="194">IF(AND(B207=1, B206=""), ROW(), "")</f>
        <v/>
      </c>
      <c r="C322" t="str">
        <f t="shared" si="194"/>
        <v/>
      </c>
      <c r="D322" t="str">
        <f t="shared" si="194"/>
        <v/>
      </c>
      <c r="E322" t="str">
        <f t="shared" si="194"/>
        <v/>
      </c>
      <c r="F322" t="str">
        <f t="shared" si="194"/>
        <v/>
      </c>
      <c r="G322" t="str">
        <f t="shared" si="194"/>
        <v/>
      </c>
      <c r="H322" t="str">
        <f t="shared" si="194"/>
        <v/>
      </c>
      <c r="I322" t="str">
        <f t="shared" si="194"/>
        <v/>
      </c>
      <c r="J322" t="str">
        <f t="shared" si="194"/>
        <v/>
      </c>
      <c r="K322" t="str">
        <f t="shared" si="194"/>
        <v/>
      </c>
      <c r="L322" t="str">
        <f t="shared" si="194"/>
        <v/>
      </c>
      <c r="M322" t="str">
        <f t="shared" si="194"/>
        <v/>
      </c>
      <c r="N322" t="str">
        <f t="shared" si="194"/>
        <v/>
      </c>
      <c r="O322" t="str">
        <f t="shared" si="194"/>
        <v/>
      </c>
      <c r="P322" t="str">
        <f t="shared" si="194"/>
        <v/>
      </c>
      <c r="Q322" t="str">
        <f t="shared" si="194"/>
        <v/>
      </c>
      <c r="R322" t="str">
        <f t="shared" si="194"/>
        <v/>
      </c>
      <c r="S322" t="str">
        <f t="shared" si="194"/>
        <v/>
      </c>
      <c r="T322" t="str">
        <f t="shared" si="194"/>
        <v/>
      </c>
      <c r="U322" t="str">
        <f t="shared" si="194"/>
        <v/>
      </c>
      <c r="V322" t="str">
        <f t="shared" si="194"/>
        <v/>
      </c>
      <c r="W322" t="str">
        <f t="shared" si="194"/>
        <v/>
      </c>
      <c r="X322" t="str">
        <f t="shared" si="194"/>
        <v/>
      </c>
      <c r="Y322" t="str">
        <f t="shared" si="194"/>
        <v/>
      </c>
      <c r="Z322" t="str">
        <f t="shared" si="194"/>
        <v/>
      </c>
      <c r="AA322" t="str">
        <f t="shared" si="194"/>
        <v/>
      </c>
      <c r="AB322" t="str">
        <f t="shared" si="194"/>
        <v/>
      </c>
      <c r="AC322" t="str">
        <f t="shared" si="194"/>
        <v/>
      </c>
      <c r="AD322" t="str">
        <f t="shared" si="194"/>
        <v/>
      </c>
      <c r="AE322" t="str">
        <f t="shared" si="194"/>
        <v/>
      </c>
      <c r="AF322" t="str">
        <f t="shared" si="194"/>
        <v/>
      </c>
      <c r="AG322" t="str">
        <f t="shared" si="194"/>
        <v/>
      </c>
      <c r="AH322" t="str">
        <f t="shared" si="194"/>
        <v/>
      </c>
      <c r="AI322" t="str">
        <f t="shared" si="194"/>
        <v/>
      </c>
      <c r="AJ322" t="str">
        <f t="shared" si="194"/>
        <v/>
      </c>
      <c r="AK322" t="str">
        <f t="shared" si="194"/>
        <v/>
      </c>
      <c r="AL322" t="str">
        <f t="shared" si="194"/>
        <v/>
      </c>
      <c r="AM322" t="str">
        <f t="shared" si="194"/>
        <v/>
      </c>
      <c r="AN322" t="str">
        <f t="shared" si="194"/>
        <v/>
      </c>
      <c r="AO322" t="str">
        <f t="shared" si="194"/>
        <v/>
      </c>
      <c r="AP322" t="str">
        <f t="shared" si="194"/>
        <v/>
      </c>
      <c r="AQ322" t="str">
        <f t="shared" si="194"/>
        <v/>
      </c>
      <c r="AR322" t="str">
        <f t="shared" si="194"/>
        <v/>
      </c>
      <c r="AS322" t="str">
        <f t="shared" si="194"/>
        <v/>
      </c>
    </row>
    <row r="323" spans="1:45" x14ac:dyDescent="0.4">
      <c r="A323" t="s">
        <v>84</v>
      </c>
      <c r="B323" t="str">
        <f t="shared" ref="B323:AS323" si="195">IF(AND(B208=1, B207=""), ROW(), "")</f>
        <v/>
      </c>
      <c r="C323" t="str">
        <f t="shared" si="195"/>
        <v/>
      </c>
      <c r="D323" t="str">
        <f t="shared" si="195"/>
        <v/>
      </c>
      <c r="E323" t="str">
        <f t="shared" si="195"/>
        <v/>
      </c>
      <c r="F323" t="str">
        <f t="shared" si="195"/>
        <v/>
      </c>
      <c r="G323" t="str">
        <f t="shared" si="195"/>
        <v/>
      </c>
      <c r="H323" t="str">
        <f t="shared" si="195"/>
        <v/>
      </c>
      <c r="I323" t="str">
        <f t="shared" si="195"/>
        <v/>
      </c>
      <c r="J323" t="str">
        <f t="shared" si="195"/>
        <v/>
      </c>
      <c r="K323" t="str">
        <f t="shared" si="195"/>
        <v/>
      </c>
      <c r="L323" t="str">
        <f t="shared" si="195"/>
        <v/>
      </c>
      <c r="M323" t="str">
        <f t="shared" si="195"/>
        <v/>
      </c>
      <c r="N323" t="str">
        <f t="shared" si="195"/>
        <v/>
      </c>
      <c r="O323" t="str">
        <f t="shared" si="195"/>
        <v/>
      </c>
      <c r="P323" t="str">
        <f t="shared" si="195"/>
        <v/>
      </c>
      <c r="Q323" t="str">
        <f t="shared" si="195"/>
        <v/>
      </c>
      <c r="R323" t="str">
        <f t="shared" si="195"/>
        <v/>
      </c>
      <c r="S323" t="str">
        <f t="shared" si="195"/>
        <v/>
      </c>
      <c r="T323" t="str">
        <f t="shared" si="195"/>
        <v/>
      </c>
      <c r="U323" t="str">
        <f t="shared" si="195"/>
        <v/>
      </c>
      <c r="V323" t="str">
        <f t="shared" si="195"/>
        <v/>
      </c>
      <c r="W323" t="str">
        <f t="shared" si="195"/>
        <v/>
      </c>
      <c r="X323" t="str">
        <f t="shared" si="195"/>
        <v/>
      </c>
      <c r="Y323" t="str">
        <f t="shared" si="195"/>
        <v/>
      </c>
      <c r="Z323" t="str">
        <f t="shared" si="195"/>
        <v/>
      </c>
      <c r="AA323" t="str">
        <f t="shared" si="195"/>
        <v/>
      </c>
      <c r="AB323" t="str">
        <f t="shared" si="195"/>
        <v/>
      </c>
      <c r="AC323" t="str">
        <f t="shared" si="195"/>
        <v/>
      </c>
      <c r="AD323" t="str">
        <f t="shared" si="195"/>
        <v/>
      </c>
      <c r="AE323" t="str">
        <f t="shared" si="195"/>
        <v/>
      </c>
      <c r="AF323" t="str">
        <f t="shared" si="195"/>
        <v/>
      </c>
      <c r="AG323" t="str">
        <f t="shared" si="195"/>
        <v/>
      </c>
      <c r="AH323" t="str">
        <f t="shared" si="195"/>
        <v/>
      </c>
      <c r="AI323" t="str">
        <f t="shared" si="195"/>
        <v/>
      </c>
      <c r="AJ323" t="str">
        <f t="shared" si="195"/>
        <v/>
      </c>
      <c r="AK323" t="str">
        <f t="shared" si="195"/>
        <v/>
      </c>
      <c r="AL323" t="str">
        <f t="shared" si="195"/>
        <v/>
      </c>
      <c r="AM323" t="str">
        <f t="shared" si="195"/>
        <v/>
      </c>
      <c r="AN323" t="str">
        <f t="shared" si="195"/>
        <v/>
      </c>
      <c r="AO323" t="str">
        <f t="shared" si="195"/>
        <v/>
      </c>
      <c r="AP323" t="str">
        <f t="shared" si="195"/>
        <v/>
      </c>
      <c r="AQ323" t="str">
        <f t="shared" si="195"/>
        <v/>
      </c>
      <c r="AR323" t="str">
        <f t="shared" si="195"/>
        <v/>
      </c>
      <c r="AS323" t="str">
        <f t="shared" si="195"/>
        <v/>
      </c>
    </row>
    <row r="324" spans="1:45" x14ac:dyDescent="0.4">
      <c r="A324" t="s">
        <v>85</v>
      </c>
      <c r="B324" t="str">
        <f t="shared" ref="B324:AS324" si="196">IF(AND(B209=1, B208=""), ROW(), "")</f>
        <v/>
      </c>
      <c r="C324" t="str">
        <f t="shared" si="196"/>
        <v/>
      </c>
      <c r="D324" t="str">
        <f t="shared" si="196"/>
        <v/>
      </c>
      <c r="E324" t="str">
        <f t="shared" si="196"/>
        <v/>
      </c>
      <c r="F324" t="str">
        <f t="shared" si="196"/>
        <v/>
      </c>
      <c r="G324" t="str">
        <f t="shared" si="196"/>
        <v/>
      </c>
      <c r="H324" t="str">
        <f t="shared" si="196"/>
        <v/>
      </c>
      <c r="I324" t="str">
        <f t="shared" si="196"/>
        <v/>
      </c>
      <c r="J324" t="str">
        <f t="shared" si="196"/>
        <v/>
      </c>
      <c r="K324" t="str">
        <f t="shared" si="196"/>
        <v/>
      </c>
      <c r="L324" t="str">
        <f t="shared" si="196"/>
        <v/>
      </c>
      <c r="M324" t="str">
        <f t="shared" si="196"/>
        <v/>
      </c>
      <c r="N324" t="str">
        <f t="shared" si="196"/>
        <v/>
      </c>
      <c r="O324" t="str">
        <f t="shared" si="196"/>
        <v/>
      </c>
      <c r="P324" t="str">
        <f t="shared" si="196"/>
        <v/>
      </c>
      <c r="Q324" t="str">
        <f t="shared" si="196"/>
        <v/>
      </c>
      <c r="R324" t="str">
        <f t="shared" si="196"/>
        <v/>
      </c>
      <c r="S324" t="str">
        <f t="shared" si="196"/>
        <v/>
      </c>
      <c r="T324" t="str">
        <f t="shared" si="196"/>
        <v/>
      </c>
      <c r="U324" t="str">
        <f t="shared" si="196"/>
        <v/>
      </c>
      <c r="V324" t="str">
        <f t="shared" si="196"/>
        <v/>
      </c>
      <c r="W324" t="str">
        <f t="shared" si="196"/>
        <v/>
      </c>
      <c r="X324" t="str">
        <f t="shared" si="196"/>
        <v/>
      </c>
      <c r="Y324" t="str">
        <f t="shared" si="196"/>
        <v/>
      </c>
      <c r="Z324" t="str">
        <f t="shared" si="196"/>
        <v/>
      </c>
      <c r="AA324" t="str">
        <f t="shared" si="196"/>
        <v/>
      </c>
      <c r="AB324" t="str">
        <f t="shared" si="196"/>
        <v/>
      </c>
      <c r="AC324">
        <f t="shared" si="196"/>
        <v>324</v>
      </c>
      <c r="AD324" t="str">
        <f t="shared" si="196"/>
        <v/>
      </c>
      <c r="AE324" t="str">
        <f t="shared" si="196"/>
        <v/>
      </c>
      <c r="AF324" t="str">
        <f t="shared" si="196"/>
        <v/>
      </c>
      <c r="AG324" t="str">
        <f t="shared" si="196"/>
        <v/>
      </c>
      <c r="AH324" t="str">
        <f t="shared" si="196"/>
        <v/>
      </c>
      <c r="AI324" t="str">
        <f t="shared" si="196"/>
        <v/>
      </c>
      <c r="AJ324" t="str">
        <f t="shared" si="196"/>
        <v/>
      </c>
      <c r="AK324" t="str">
        <f t="shared" si="196"/>
        <v/>
      </c>
      <c r="AL324" t="str">
        <f t="shared" si="196"/>
        <v/>
      </c>
      <c r="AM324" t="str">
        <f t="shared" si="196"/>
        <v/>
      </c>
      <c r="AN324" t="str">
        <f t="shared" si="196"/>
        <v/>
      </c>
      <c r="AO324" t="str">
        <f t="shared" si="196"/>
        <v/>
      </c>
      <c r="AP324" t="str">
        <f t="shared" si="196"/>
        <v/>
      </c>
      <c r="AQ324" t="str">
        <f t="shared" si="196"/>
        <v/>
      </c>
      <c r="AR324" t="str">
        <f t="shared" si="196"/>
        <v/>
      </c>
      <c r="AS324" t="str">
        <f t="shared" si="196"/>
        <v/>
      </c>
    </row>
    <row r="325" spans="1:45" x14ac:dyDescent="0.4">
      <c r="A325" t="s">
        <v>86</v>
      </c>
      <c r="B325" t="str">
        <f t="shared" ref="B325:AS325" si="197">IF(AND(B210=1, B209=""), ROW(), "")</f>
        <v/>
      </c>
      <c r="C325" t="str">
        <f t="shared" si="197"/>
        <v/>
      </c>
      <c r="D325" t="str">
        <f t="shared" si="197"/>
        <v/>
      </c>
      <c r="E325">
        <f t="shared" si="197"/>
        <v>325</v>
      </c>
      <c r="F325" t="str">
        <f t="shared" si="197"/>
        <v/>
      </c>
      <c r="G325" t="str">
        <f t="shared" si="197"/>
        <v/>
      </c>
      <c r="H325" t="str">
        <f t="shared" si="197"/>
        <v/>
      </c>
      <c r="I325" t="str">
        <f t="shared" si="197"/>
        <v/>
      </c>
      <c r="J325" t="str">
        <f t="shared" si="197"/>
        <v/>
      </c>
      <c r="K325" t="str">
        <f t="shared" si="197"/>
        <v/>
      </c>
      <c r="L325" t="str">
        <f t="shared" si="197"/>
        <v/>
      </c>
      <c r="M325" t="str">
        <f t="shared" si="197"/>
        <v/>
      </c>
      <c r="N325" t="str">
        <f t="shared" si="197"/>
        <v/>
      </c>
      <c r="O325" t="str">
        <f t="shared" si="197"/>
        <v/>
      </c>
      <c r="P325" t="str">
        <f t="shared" si="197"/>
        <v/>
      </c>
      <c r="Q325" t="str">
        <f t="shared" si="197"/>
        <v/>
      </c>
      <c r="R325" t="str">
        <f t="shared" si="197"/>
        <v/>
      </c>
      <c r="S325" t="str">
        <f t="shared" si="197"/>
        <v/>
      </c>
      <c r="T325" t="str">
        <f t="shared" si="197"/>
        <v/>
      </c>
      <c r="U325" t="str">
        <f t="shared" si="197"/>
        <v/>
      </c>
      <c r="V325" t="str">
        <f t="shared" si="197"/>
        <v/>
      </c>
      <c r="W325" t="str">
        <f t="shared" si="197"/>
        <v/>
      </c>
      <c r="X325" t="str">
        <f t="shared" si="197"/>
        <v/>
      </c>
      <c r="Y325" t="str">
        <f t="shared" si="197"/>
        <v/>
      </c>
      <c r="Z325" t="str">
        <f t="shared" si="197"/>
        <v/>
      </c>
      <c r="AA325" t="str">
        <f t="shared" si="197"/>
        <v/>
      </c>
      <c r="AB325" t="str">
        <f t="shared" si="197"/>
        <v/>
      </c>
      <c r="AC325" t="str">
        <f t="shared" si="197"/>
        <v/>
      </c>
      <c r="AD325" t="str">
        <f t="shared" si="197"/>
        <v/>
      </c>
      <c r="AE325" t="str">
        <f t="shared" si="197"/>
        <v/>
      </c>
      <c r="AF325" t="str">
        <f t="shared" si="197"/>
        <v/>
      </c>
      <c r="AG325" t="str">
        <f t="shared" si="197"/>
        <v/>
      </c>
      <c r="AH325" t="str">
        <f t="shared" si="197"/>
        <v/>
      </c>
      <c r="AI325" t="str">
        <f t="shared" si="197"/>
        <v/>
      </c>
      <c r="AJ325" t="str">
        <f t="shared" si="197"/>
        <v/>
      </c>
      <c r="AK325" t="str">
        <f t="shared" si="197"/>
        <v/>
      </c>
      <c r="AL325" t="str">
        <f t="shared" si="197"/>
        <v/>
      </c>
      <c r="AM325" t="str">
        <f t="shared" si="197"/>
        <v/>
      </c>
      <c r="AN325" t="str">
        <f t="shared" si="197"/>
        <v/>
      </c>
      <c r="AO325" t="str">
        <f t="shared" si="197"/>
        <v/>
      </c>
      <c r="AP325" t="str">
        <f t="shared" si="197"/>
        <v/>
      </c>
      <c r="AQ325" t="str">
        <f t="shared" si="197"/>
        <v/>
      </c>
      <c r="AR325" t="str">
        <f t="shared" si="197"/>
        <v/>
      </c>
      <c r="AS325" t="str">
        <f t="shared" si="197"/>
        <v/>
      </c>
    </row>
    <row r="326" spans="1:45" x14ac:dyDescent="0.4">
      <c r="A326" t="s">
        <v>87</v>
      </c>
      <c r="B326" t="str">
        <f t="shared" ref="B326:AS326" si="198">IF(AND(B211=1, B210=""), ROW(), "")</f>
        <v/>
      </c>
      <c r="C326" t="str">
        <f t="shared" si="198"/>
        <v/>
      </c>
      <c r="D326" t="str">
        <f t="shared" si="198"/>
        <v/>
      </c>
      <c r="E326" t="str">
        <f t="shared" si="198"/>
        <v/>
      </c>
      <c r="F326" t="str">
        <f t="shared" si="198"/>
        <v/>
      </c>
      <c r="G326" t="str">
        <f t="shared" si="198"/>
        <v/>
      </c>
      <c r="H326" t="str">
        <f t="shared" si="198"/>
        <v/>
      </c>
      <c r="I326" t="str">
        <f t="shared" si="198"/>
        <v/>
      </c>
      <c r="J326" t="str">
        <f t="shared" si="198"/>
        <v/>
      </c>
      <c r="K326" t="str">
        <f t="shared" si="198"/>
        <v/>
      </c>
      <c r="L326" t="str">
        <f t="shared" si="198"/>
        <v/>
      </c>
      <c r="M326" t="str">
        <f t="shared" si="198"/>
        <v/>
      </c>
      <c r="N326" t="str">
        <f t="shared" si="198"/>
        <v/>
      </c>
      <c r="O326" t="str">
        <f t="shared" si="198"/>
        <v/>
      </c>
      <c r="P326" t="str">
        <f t="shared" si="198"/>
        <v/>
      </c>
      <c r="Q326" t="str">
        <f t="shared" si="198"/>
        <v/>
      </c>
      <c r="R326" t="str">
        <f t="shared" si="198"/>
        <v/>
      </c>
      <c r="S326" t="str">
        <f t="shared" si="198"/>
        <v/>
      </c>
      <c r="T326" t="str">
        <f t="shared" si="198"/>
        <v/>
      </c>
      <c r="U326" t="str">
        <f t="shared" si="198"/>
        <v/>
      </c>
      <c r="V326" t="str">
        <f t="shared" si="198"/>
        <v/>
      </c>
      <c r="W326" t="str">
        <f t="shared" si="198"/>
        <v/>
      </c>
      <c r="X326" t="str">
        <f t="shared" si="198"/>
        <v/>
      </c>
      <c r="Y326" t="str">
        <f t="shared" si="198"/>
        <v/>
      </c>
      <c r="Z326" t="str">
        <f t="shared" si="198"/>
        <v/>
      </c>
      <c r="AA326" t="str">
        <f t="shared" si="198"/>
        <v/>
      </c>
      <c r="AB326" t="str">
        <f t="shared" si="198"/>
        <v/>
      </c>
      <c r="AC326" t="str">
        <f t="shared" si="198"/>
        <v/>
      </c>
      <c r="AD326" t="str">
        <f t="shared" si="198"/>
        <v/>
      </c>
      <c r="AE326" t="str">
        <f t="shared" si="198"/>
        <v/>
      </c>
      <c r="AF326" t="str">
        <f t="shared" si="198"/>
        <v/>
      </c>
      <c r="AG326" t="str">
        <f t="shared" si="198"/>
        <v/>
      </c>
      <c r="AH326" t="str">
        <f t="shared" si="198"/>
        <v/>
      </c>
      <c r="AI326" t="str">
        <f t="shared" si="198"/>
        <v/>
      </c>
      <c r="AJ326" t="str">
        <f t="shared" si="198"/>
        <v/>
      </c>
      <c r="AK326" t="str">
        <f t="shared" si="198"/>
        <v/>
      </c>
      <c r="AL326" t="str">
        <f t="shared" si="198"/>
        <v/>
      </c>
      <c r="AM326" t="str">
        <f t="shared" si="198"/>
        <v/>
      </c>
      <c r="AN326" t="str">
        <f t="shared" si="198"/>
        <v/>
      </c>
      <c r="AO326" t="str">
        <f t="shared" si="198"/>
        <v/>
      </c>
      <c r="AP326" t="str">
        <f t="shared" si="198"/>
        <v/>
      </c>
      <c r="AQ326" t="str">
        <f t="shared" si="198"/>
        <v/>
      </c>
      <c r="AR326" t="str">
        <f t="shared" si="198"/>
        <v/>
      </c>
      <c r="AS326" t="str">
        <f t="shared" si="198"/>
        <v/>
      </c>
    </row>
    <row r="327" spans="1:45" x14ac:dyDescent="0.4">
      <c r="A327" t="s">
        <v>88</v>
      </c>
      <c r="B327" t="str">
        <f t="shared" ref="B327:AS327" si="199">IF(AND(B212=1, B211=""), ROW(), "")</f>
        <v/>
      </c>
      <c r="C327" t="str">
        <f t="shared" si="199"/>
        <v/>
      </c>
      <c r="D327" t="str">
        <f t="shared" si="199"/>
        <v/>
      </c>
      <c r="E327" t="str">
        <f t="shared" si="199"/>
        <v/>
      </c>
      <c r="F327" t="str">
        <f t="shared" si="199"/>
        <v/>
      </c>
      <c r="G327" t="str">
        <f t="shared" si="199"/>
        <v/>
      </c>
      <c r="H327" t="str">
        <f t="shared" si="199"/>
        <v/>
      </c>
      <c r="I327" t="str">
        <f t="shared" si="199"/>
        <v/>
      </c>
      <c r="J327" t="str">
        <f t="shared" si="199"/>
        <v/>
      </c>
      <c r="K327" t="str">
        <f t="shared" si="199"/>
        <v/>
      </c>
      <c r="L327" t="str">
        <f t="shared" si="199"/>
        <v/>
      </c>
      <c r="M327" t="str">
        <f t="shared" si="199"/>
        <v/>
      </c>
      <c r="N327" t="str">
        <f t="shared" si="199"/>
        <v/>
      </c>
      <c r="O327" t="str">
        <f t="shared" si="199"/>
        <v/>
      </c>
      <c r="P327" t="str">
        <f t="shared" si="199"/>
        <v/>
      </c>
      <c r="Q327" t="str">
        <f t="shared" si="199"/>
        <v/>
      </c>
      <c r="R327" t="str">
        <f t="shared" si="199"/>
        <v/>
      </c>
      <c r="S327" t="str">
        <f t="shared" si="199"/>
        <v/>
      </c>
      <c r="T327" t="str">
        <f t="shared" si="199"/>
        <v/>
      </c>
      <c r="U327" t="str">
        <f t="shared" si="199"/>
        <v/>
      </c>
      <c r="V327" t="str">
        <f t="shared" si="199"/>
        <v/>
      </c>
      <c r="W327" t="str">
        <f t="shared" si="199"/>
        <v/>
      </c>
      <c r="X327" t="str">
        <f t="shared" si="199"/>
        <v/>
      </c>
      <c r="Y327" t="str">
        <f t="shared" si="199"/>
        <v/>
      </c>
      <c r="Z327" t="str">
        <f t="shared" si="199"/>
        <v/>
      </c>
      <c r="AA327" t="str">
        <f t="shared" si="199"/>
        <v/>
      </c>
      <c r="AB327" t="str">
        <f t="shared" si="199"/>
        <v/>
      </c>
      <c r="AC327" t="str">
        <f t="shared" si="199"/>
        <v/>
      </c>
      <c r="AD327" t="str">
        <f t="shared" si="199"/>
        <v/>
      </c>
      <c r="AE327" t="str">
        <f t="shared" si="199"/>
        <v/>
      </c>
      <c r="AF327" t="str">
        <f t="shared" si="199"/>
        <v/>
      </c>
      <c r="AG327" t="str">
        <f t="shared" si="199"/>
        <v/>
      </c>
      <c r="AH327" t="str">
        <f t="shared" si="199"/>
        <v/>
      </c>
      <c r="AI327" t="str">
        <f t="shared" si="199"/>
        <v/>
      </c>
      <c r="AJ327" t="str">
        <f t="shared" si="199"/>
        <v/>
      </c>
      <c r="AK327" t="str">
        <f t="shared" si="199"/>
        <v/>
      </c>
      <c r="AL327" t="str">
        <f t="shared" si="199"/>
        <v/>
      </c>
      <c r="AM327" t="str">
        <f t="shared" si="199"/>
        <v/>
      </c>
      <c r="AN327" t="str">
        <f t="shared" si="199"/>
        <v/>
      </c>
      <c r="AO327" t="str">
        <f t="shared" si="199"/>
        <v/>
      </c>
      <c r="AP327" t="str">
        <f t="shared" si="199"/>
        <v/>
      </c>
      <c r="AQ327" t="str">
        <f t="shared" si="199"/>
        <v/>
      </c>
      <c r="AR327" t="str">
        <f t="shared" si="199"/>
        <v/>
      </c>
      <c r="AS327" t="str">
        <f t="shared" si="199"/>
        <v/>
      </c>
    </row>
    <row r="328" spans="1:45" x14ac:dyDescent="0.4">
      <c r="A328" t="s">
        <v>89</v>
      </c>
      <c r="B328" t="str">
        <f t="shared" ref="B328:AS328" si="200">IF(AND(B213=1, B212=""), ROW(), "")</f>
        <v/>
      </c>
      <c r="C328" t="str">
        <f t="shared" si="200"/>
        <v/>
      </c>
      <c r="D328" t="str">
        <f t="shared" si="200"/>
        <v/>
      </c>
      <c r="E328" t="str">
        <f t="shared" si="200"/>
        <v/>
      </c>
      <c r="F328" t="str">
        <f t="shared" si="200"/>
        <v/>
      </c>
      <c r="G328" t="str">
        <f t="shared" si="200"/>
        <v/>
      </c>
      <c r="H328" t="str">
        <f t="shared" si="200"/>
        <v/>
      </c>
      <c r="I328" t="str">
        <f t="shared" si="200"/>
        <v/>
      </c>
      <c r="J328" t="str">
        <f t="shared" si="200"/>
        <v/>
      </c>
      <c r="K328" t="str">
        <f t="shared" si="200"/>
        <v/>
      </c>
      <c r="L328" t="str">
        <f t="shared" si="200"/>
        <v/>
      </c>
      <c r="M328" t="str">
        <f t="shared" si="200"/>
        <v/>
      </c>
      <c r="N328" t="str">
        <f t="shared" si="200"/>
        <v/>
      </c>
      <c r="O328" t="str">
        <f t="shared" si="200"/>
        <v/>
      </c>
      <c r="P328" t="str">
        <f t="shared" si="200"/>
        <v/>
      </c>
      <c r="Q328" t="str">
        <f t="shared" si="200"/>
        <v/>
      </c>
      <c r="R328" t="str">
        <f t="shared" si="200"/>
        <v/>
      </c>
      <c r="S328" t="str">
        <f t="shared" si="200"/>
        <v/>
      </c>
      <c r="T328" t="str">
        <f t="shared" si="200"/>
        <v/>
      </c>
      <c r="U328" t="str">
        <f t="shared" si="200"/>
        <v/>
      </c>
      <c r="V328" t="str">
        <f t="shared" si="200"/>
        <v/>
      </c>
      <c r="W328" t="str">
        <f t="shared" si="200"/>
        <v/>
      </c>
      <c r="X328" t="str">
        <f t="shared" si="200"/>
        <v/>
      </c>
      <c r="Y328" t="str">
        <f t="shared" si="200"/>
        <v/>
      </c>
      <c r="Z328" t="str">
        <f t="shared" si="200"/>
        <v/>
      </c>
      <c r="AA328" t="str">
        <f t="shared" si="200"/>
        <v/>
      </c>
      <c r="AB328" t="str">
        <f t="shared" si="200"/>
        <v/>
      </c>
      <c r="AC328" t="str">
        <f t="shared" si="200"/>
        <v/>
      </c>
      <c r="AD328" t="str">
        <f t="shared" si="200"/>
        <v/>
      </c>
      <c r="AE328" t="str">
        <f t="shared" si="200"/>
        <v/>
      </c>
      <c r="AF328" t="str">
        <f t="shared" si="200"/>
        <v/>
      </c>
      <c r="AG328" t="str">
        <f t="shared" si="200"/>
        <v/>
      </c>
      <c r="AH328" t="str">
        <f t="shared" si="200"/>
        <v/>
      </c>
      <c r="AI328" t="str">
        <f t="shared" si="200"/>
        <v/>
      </c>
      <c r="AJ328" t="str">
        <f t="shared" si="200"/>
        <v/>
      </c>
      <c r="AK328" t="str">
        <f t="shared" si="200"/>
        <v/>
      </c>
      <c r="AL328" t="str">
        <f t="shared" si="200"/>
        <v/>
      </c>
      <c r="AM328" t="str">
        <f t="shared" si="200"/>
        <v/>
      </c>
      <c r="AN328" t="str">
        <f t="shared" si="200"/>
        <v/>
      </c>
      <c r="AO328" t="str">
        <f t="shared" si="200"/>
        <v/>
      </c>
      <c r="AP328" t="str">
        <f t="shared" si="200"/>
        <v/>
      </c>
      <c r="AQ328" t="str">
        <f t="shared" si="200"/>
        <v/>
      </c>
      <c r="AR328" t="str">
        <f t="shared" si="200"/>
        <v/>
      </c>
      <c r="AS328" t="str">
        <f t="shared" si="200"/>
        <v/>
      </c>
    </row>
    <row r="329" spans="1:45" x14ac:dyDescent="0.4">
      <c r="A329" t="s">
        <v>90</v>
      </c>
      <c r="B329" t="str">
        <f t="shared" ref="B329:AS329" si="201">IF(AND(B214=1, B213=""), ROW(), "")</f>
        <v/>
      </c>
      <c r="C329" t="str">
        <f t="shared" si="201"/>
        <v/>
      </c>
      <c r="D329" t="str">
        <f t="shared" si="201"/>
        <v/>
      </c>
      <c r="E329" t="str">
        <f t="shared" si="201"/>
        <v/>
      </c>
      <c r="F329" t="str">
        <f t="shared" si="201"/>
        <v/>
      </c>
      <c r="G329" t="str">
        <f t="shared" si="201"/>
        <v/>
      </c>
      <c r="H329" t="str">
        <f t="shared" si="201"/>
        <v/>
      </c>
      <c r="I329" t="str">
        <f t="shared" si="201"/>
        <v/>
      </c>
      <c r="J329" t="str">
        <f t="shared" si="201"/>
        <v/>
      </c>
      <c r="K329" t="str">
        <f t="shared" si="201"/>
        <v/>
      </c>
      <c r="L329" t="str">
        <f t="shared" si="201"/>
        <v/>
      </c>
      <c r="M329" t="str">
        <f t="shared" si="201"/>
        <v/>
      </c>
      <c r="N329" t="str">
        <f t="shared" si="201"/>
        <v/>
      </c>
      <c r="O329" t="str">
        <f t="shared" si="201"/>
        <v/>
      </c>
      <c r="P329" t="str">
        <f t="shared" si="201"/>
        <v/>
      </c>
      <c r="Q329" t="str">
        <f t="shared" si="201"/>
        <v/>
      </c>
      <c r="R329" t="str">
        <f t="shared" si="201"/>
        <v/>
      </c>
      <c r="S329" t="str">
        <f t="shared" si="201"/>
        <v/>
      </c>
      <c r="T329" t="str">
        <f t="shared" si="201"/>
        <v/>
      </c>
      <c r="U329" t="str">
        <f t="shared" si="201"/>
        <v/>
      </c>
      <c r="V329" t="str">
        <f t="shared" si="201"/>
        <v/>
      </c>
      <c r="W329" t="str">
        <f t="shared" si="201"/>
        <v/>
      </c>
      <c r="X329" t="str">
        <f t="shared" si="201"/>
        <v/>
      </c>
      <c r="Y329" t="str">
        <f t="shared" si="201"/>
        <v/>
      </c>
      <c r="Z329" t="str">
        <f t="shared" si="201"/>
        <v/>
      </c>
      <c r="AA329" t="str">
        <f t="shared" si="201"/>
        <v/>
      </c>
      <c r="AB329" t="str">
        <f t="shared" si="201"/>
        <v/>
      </c>
      <c r="AC329" t="str">
        <f t="shared" si="201"/>
        <v/>
      </c>
      <c r="AD329" t="str">
        <f t="shared" si="201"/>
        <v/>
      </c>
      <c r="AE329" t="str">
        <f t="shared" si="201"/>
        <v/>
      </c>
      <c r="AF329" t="str">
        <f t="shared" si="201"/>
        <v/>
      </c>
      <c r="AG329" t="str">
        <f t="shared" si="201"/>
        <v/>
      </c>
      <c r="AH329" t="str">
        <f t="shared" si="201"/>
        <v/>
      </c>
      <c r="AI329" t="str">
        <f t="shared" si="201"/>
        <v/>
      </c>
      <c r="AJ329" t="str">
        <f t="shared" si="201"/>
        <v/>
      </c>
      <c r="AK329" t="str">
        <f t="shared" si="201"/>
        <v/>
      </c>
      <c r="AL329" t="str">
        <f t="shared" si="201"/>
        <v/>
      </c>
      <c r="AM329" t="str">
        <f t="shared" si="201"/>
        <v/>
      </c>
      <c r="AN329" t="str">
        <f t="shared" si="201"/>
        <v/>
      </c>
      <c r="AO329" t="str">
        <f t="shared" si="201"/>
        <v/>
      </c>
      <c r="AP329" t="str">
        <f t="shared" si="201"/>
        <v/>
      </c>
      <c r="AQ329" t="str">
        <f t="shared" si="201"/>
        <v/>
      </c>
      <c r="AR329" t="str">
        <f t="shared" si="201"/>
        <v/>
      </c>
      <c r="AS329" t="str">
        <f t="shared" si="201"/>
        <v/>
      </c>
    </row>
    <row r="330" spans="1:45" x14ac:dyDescent="0.4">
      <c r="A330" t="s">
        <v>91</v>
      </c>
      <c r="B330" t="str">
        <f t="shared" ref="B330:AS330" si="202">IF(AND(B215=1, B214=""), ROW(), "")</f>
        <v/>
      </c>
      <c r="C330" t="str">
        <f t="shared" si="202"/>
        <v/>
      </c>
      <c r="D330" t="str">
        <f t="shared" si="202"/>
        <v/>
      </c>
      <c r="E330" t="str">
        <f t="shared" si="202"/>
        <v/>
      </c>
      <c r="F330" t="str">
        <f t="shared" si="202"/>
        <v/>
      </c>
      <c r="G330" t="str">
        <f t="shared" si="202"/>
        <v/>
      </c>
      <c r="H330" t="str">
        <f t="shared" si="202"/>
        <v/>
      </c>
      <c r="I330" t="str">
        <f t="shared" si="202"/>
        <v/>
      </c>
      <c r="J330" t="str">
        <f t="shared" si="202"/>
        <v/>
      </c>
      <c r="K330" t="str">
        <f t="shared" si="202"/>
        <v/>
      </c>
      <c r="L330" t="str">
        <f t="shared" si="202"/>
        <v/>
      </c>
      <c r="M330" t="str">
        <f t="shared" si="202"/>
        <v/>
      </c>
      <c r="N330" t="str">
        <f t="shared" si="202"/>
        <v/>
      </c>
      <c r="O330" t="str">
        <f t="shared" si="202"/>
        <v/>
      </c>
      <c r="P330" t="str">
        <f t="shared" si="202"/>
        <v/>
      </c>
      <c r="Q330" t="str">
        <f t="shared" si="202"/>
        <v/>
      </c>
      <c r="R330" t="str">
        <f t="shared" si="202"/>
        <v/>
      </c>
      <c r="S330" t="str">
        <f t="shared" si="202"/>
        <v/>
      </c>
      <c r="T330" t="str">
        <f t="shared" si="202"/>
        <v/>
      </c>
      <c r="U330" t="str">
        <f t="shared" si="202"/>
        <v/>
      </c>
      <c r="V330" t="str">
        <f t="shared" si="202"/>
        <v/>
      </c>
      <c r="W330" t="str">
        <f t="shared" si="202"/>
        <v/>
      </c>
      <c r="X330" t="str">
        <f t="shared" si="202"/>
        <v/>
      </c>
      <c r="Y330" t="str">
        <f t="shared" si="202"/>
        <v/>
      </c>
      <c r="Z330" t="str">
        <f t="shared" si="202"/>
        <v/>
      </c>
      <c r="AA330" t="str">
        <f t="shared" si="202"/>
        <v/>
      </c>
      <c r="AB330" t="str">
        <f t="shared" si="202"/>
        <v/>
      </c>
      <c r="AC330" t="str">
        <f t="shared" si="202"/>
        <v/>
      </c>
      <c r="AD330" t="str">
        <f t="shared" si="202"/>
        <v/>
      </c>
      <c r="AE330" t="str">
        <f t="shared" si="202"/>
        <v/>
      </c>
      <c r="AF330" t="str">
        <f t="shared" si="202"/>
        <v/>
      </c>
      <c r="AG330" t="str">
        <f t="shared" si="202"/>
        <v/>
      </c>
      <c r="AH330" t="str">
        <f t="shared" si="202"/>
        <v/>
      </c>
      <c r="AI330" t="str">
        <f t="shared" si="202"/>
        <v/>
      </c>
      <c r="AJ330" t="str">
        <f t="shared" si="202"/>
        <v/>
      </c>
      <c r="AK330" t="str">
        <f t="shared" si="202"/>
        <v/>
      </c>
      <c r="AL330" t="str">
        <f t="shared" si="202"/>
        <v/>
      </c>
      <c r="AM330" t="str">
        <f t="shared" si="202"/>
        <v/>
      </c>
      <c r="AN330" t="str">
        <f t="shared" si="202"/>
        <v/>
      </c>
      <c r="AO330" t="str">
        <f t="shared" si="202"/>
        <v/>
      </c>
      <c r="AP330" t="str">
        <f t="shared" si="202"/>
        <v/>
      </c>
      <c r="AQ330" t="str">
        <f t="shared" si="202"/>
        <v/>
      </c>
      <c r="AR330" t="str">
        <f t="shared" si="202"/>
        <v/>
      </c>
      <c r="AS330" t="str">
        <f t="shared" si="202"/>
        <v/>
      </c>
    </row>
    <row r="331" spans="1:45" x14ac:dyDescent="0.4">
      <c r="A331" t="s">
        <v>92</v>
      </c>
      <c r="B331" t="str">
        <f t="shared" ref="B331:AS331" si="203">IF(AND(B216=1, B215=""), ROW(), "")</f>
        <v/>
      </c>
      <c r="C331" t="str">
        <f t="shared" si="203"/>
        <v/>
      </c>
      <c r="D331" t="str">
        <f t="shared" si="203"/>
        <v/>
      </c>
      <c r="E331" t="str">
        <f t="shared" si="203"/>
        <v/>
      </c>
      <c r="F331" t="str">
        <f t="shared" si="203"/>
        <v/>
      </c>
      <c r="G331" t="str">
        <f t="shared" si="203"/>
        <v/>
      </c>
      <c r="H331" t="str">
        <f t="shared" si="203"/>
        <v/>
      </c>
      <c r="I331" t="str">
        <f t="shared" si="203"/>
        <v/>
      </c>
      <c r="J331" t="str">
        <f t="shared" si="203"/>
        <v/>
      </c>
      <c r="K331" t="str">
        <f t="shared" si="203"/>
        <v/>
      </c>
      <c r="L331" t="str">
        <f t="shared" si="203"/>
        <v/>
      </c>
      <c r="M331" t="str">
        <f t="shared" si="203"/>
        <v/>
      </c>
      <c r="N331" t="str">
        <f t="shared" si="203"/>
        <v/>
      </c>
      <c r="O331" t="str">
        <f t="shared" si="203"/>
        <v/>
      </c>
      <c r="P331" t="str">
        <f t="shared" si="203"/>
        <v/>
      </c>
      <c r="Q331" t="str">
        <f t="shared" si="203"/>
        <v/>
      </c>
      <c r="R331" t="str">
        <f t="shared" si="203"/>
        <v/>
      </c>
      <c r="S331" t="str">
        <f t="shared" si="203"/>
        <v/>
      </c>
      <c r="T331" t="str">
        <f t="shared" si="203"/>
        <v/>
      </c>
      <c r="U331" t="str">
        <f t="shared" si="203"/>
        <v/>
      </c>
      <c r="V331" t="str">
        <f t="shared" si="203"/>
        <v/>
      </c>
      <c r="W331" t="str">
        <f t="shared" si="203"/>
        <v/>
      </c>
      <c r="X331" t="str">
        <f t="shared" si="203"/>
        <v/>
      </c>
      <c r="Y331" t="str">
        <f t="shared" si="203"/>
        <v/>
      </c>
      <c r="Z331" t="str">
        <f t="shared" si="203"/>
        <v/>
      </c>
      <c r="AA331" t="str">
        <f t="shared" si="203"/>
        <v/>
      </c>
      <c r="AB331" t="str">
        <f t="shared" si="203"/>
        <v/>
      </c>
      <c r="AC331" t="str">
        <f t="shared" si="203"/>
        <v/>
      </c>
      <c r="AD331" t="str">
        <f t="shared" si="203"/>
        <v/>
      </c>
      <c r="AE331" t="str">
        <f t="shared" si="203"/>
        <v/>
      </c>
      <c r="AF331" t="str">
        <f t="shared" si="203"/>
        <v/>
      </c>
      <c r="AG331" t="str">
        <f t="shared" si="203"/>
        <v/>
      </c>
      <c r="AH331" t="str">
        <f t="shared" si="203"/>
        <v/>
      </c>
      <c r="AI331" t="str">
        <f t="shared" si="203"/>
        <v/>
      </c>
      <c r="AJ331" t="str">
        <f t="shared" si="203"/>
        <v/>
      </c>
      <c r="AK331" t="str">
        <f t="shared" si="203"/>
        <v/>
      </c>
      <c r="AL331" t="str">
        <f t="shared" si="203"/>
        <v/>
      </c>
      <c r="AM331" t="str">
        <f t="shared" si="203"/>
        <v/>
      </c>
      <c r="AN331" t="str">
        <f t="shared" si="203"/>
        <v/>
      </c>
      <c r="AO331" t="str">
        <f t="shared" si="203"/>
        <v/>
      </c>
      <c r="AP331" t="str">
        <f t="shared" si="203"/>
        <v/>
      </c>
      <c r="AQ331" t="str">
        <f t="shared" si="203"/>
        <v/>
      </c>
      <c r="AR331" t="str">
        <f t="shared" si="203"/>
        <v/>
      </c>
      <c r="AS331" t="str">
        <f t="shared" si="203"/>
        <v/>
      </c>
    </row>
    <row r="332" spans="1:45" x14ac:dyDescent="0.4">
      <c r="A332" t="s">
        <v>93</v>
      </c>
      <c r="B332" t="str">
        <f t="shared" ref="B332:AS332" si="204">IF(AND(B217=1, B216=""), ROW(), "")</f>
        <v/>
      </c>
      <c r="C332" t="str">
        <f t="shared" si="204"/>
        <v/>
      </c>
      <c r="D332" t="str">
        <f t="shared" si="204"/>
        <v/>
      </c>
      <c r="E332" t="str">
        <f t="shared" si="204"/>
        <v/>
      </c>
      <c r="F332" t="str">
        <f t="shared" si="204"/>
        <v/>
      </c>
      <c r="G332" t="str">
        <f t="shared" si="204"/>
        <v/>
      </c>
      <c r="H332" t="str">
        <f t="shared" si="204"/>
        <v/>
      </c>
      <c r="I332" t="str">
        <f t="shared" si="204"/>
        <v/>
      </c>
      <c r="J332" t="str">
        <f t="shared" si="204"/>
        <v/>
      </c>
      <c r="K332" t="str">
        <f t="shared" si="204"/>
        <v/>
      </c>
      <c r="L332" t="str">
        <f t="shared" si="204"/>
        <v/>
      </c>
      <c r="M332" t="str">
        <f t="shared" si="204"/>
        <v/>
      </c>
      <c r="N332" t="str">
        <f t="shared" si="204"/>
        <v/>
      </c>
      <c r="O332" t="str">
        <f t="shared" si="204"/>
        <v/>
      </c>
      <c r="P332" t="str">
        <f t="shared" si="204"/>
        <v/>
      </c>
      <c r="Q332" t="str">
        <f t="shared" si="204"/>
        <v/>
      </c>
      <c r="R332" t="str">
        <f t="shared" si="204"/>
        <v/>
      </c>
      <c r="S332" t="str">
        <f t="shared" si="204"/>
        <v/>
      </c>
      <c r="T332" t="str">
        <f t="shared" si="204"/>
        <v/>
      </c>
      <c r="U332" t="str">
        <f t="shared" si="204"/>
        <v/>
      </c>
      <c r="V332" t="str">
        <f t="shared" si="204"/>
        <v/>
      </c>
      <c r="W332" t="str">
        <f t="shared" si="204"/>
        <v/>
      </c>
      <c r="X332" t="str">
        <f t="shared" si="204"/>
        <v/>
      </c>
      <c r="Y332" t="str">
        <f t="shared" si="204"/>
        <v/>
      </c>
      <c r="Z332" t="str">
        <f t="shared" si="204"/>
        <v/>
      </c>
      <c r="AA332" t="str">
        <f t="shared" si="204"/>
        <v/>
      </c>
      <c r="AB332" t="str">
        <f t="shared" si="204"/>
        <v/>
      </c>
      <c r="AC332" t="str">
        <f t="shared" si="204"/>
        <v/>
      </c>
      <c r="AD332" t="str">
        <f t="shared" si="204"/>
        <v/>
      </c>
      <c r="AE332" t="str">
        <f t="shared" si="204"/>
        <v/>
      </c>
      <c r="AF332" t="str">
        <f t="shared" si="204"/>
        <v/>
      </c>
      <c r="AG332" t="str">
        <f t="shared" si="204"/>
        <v/>
      </c>
      <c r="AH332" t="str">
        <f t="shared" si="204"/>
        <v/>
      </c>
      <c r="AI332" t="str">
        <f t="shared" si="204"/>
        <v/>
      </c>
      <c r="AJ332" t="str">
        <f t="shared" si="204"/>
        <v/>
      </c>
      <c r="AK332" t="str">
        <f t="shared" si="204"/>
        <v/>
      </c>
      <c r="AL332" t="str">
        <f t="shared" si="204"/>
        <v/>
      </c>
      <c r="AM332" t="str">
        <f t="shared" si="204"/>
        <v/>
      </c>
      <c r="AN332" t="str">
        <f t="shared" si="204"/>
        <v/>
      </c>
      <c r="AO332" t="str">
        <f t="shared" si="204"/>
        <v/>
      </c>
      <c r="AP332" t="str">
        <f t="shared" si="204"/>
        <v/>
      </c>
      <c r="AQ332" t="str">
        <f t="shared" si="204"/>
        <v/>
      </c>
      <c r="AR332" t="str">
        <f t="shared" si="204"/>
        <v/>
      </c>
      <c r="AS332" t="str">
        <f t="shared" si="204"/>
        <v/>
      </c>
    </row>
    <row r="333" spans="1:45" x14ac:dyDescent="0.4">
      <c r="A333" t="s">
        <v>94</v>
      </c>
      <c r="B333" t="str">
        <f t="shared" ref="B333:AS333" si="205">IF(AND(B218=1, B217=""), ROW(), "")</f>
        <v/>
      </c>
      <c r="C333" t="str">
        <f t="shared" si="205"/>
        <v/>
      </c>
      <c r="D333" t="str">
        <f t="shared" si="205"/>
        <v/>
      </c>
      <c r="E333" t="str">
        <f t="shared" si="205"/>
        <v/>
      </c>
      <c r="F333" t="str">
        <f t="shared" si="205"/>
        <v/>
      </c>
      <c r="G333" t="str">
        <f t="shared" si="205"/>
        <v/>
      </c>
      <c r="H333" t="str">
        <f t="shared" si="205"/>
        <v/>
      </c>
      <c r="I333" t="str">
        <f t="shared" si="205"/>
        <v/>
      </c>
      <c r="J333" t="str">
        <f t="shared" si="205"/>
        <v/>
      </c>
      <c r="K333" t="str">
        <f t="shared" si="205"/>
        <v/>
      </c>
      <c r="L333" t="str">
        <f t="shared" si="205"/>
        <v/>
      </c>
      <c r="M333" t="str">
        <f t="shared" si="205"/>
        <v/>
      </c>
      <c r="N333" t="str">
        <f t="shared" si="205"/>
        <v/>
      </c>
      <c r="O333" t="str">
        <f t="shared" si="205"/>
        <v/>
      </c>
      <c r="P333" t="str">
        <f t="shared" si="205"/>
        <v/>
      </c>
      <c r="Q333" t="str">
        <f t="shared" si="205"/>
        <v/>
      </c>
      <c r="R333" t="str">
        <f t="shared" si="205"/>
        <v/>
      </c>
      <c r="S333" t="str">
        <f t="shared" si="205"/>
        <v/>
      </c>
      <c r="T333" t="str">
        <f t="shared" si="205"/>
        <v/>
      </c>
      <c r="U333" t="str">
        <f t="shared" si="205"/>
        <v/>
      </c>
      <c r="V333" t="str">
        <f t="shared" si="205"/>
        <v/>
      </c>
      <c r="W333" t="str">
        <f t="shared" si="205"/>
        <v/>
      </c>
      <c r="X333" t="str">
        <f t="shared" si="205"/>
        <v/>
      </c>
      <c r="Y333" t="str">
        <f t="shared" si="205"/>
        <v/>
      </c>
      <c r="Z333" t="str">
        <f t="shared" si="205"/>
        <v/>
      </c>
      <c r="AA333" t="str">
        <f t="shared" si="205"/>
        <v/>
      </c>
      <c r="AB333" t="str">
        <f t="shared" si="205"/>
        <v/>
      </c>
      <c r="AC333" t="str">
        <f t="shared" si="205"/>
        <v/>
      </c>
      <c r="AD333" t="str">
        <f t="shared" si="205"/>
        <v/>
      </c>
      <c r="AE333" t="str">
        <f t="shared" si="205"/>
        <v/>
      </c>
      <c r="AF333" t="str">
        <f t="shared" si="205"/>
        <v/>
      </c>
      <c r="AG333" t="str">
        <f t="shared" si="205"/>
        <v/>
      </c>
      <c r="AH333" t="str">
        <f t="shared" si="205"/>
        <v/>
      </c>
      <c r="AI333" t="str">
        <f t="shared" si="205"/>
        <v/>
      </c>
      <c r="AJ333" t="str">
        <f t="shared" si="205"/>
        <v/>
      </c>
      <c r="AK333" t="str">
        <f t="shared" si="205"/>
        <v/>
      </c>
      <c r="AL333" t="str">
        <f t="shared" si="205"/>
        <v/>
      </c>
      <c r="AM333" t="str">
        <f t="shared" si="205"/>
        <v/>
      </c>
      <c r="AN333" t="str">
        <f t="shared" si="205"/>
        <v/>
      </c>
      <c r="AO333" t="str">
        <f t="shared" si="205"/>
        <v/>
      </c>
      <c r="AP333" t="str">
        <f t="shared" si="205"/>
        <v/>
      </c>
      <c r="AQ333" t="str">
        <f t="shared" si="205"/>
        <v/>
      </c>
      <c r="AR333" t="str">
        <f t="shared" si="205"/>
        <v/>
      </c>
      <c r="AS333" t="str">
        <f t="shared" si="205"/>
        <v/>
      </c>
    </row>
    <row r="334" spans="1:45" x14ac:dyDescent="0.4">
      <c r="A334" t="s">
        <v>95</v>
      </c>
      <c r="B334" t="str">
        <f t="shared" ref="B334:AS334" si="206">IF(AND(B219=1, B218=""), ROW(), "")</f>
        <v/>
      </c>
      <c r="C334" t="str">
        <f t="shared" si="206"/>
        <v/>
      </c>
      <c r="D334" t="str">
        <f t="shared" si="206"/>
        <v/>
      </c>
      <c r="E334" t="str">
        <f t="shared" si="206"/>
        <v/>
      </c>
      <c r="F334" t="str">
        <f t="shared" si="206"/>
        <v/>
      </c>
      <c r="G334" t="str">
        <f t="shared" si="206"/>
        <v/>
      </c>
      <c r="H334" t="str">
        <f t="shared" si="206"/>
        <v/>
      </c>
      <c r="I334" t="str">
        <f t="shared" si="206"/>
        <v/>
      </c>
      <c r="J334" t="str">
        <f t="shared" si="206"/>
        <v/>
      </c>
      <c r="K334" t="str">
        <f t="shared" si="206"/>
        <v/>
      </c>
      <c r="L334" t="str">
        <f t="shared" si="206"/>
        <v/>
      </c>
      <c r="M334" t="str">
        <f t="shared" si="206"/>
        <v/>
      </c>
      <c r="N334" t="str">
        <f t="shared" si="206"/>
        <v/>
      </c>
      <c r="O334" t="str">
        <f t="shared" si="206"/>
        <v/>
      </c>
      <c r="P334" t="str">
        <f t="shared" si="206"/>
        <v/>
      </c>
      <c r="Q334" t="str">
        <f t="shared" si="206"/>
        <v/>
      </c>
      <c r="R334" t="str">
        <f t="shared" si="206"/>
        <v/>
      </c>
      <c r="S334" t="str">
        <f t="shared" si="206"/>
        <v/>
      </c>
      <c r="T334" t="str">
        <f t="shared" si="206"/>
        <v/>
      </c>
      <c r="U334" t="str">
        <f t="shared" si="206"/>
        <v/>
      </c>
      <c r="V334" t="str">
        <f t="shared" si="206"/>
        <v/>
      </c>
      <c r="W334" t="str">
        <f t="shared" si="206"/>
        <v/>
      </c>
      <c r="X334" t="str">
        <f t="shared" si="206"/>
        <v/>
      </c>
      <c r="Y334" t="str">
        <f t="shared" si="206"/>
        <v/>
      </c>
      <c r="Z334" t="str">
        <f t="shared" si="206"/>
        <v/>
      </c>
      <c r="AA334" t="str">
        <f t="shared" si="206"/>
        <v/>
      </c>
      <c r="AB334" t="str">
        <f t="shared" si="206"/>
        <v/>
      </c>
      <c r="AC334" t="str">
        <f t="shared" si="206"/>
        <v/>
      </c>
      <c r="AD334" t="str">
        <f t="shared" si="206"/>
        <v/>
      </c>
      <c r="AE334" t="str">
        <f t="shared" si="206"/>
        <v/>
      </c>
      <c r="AF334" t="str">
        <f t="shared" si="206"/>
        <v/>
      </c>
      <c r="AG334" t="str">
        <f t="shared" si="206"/>
        <v/>
      </c>
      <c r="AH334" t="str">
        <f t="shared" si="206"/>
        <v/>
      </c>
      <c r="AI334" t="str">
        <f t="shared" si="206"/>
        <v/>
      </c>
      <c r="AJ334" t="str">
        <f t="shared" si="206"/>
        <v/>
      </c>
      <c r="AK334" t="str">
        <f t="shared" si="206"/>
        <v/>
      </c>
      <c r="AL334" t="str">
        <f t="shared" si="206"/>
        <v/>
      </c>
      <c r="AM334" t="str">
        <f t="shared" si="206"/>
        <v/>
      </c>
      <c r="AN334" t="str">
        <f t="shared" si="206"/>
        <v/>
      </c>
      <c r="AO334" t="str">
        <f t="shared" si="206"/>
        <v/>
      </c>
      <c r="AP334" t="str">
        <f t="shared" si="206"/>
        <v/>
      </c>
      <c r="AQ334" t="str">
        <f t="shared" si="206"/>
        <v/>
      </c>
      <c r="AR334" t="str">
        <f t="shared" si="206"/>
        <v/>
      </c>
      <c r="AS334" t="str">
        <f t="shared" si="206"/>
        <v/>
      </c>
    </row>
    <row r="335" spans="1:45" x14ac:dyDescent="0.4">
      <c r="A335" t="s">
        <v>96</v>
      </c>
      <c r="B335" t="str">
        <f t="shared" ref="B335:AS335" si="207">IF(AND(B220=1, B219=""), ROW(), "")</f>
        <v/>
      </c>
      <c r="C335" t="str">
        <f t="shared" si="207"/>
        <v/>
      </c>
      <c r="D335" t="str">
        <f t="shared" si="207"/>
        <v/>
      </c>
      <c r="E335" t="str">
        <f t="shared" si="207"/>
        <v/>
      </c>
      <c r="F335" t="str">
        <f t="shared" si="207"/>
        <v/>
      </c>
      <c r="G335" t="str">
        <f t="shared" si="207"/>
        <v/>
      </c>
      <c r="H335" t="str">
        <f t="shared" si="207"/>
        <v/>
      </c>
      <c r="I335" t="str">
        <f t="shared" si="207"/>
        <v/>
      </c>
      <c r="J335" t="str">
        <f t="shared" si="207"/>
        <v/>
      </c>
      <c r="K335" t="str">
        <f t="shared" si="207"/>
        <v/>
      </c>
      <c r="L335" t="str">
        <f t="shared" si="207"/>
        <v/>
      </c>
      <c r="M335" t="str">
        <f t="shared" si="207"/>
        <v/>
      </c>
      <c r="N335" t="str">
        <f t="shared" si="207"/>
        <v/>
      </c>
      <c r="O335" t="str">
        <f t="shared" si="207"/>
        <v/>
      </c>
      <c r="P335" t="str">
        <f t="shared" si="207"/>
        <v/>
      </c>
      <c r="Q335" t="str">
        <f t="shared" si="207"/>
        <v/>
      </c>
      <c r="R335" t="str">
        <f t="shared" si="207"/>
        <v/>
      </c>
      <c r="S335" t="str">
        <f t="shared" si="207"/>
        <v/>
      </c>
      <c r="T335" t="str">
        <f t="shared" si="207"/>
        <v/>
      </c>
      <c r="U335" t="str">
        <f t="shared" si="207"/>
        <v/>
      </c>
      <c r="V335" t="str">
        <f t="shared" si="207"/>
        <v/>
      </c>
      <c r="W335" t="str">
        <f t="shared" si="207"/>
        <v/>
      </c>
      <c r="X335" t="str">
        <f t="shared" si="207"/>
        <v/>
      </c>
      <c r="Y335" t="str">
        <f t="shared" si="207"/>
        <v/>
      </c>
      <c r="Z335" t="str">
        <f t="shared" si="207"/>
        <v/>
      </c>
      <c r="AA335" t="str">
        <f t="shared" si="207"/>
        <v/>
      </c>
      <c r="AB335" t="str">
        <f t="shared" si="207"/>
        <v/>
      </c>
      <c r="AC335" t="str">
        <f t="shared" si="207"/>
        <v/>
      </c>
      <c r="AD335" t="str">
        <f t="shared" si="207"/>
        <v/>
      </c>
      <c r="AE335" t="str">
        <f t="shared" si="207"/>
        <v/>
      </c>
      <c r="AF335" t="str">
        <f t="shared" si="207"/>
        <v/>
      </c>
      <c r="AG335" t="str">
        <f t="shared" si="207"/>
        <v/>
      </c>
      <c r="AH335" t="str">
        <f t="shared" si="207"/>
        <v/>
      </c>
      <c r="AI335" t="str">
        <f t="shared" si="207"/>
        <v/>
      </c>
      <c r="AJ335" t="str">
        <f t="shared" si="207"/>
        <v/>
      </c>
      <c r="AK335" t="str">
        <f t="shared" si="207"/>
        <v/>
      </c>
      <c r="AL335" t="str">
        <f t="shared" si="207"/>
        <v/>
      </c>
      <c r="AM335" t="str">
        <f t="shared" si="207"/>
        <v/>
      </c>
      <c r="AN335" t="str">
        <f t="shared" si="207"/>
        <v/>
      </c>
      <c r="AO335" t="str">
        <f t="shared" si="207"/>
        <v/>
      </c>
      <c r="AP335" t="str">
        <f t="shared" si="207"/>
        <v/>
      </c>
      <c r="AQ335" t="str">
        <f t="shared" si="207"/>
        <v/>
      </c>
      <c r="AR335" t="str">
        <f t="shared" si="207"/>
        <v/>
      </c>
      <c r="AS335" t="str">
        <f t="shared" si="207"/>
        <v/>
      </c>
    </row>
    <row r="336" spans="1:45" x14ac:dyDescent="0.4">
      <c r="A336" t="s">
        <v>97</v>
      </c>
      <c r="B336" t="str">
        <f t="shared" ref="B336:AS336" si="208">IF(AND(B221=1, B220=""), ROW(), "")</f>
        <v/>
      </c>
      <c r="C336" t="str">
        <f t="shared" si="208"/>
        <v/>
      </c>
      <c r="D336" t="str">
        <f t="shared" si="208"/>
        <v/>
      </c>
      <c r="E336" t="str">
        <f t="shared" si="208"/>
        <v/>
      </c>
      <c r="F336" t="str">
        <f t="shared" si="208"/>
        <v/>
      </c>
      <c r="G336" t="str">
        <f t="shared" si="208"/>
        <v/>
      </c>
      <c r="H336" t="str">
        <f t="shared" si="208"/>
        <v/>
      </c>
      <c r="I336" t="str">
        <f t="shared" si="208"/>
        <v/>
      </c>
      <c r="J336" t="str">
        <f t="shared" si="208"/>
        <v/>
      </c>
      <c r="K336" t="str">
        <f t="shared" si="208"/>
        <v/>
      </c>
      <c r="L336" t="str">
        <f t="shared" si="208"/>
        <v/>
      </c>
      <c r="M336" t="str">
        <f t="shared" si="208"/>
        <v/>
      </c>
      <c r="N336" t="str">
        <f t="shared" si="208"/>
        <v/>
      </c>
      <c r="O336" t="str">
        <f t="shared" si="208"/>
        <v/>
      </c>
      <c r="P336" t="str">
        <f t="shared" si="208"/>
        <v/>
      </c>
      <c r="Q336" t="str">
        <f t="shared" si="208"/>
        <v/>
      </c>
      <c r="R336" t="str">
        <f t="shared" si="208"/>
        <v/>
      </c>
      <c r="S336" t="str">
        <f t="shared" si="208"/>
        <v/>
      </c>
      <c r="T336" t="str">
        <f t="shared" si="208"/>
        <v/>
      </c>
      <c r="U336" t="str">
        <f t="shared" si="208"/>
        <v/>
      </c>
      <c r="V336" t="str">
        <f t="shared" si="208"/>
        <v/>
      </c>
      <c r="W336" t="str">
        <f t="shared" si="208"/>
        <v/>
      </c>
      <c r="X336" t="str">
        <f t="shared" si="208"/>
        <v/>
      </c>
      <c r="Y336" t="str">
        <f t="shared" si="208"/>
        <v/>
      </c>
      <c r="Z336" t="str">
        <f t="shared" si="208"/>
        <v/>
      </c>
      <c r="AA336" t="str">
        <f t="shared" si="208"/>
        <v/>
      </c>
      <c r="AB336" t="str">
        <f t="shared" si="208"/>
        <v/>
      </c>
      <c r="AC336" t="str">
        <f t="shared" si="208"/>
        <v/>
      </c>
      <c r="AD336" t="str">
        <f t="shared" si="208"/>
        <v/>
      </c>
      <c r="AE336" t="str">
        <f t="shared" si="208"/>
        <v/>
      </c>
      <c r="AF336" t="str">
        <f t="shared" si="208"/>
        <v/>
      </c>
      <c r="AG336" t="str">
        <f t="shared" si="208"/>
        <v/>
      </c>
      <c r="AH336" t="str">
        <f t="shared" si="208"/>
        <v/>
      </c>
      <c r="AI336" t="str">
        <f t="shared" si="208"/>
        <v/>
      </c>
      <c r="AJ336" t="str">
        <f t="shared" si="208"/>
        <v/>
      </c>
      <c r="AK336" t="str">
        <f t="shared" si="208"/>
        <v/>
      </c>
      <c r="AL336" t="str">
        <f t="shared" si="208"/>
        <v/>
      </c>
      <c r="AM336" t="str">
        <f t="shared" si="208"/>
        <v/>
      </c>
      <c r="AN336" t="str">
        <f t="shared" si="208"/>
        <v/>
      </c>
      <c r="AO336" t="str">
        <f t="shared" si="208"/>
        <v/>
      </c>
      <c r="AP336" t="str">
        <f t="shared" si="208"/>
        <v/>
      </c>
      <c r="AQ336" t="str">
        <f t="shared" si="208"/>
        <v/>
      </c>
      <c r="AR336" t="str">
        <f t="shared" si="208"/>
        <v/>
      </c>
      <c r="AS336" t="str">
        <f t="shared" si="208"/>
        <v/>
      </c>
    </row>
    <row r="337" spans="1:45" x14ac:dyDescent="0.4">
      <c r="A337" t="s">
        <v>98</v>
      </c>
      <c r="B337" t="str">
        <f t="shared" ref="B337:AS337" si="209">IF(AND(B222=1, B221=""), ROW(), "")</f>
        <v/>
      </c>
      <c r="C337" t="str">
        <f t="shared" si="209"/>
        <v/>
      </c>
      <c r="D337" t="str">
        <f t="shared" si="209"/>
        <v/>
      </c>
      <c r="E337" t="str">
        <f t="shared" si="209"/>
        <v/>
      </c>
      <c r="F337" t="str">
        <f t="shared" si="209"/>
        <v/>
      </c>
      <c r="G337" t="str">
        <f t="shared" si="209"/>
        <v/>
      </c>
      <c r="H337" t="str">
        <f t="shared" si="209"/>
        <v/>
      </c>
      <c r="I337" t="str">
        <f t="shared" si="209"/>
        <v/>
      </c>
      <c r="J337" t="str">
        <f t="shared" si="209"/>
        <v/>
      </c>
      <c r="K337" t="str">
        <f t="shared" si="209"/>
        <v/>
      </c>
      <c r="L337" t="str">
        <f t="shared" si="209"/>
        <v/>
      </c>
      <c r="M337" t="str">
        <f t="shared" si="209"/>
        <v/>
      </c>
      <c r="N337" t="str">
        <f t="shared" si="209"/>
        <v/>
      </c>
      <c r="O337" t="str">
        <f t="shared" si="209"/>
        <v/>
      </c>
      <c r="P337" t="str">
        <f t="shared" si="209"/>
        <v/>
      </c>
      <c r="Q337" t="str">
        <f t="shared" si="209"/>
        <v/>
      </c>
      <c r="R337" t="str">
        <f t="shared" si="209"/>
        <v/>
      </c>
      <c r="S337" t="str">
        <f t="shared" si="209"/>
        <v/>
      </c>
      <c r="T337" t="str">
        <f t="shared" si="209"/>
        <v/>
      </c>
      <c r="U337" t="str">
        <f t="shared" si="209"/>
        <v/>
      </c>
      <c r="V337" t="str">
        <f t="shared" si="209"/>
        <v/>
      </c>
      <c r="W337" t="str">
        <f t="shared" si="209"/>
        <v/>
      </c>
      <c r="X337" t="str">
        <f t="shared" si="209"/>
        <v/>
      </c>
      <c r="Y337" t="str">
        <f t="shared" si="209"/>
        <v/>
      </c>
      <c r="Z337" t="str">
        <f t="shared" si="209"/>
        <v/>
      </c>
      <c r="AA337" t="str">
        <f t="shared" si="209"/>
        <v/>
      </c>
      <c r="AB337" t="str">
        <f t="shared" si="209"/>
        <v/>
      </c>
      <c r="AC337" t="str">
        <f t="shared" si="209"/>
        <v/>
      </c>
      <c r="AD337" t="str">
        <f t="shared" si="209"/>
        <v/>
      </c>
      <c r="AE337" t="str">
        <f t="shared" si="209"/>
        <v/>
      </c>
      <c r="AF337" t="str">
        <f t="shared" si="209"/>
        <v/>
      </c>
      <c r="AG337" t="str">
        <f t="shared" si="209"/>
        <v/>
      </c>
      <c r="AH337" t="str">
        <f t="shared" si="209"/>
        <v/>
      </c>
      <c r="AI337" t="str">
        <f t="shared" si="209"/>
        <v/>
      </c>
      <c r="AJ337" t="str">
        <f t="shared" si="209"/>
        <v/>
      </c>
      <c r="AK337" t="str">
        <f t="shared" si="209"/>
        <v/>
      </c>
      <c r="AL337" t="str">
        <f t="shared" si="209"/>
        <v/>
      </c>
      <c r="AM337" t="str">
        <f t="shared" si="209"/>
        <v/>
      </c>
      <c r="AN337" t="str">
        <f t="shared" si="209"/>
        <v/>
      </c>
      <c r="AO337" t="str">
        <f t="shared" si="209"/>
        <v/>
      </c>
      <c r="AP337" t="str">
        <f t="shared" si="209"/>
        <v/>
      </c>
      <c r="AQ337" t="str">
        <f t="shared" si="209"/>
        <v/>
      </c>
      <c r="AR337" t="str">
        <f t="shared" si="209"/>
        <v/>
      </c>
      <c r="AS337" t="str">
        <f t="shared" si="209"/>
        <v/>
      </c>
    </row>
    <row r="338" spans="1:45" x14ac:dyDescent="0.4">
      <c r="A338" t="s">
        <v>99</v>
      </c>
      <c r="B338" t="str">
        <f t="shared" ref="B338:AS338" si="210">IF(AND(B223=1, B222=""), ROW(), "")</f>
        <v/>
      </c>
      <c r="C338" t="str">
        <f t="shared" si="210"/>
        <v/>
      </c>
      <c r="D338" t="str">
        <f t="shared" si="210"/>
        <v/>
      </c>
      <c r="E338" t="str">
        <f t="shared" si="210"/>
        <v/>
      </c>
      <c r="F338" t="str">
        <f t="shared" si="210"/>
        <v/>
      </c>
      <c r="G338" t="str">
        <f t="shared" si="210"/>
        <v/>
      </c>
      <c r="H338" t="str">
        <f t="shared" si="210"/>
        <v/>
      </c>
      <c r="I338" t="str">
        <f t="shared" si="210"/>
        <v/>
      </c>
      <c r="J338" t="str">
        <f t="shared" si="210"/>
        <v/>
      </c>
      <c r="K338" t="str">
        <f t="shared" si="210"/>
        <v/>
      </c>
      <c r="L338" t="str">
        <f t="shared" si="210"/>
        <v/>
      </c>
      <c r="M338" t="str">
        <f t="shared" si="210"/>
        <v/>
      </c>
      <c r="N338" t="str">
        <f t="shared" si="210"/>
        <v/>
      </c>
      <c r="O338" t="str">
        <f t="shared" si="210"/>
        <v/>
      </c>
      <c r="P338" t="str">
        <f t="shared" si="210"/>
        <v/>
      </c>
      <c r="Q338" t="str">
        <f t="shared" si="210"/>
        <v/>
      </c>
      <c r="R338" t="str">
        <f t="shared" si="210"/>
        <v/>
      </c>
      <c r="S338" t="str">
        <f t="shared" si="210"/>
        <v/>
      </c>
      <c r="T338" t="str">
        <f t="shared" si="210"/>
        <v/>
      </c>
      <c r="U338" t="str">
        <f t="shared" si="210"/>
        <v/>
      </c>
      <c r="V338" t="str">
        <f t="shared" si="210"/>
        <v/>
      </c>
      <c r="W338" t="str">
        <f t="shared" si="210"/>
        <v/>
      </c>
      <c r="X338" t="str">
        <f t="shared" si="210"/>
        <v/>
      </c>
      <c r="Y338" t="str">
        <f t="shared" si="210"/>
        <v/>
      </c>
      <c r="Z338" t="str">
        <f t="shared" si="210"/>
        <v/>
      </c>
      <c r="AA338" t="str">
        <f t="shared" si="210"/>
        <v/>
      </c>
      <c r="AB338" t="str">
        <f t="shared" si="210"/>
        <v/>
      </c>
      <c r="AC338" t="str">
        <f t="shared" si="210"/>
        <v/>
      </c>
      <c r="AD338" t="str">
        <f t="shared" si="210"/>
        <v/>
      </c>
      <c r="AE338" t="str">
        <f t="shared" si="210"/>
        <v/>
      </c>
      <c r="AF338" t="str">
        <f t="shared" si="210"/>
        <v/>
      </c>
      <c r="AG338" t="str">
        <f t="shared" si="210"/>
        <v/>
      </c>
      <c r="AH338" t="str">
        <f t="shared" si="210"/>
        <v/>
      </c>
      <c r="AI338" t="str">
        <f t="shared" si="210"/>
        <v/>
      </c>
      <c r="AJ338" t="str">
        <f t="shared" si="210"/>
        <v/>
      </c>
      <c r="AK338" t="str">
        <f t="shared" si="210"/>
        <v/>
      </c>
      <c r="AL338" t="str">
        <f t="shared" si="210"/>
        <v/>
      </c>
      <c r="AM338" t="str">
        <f t="shared" si="210"/>
        <v/>
      </c>
      <c r="AN338" t="str">
        <f t="shared" si="210"/>
        <v/>
      </c>
      <c r="AO338" t="str">
        <f t="shared" si="210"/>
        <v/>
      </c>
      <c r="AP338" t="str">
        <f t="shared" si="210"/>
        <v/>
      </c>
      <c r="AQ338" t="str">
        <f t="shared" si="210"/>
        <v/>
      </c>
      <c r="AR338" t="str">
        <f t="shared" si="210"/>
        <v/>
      </c>
      <c r="AS338" t="str">
        <f t="shared" si="210"/>
        <v/>
      </c>
    </row>
    <row r="339" spans="1:45" x14ac:dyDescent="0.4">
      <c r="A339" t="s">
        <v>100</v>
      </c>
      <c r="B339" t="str">
        <f t="shared" ref="B339:AS339" si="211">IF(AND(B224=1, B223=""), ROW(), "")</f>
        <v/>
      </c>
      <c r="C339" t="str">
        <f t="shared" si="211"/>
        <v/>
      </c>
      <c r="D339" t="str">
        <f t="shared" si="211"/>
        <v/>
      </c>
      <c r="E339" t="str">
        <f t="shared" si="211"/>
        <v/>
      </c>
      <c r="F339" t="str">
        <f t="shared" si="211"/>
        <v/>
      </c>
      <c r="G339" t="str">
        <f t="shared" si="211"/>
        <v/>
      </c>
      <c r="H339" t="str">
        <f t="shared" si="211"/>
        <v/>
      </c>
      <c r="I339" t="str">
        <f t="shared" si="211"/>
        <v/>
      </c>
      <c r="J339" t="str">
        <f t="shared" si="211"/>
        <v/>
      </c>
      <c r="K339" t="str">
        <f t="shared" si="211"/>
        <v/>
      </c>
      <c r="L339" t="str">
        <f t="shared" si="211"/>
        <v/>
      </c>
      <c r="M339" t="str">
        <f t="shared" si="211"/>
        <v/>
      </c>
      <c r="N339" t="str">
        <f t="shared" si="211"/>
        <v/>
      </c>
      <c r="O339" t="str">
        <f t="shared" si="211"/>
        <v/>
      </c>
      <c r="P339" t="str">
        <f t="shared" si="211"/>
        <v/>
      </c>
      <c r="Q339" t="str">
        <f t="shared" si="211"/>
        <v/>
      </c>
      <c r="R339" t="str">
        <f t="shared" si="211"/>
        <v/>
      </c>
      <c r="S339" t="str">
        <f t="shared" si="211"/>
        <v/>
      </c>
      <c r="T339" t="str">
        <f t="shared" si="211"/>
        <v/>
      </c>
      <c r="U339" t="str">
        <f t="shared" si="211"/>
        <v/>
      </c>
      <c r="V339" t="str">
        <f t="shared" si="211"/>
        <v/>
      </c>
      <c r="W339" t="str">
        <f t="shared" si="211"/>
        <v/>
      </c>
      <c r="X339" t="str">
        <f t="shared" si="211"/>
        <v/>
      </c>
      <c r="Y339" t="str">
        <f t="shared" si="211"/>
        <v/>
      </c>
      <c r="Z339" t="str">
        <f t="shared" si="211"/>
        <v/>
      </c>
      <c r="AA339" t="str">
        <f t="shared" si="211"/>
        <v/>
      </c>
      <c r="AB339" t="str">
        <f t="shared" si="211"/>
        <v/>
      </c>
      <c r="AC339" t="str">
        <f t="shared" si="211"/>
        <v/>
      </c>
      <c r="AD339" t="str">
        <f t="shared" si="211"/>
        <v/>
      </c>
      <c r="AE339" t="str">
        <f t="shared" si="211"/>
        <v/>
      </c>
      <c r="AF339" t="str">
        <f t="shared" si="211"/>
        <v/>
      </c>
      <c r="AG339" t="str">
        <f t="shared" si="211"/>
        <v/>
      </c>
      <c r="AH339" t="str">
        <f t="shared" si="211"/>
        <v/>
      </c>
      <c r="AI339" t="str">
        <f t="shared" si="211"/>
        <v/>
      </c>
      <c r="AJ339" t="str">
        <f t="shared" si="211"/>
        <v/>
      </c>
      <c r="AK339" t="str">
        <f t="shared" si="211"/>
        <v/>
      </c>
      <c r="AL339" t="str">
        <f t="shared" si="211"/>
        <v/>
      </c>
      <c r="AM339" t="str">
        <f t="shared" si="211"/>
        <v/>
      </c>
      <c r="AN339" t="str">
        <f t="shared" si="211"/>
        <v/>
      </c>
      <c r="AO339" t="str">
        <f t="shared" si="211"/>
        <v/>
      </c>
      <c r="AP339" t="str">
        <f t="shared" si="211"/>
        <v/>
      </c>
      <c r="AQ339" t="str">
        <f t="shared" si="211"/>
        <v/>
      </c>
      <c r="AR339" t="str">
        <f t="shared" si="211"/>
        <v/>
      </c>
      <c r="AS339" t="str">
        <f t="shared" si="211"/>
        <v/>
      </c>
    </row>
    <row r="340" spans="1:45" x14ac:dyDescent="0.4">
      <c r="A340" t="s">
        <v>101</v>
      </c>
      <c r="B340" t="str">
        <f t="shared" ref="B340:AS340" si="212">IF(AND(B225=1, B224=""), ROW(), "")</f>
        <v/>
      </c>
      <c r="C340" t="str">
        <f t="shared" si="212"/>
        <v/>
      </c>
      <c r="D340" t="str">
        <f t="shared" si="212"/>
        <v/>
      </c>
      <c r="E340" t="str">
        <f t="shared" si="212"/>
        <v/>
      </c>
      <c r="F340" t="str">
        <f t="shared" si="212"/>
        <v/>
      </c>
      <c r="G340" t="str">
        <f t="shared" si="212"/>
        <v/>
      </c>
      <c r="H340" t="str">
        <f t="shared" si="212"/>
        <v/>
      </c>
      <c r="I340" t="str">
        <f t="shared" si="212"/>
        <v/>
      </c>
      <c r="J340" t="str">
        <f t="shared" si="212"/>
        <v/>
      </c>
      <c r="K340" t="str">
        <f t="shared" si="212"/>
        <v/>
      </c>
      <c r="L340" t="str">
        <f t="shared" si="212"/>
        <v/>
      </c>
      <c r="M340" t="str">
        <f t="shared" si="212"/>
        <v/>
      </c>
      <c r="N340" t="str">
        <f t="shared" si="212"/>
        <v/>
      </c>
      <c r="O340" t="str">
        <f t="shared" si="212"/>
        <v/>
      </c>
      <c r="P340" t="str">
        <f t="shared" si="212"/>
        <v/>
      </c>
      <c r="Q340" t="str">
        <f t="shared" si="212"/>
        <v/>
      </c>
      <c r="R340" t="str">
        <f t="shared" si="212"/>
        <v/>
      </c>
      <c r="S340" t="str">
        <f t="shared" si="212"/>
        <v/>
      </c>
      <c r="T340" t="str">
        <f t="shared" si="212"/>
        <v/>
      </c>
      <c r="U340" t="str">
        <f t="shared" si="212"/>
        <v/>
      </c>
      <c r="V340" t="str">
        <f t="shared" si="212"/>
        <v/>
      </c>
      <c r="W340" t="str">
        <f t="shared" si="212"/>
        <v/>
      </c>
      <c r="X340" t="str">
        <f t="shared" si="212"/>
        <v/>
      </c>
      <c r="Y340" t="str">
        <f t="shared" si="212"/>
        <v/>
      </c>
      <c r="Z340" t="str">
        <f t="shared" si="212"/>
        <v/>
      </c>
      <c r="AA340" t="str">
        <f t="shared" si="212"/>
        <v/>
      </c>
      <c r="AB340" t="str">
        <f t="shared" si="212"/>
        <v/>
      </c>
      <c r="AC340" t="str">
        <f t="shared" si="212"/>
        <v/>
      </c>
      <c r="AD340" t="str">
        <f t="shared" si="212"/>
        <v/>
      </c>
      <c r="AE340" t="str">
        <f t="shared" si="212"/>
        <v/>
      </c>
      <c r="AF340" t="str">
        <f t="shared" si="212"/>
        <v/>
      </c>
      <c r="AG340" t="str">
        <f t="shared" si="212"/>
        <v/>
      </c>
      <c r="AH340" t="str">
        <f t="shared" si="212"/>
        <v/>
      </c>
      <c r="AI340" t="str">
        <f t="shared" si="212"/>
        <v/>
      </c>
      <c r="AJ340" t="str">
        <f t="shared" si="212"/>
        <v/>
      </c>
      <c r="AK340" t="str">
        <f t="shared" si="212"/>
        <v/>
      </c>
      <c r="AL340" t="str">
        <f t="shared" si="212"/>
        <v/>
      </c>
      <c r="AM340" t="str">
        <f t="shared" si="212"/>
        <v/>
      </c>
      <c r="AN340" t="str">
        <f t="shared" si="212"/>
        <v/>
      </c>
      <c r="AO340" t="str">
        <f t="shared" si="212"/>
        <v/>
      </c>
      <c r="AP340" t="str">
        <f t="shared" si="212"/>
        <v/>
      </c>
      <c r="AQ340" t="str">
        <f t="shared" si="212"/>
        <v/>
      </c>
      <c r="AR340" t="str">
        <f t="shared" si="212"/>
        <v/>
      </c>
      <c r="AS340" t="str">
        <f t="shared" si="212"/>
        <v/>
      </c>
    </row>
    <row r="341" spans="1:45" x14ac:dyDescent="0.4">
      <c r="A341" t="s">
        <v>102</v>
      </c>
      <c r="B341" t="str">
        <f t="shared" ref="B341:AS341" si="213">IF(AND(B226=1, B225=""), ROW(), "")</f>
        <v/>
      </c>
      <c r="C341" t="str">
        <f t="shared" si="213"/>
        <v/>
      </c>
      <c r="D341" t="str">
        <f t="shared" si="213"/>
        <v/>
      </c>
      <c r="E341" t="str">
        <f t="shared" si="213"/>
        <v/>
      </c>
      <c r="F341" t="str">
        <f t="shared" si="213"/>
        <v/>
      </c>
      <c r="G341" t="str">
        <f t="shared" si="213"/>
        <v/>
      </c>
      <c r="H341" t="str">
        <f t="shared" si="213"/>
        <v/>
      </c>
      <c r="I341" t="str">
        <f t="shared" si="213"/>
        <v/>
      </c>
      <c r="J341" t="str">
        <f t="shared" si="213"/>
        <v/>
      </c>
      <c r="K341" t="str">
        <f t="shared" si="213"/>
        <v/>
      </c>
      <c r="L341" t="str">
        <f t="shared" si="213"/>
        <v/>
      </c>
      <c r="M341" t="str">
        <f t="shared" si="213"/>
        <v/>
      </c>
      <c r="N341" t="str">
        <f t="shared" si="213"/>
        <v/>
      </c>
      <c r="O341" t="str">
        <f t="shared" si="213"/>
        <v/>
      </c>
      <c r="P341" t="str">
        <f t="shared" si="213"/>
        <v/>
      </c>
      <c r="Q341" t="str">
        <f t="shared" si="213"/>
        <v/>
      </c>
      <c r="R341" t="str">
        <f t="shared" si="213"/>
        <v/>
      </c>
      <c r="S341" t="str">
        <f t="shared" si="213"/>
        <v/>
      </c>
      <c r="T341" t="str">
        <f t="shared" si="213"/>
        <v/>
      </c>
      <c r="U341" t="str">
        <f t="shared" si="213"/>
        <v/>
      </c>
      <c r="V341" t="str">
        <f t="shared" si="213"/>
        <v/>
      </c>
      <c r="W341" t="str">
        <f t="shared" si="213"/>
        <v/>
      </c>
      <c r="X341" t="str">
        <f t="shared" si="213"/>
        <v/>
      </c>
      <c r="Y341" t="str">
        <f t="shared" si="213"/>
        <v/>
      </c>
      <c r="Z341" t="str">
        <f t="shared" si="213"/>
        <v/>
      </c>
      <c r="AA341" t="str">
        <f t="shared" si="213"/>
        <v/>
      </c>
      <c r="AB341" t="str">
        <f t="shared" si="213"/>
        <v/>
      </c>
      <c r="AC341" t="str">
        <f t="shared" si="213"/>
        <v/>
      </c>
      <c r="AD341" t="str">
        <f t="shared" si="213"/>
        <v/>
      </c>
      <c r="AE341" t="str">
        <f t="shared" si="213"/>
        <v/>
      </c>
      <c r="AF341" t="str">
        <f t="shared" si="213"/>
        <v/>
      </c>
      <c r="AG341" t="str">
        <f t="shared" si="213"/>
        <v/>
      </c>
      <c r="AH341" t="str">
        <f t="shared" si="213"/>
        <v/>
      </c>
      <c r="AI341" t="str">
        <f t="shared" si="213"/>
        <v/>
      </c>
      <c r="AJ341" t="str">
        <f t="shared" si="213"/>
        <v/>
      </c>
      <c r="AK341" t="str">
        <f t="shared" si="213"/>
        <v/>
      </c>
      <c r="AL341" t="str">
        <f t="shared" si="213"/>
        <v/>
      </c>
      <c r="AM341" t="str">
        <f t="shared" si="213"/>
        <v/>
      </c>
      <c r="AN341" t="str">
        <f t="shared" si="213"/>
        <v/>
      </c>
      <c r="AO341" t="str">
        <f t="shared" si="213"/>
        <v/>
      </c>
      <c r="AP341" t="str">
        <f t="shared" si="213"/>
        <v/>
      </c>
      <c r="AQ341" t="str">
        <f t="shared" si="213"/>
        <v/>
      </c>
      <c r="AR341" t="str">
        <f t="shared" si="213"/>
        <v/>
      </c>
      <c r="AS341" t="str">
        <f t="shared" si="213"/>
        <v/>
      </c>
    </row>
    <row r="342" spans="1:45" x14ac:dyDescent="0.4">
      <c r="A342" t="s">
        <v>103</v>
      </c>
      <c r="B342" t="str">
        <f t="shared" ref="B342:AS342" si="214">IF(AND(B227=1, B226=""), ROW(), "")</f>
        <v/>
      </c>
      <c r="C342" t="str">
        <f t="shared" si="214"/>
        <v/>
      </c>
      <c r="D342" t="str">
        <f t="shared" si="214"/>
        <v/>
      </c>
      <c r="E342" t="str">
        <f t="shared" si="214"/>
        <v/>
      </c>
      <c r="F342" t="str">
        <f t="shared" si="214"/>
        <v/>
      </c>
      <c r="G342" t="str">
        <f t="shared" si="214"/>
        <v/>
      </c>
      <c r="H342" t="str">
        <f t="shared" si="214"/>
        <v/>
      </c>
      <c r="I342" t="str">
        <f t="shared" si="214"/>
        <v/>
      </c>
      <c r="J342" t="str">
        <f t="shared" si="214"/>
        <v/>
      </c>
      <c r="K342" t="str">
        <f t="shared" si="214"/>
        <v/>
      </c>
      <c r="L342" t="str">
        <f t="shared" si="214"/>
        <v/>
      </c>
      <c r="M342" t="str">
        <f t="shared" si="214"/>
        <v/>
      </c>
      <c r="N342" t="str">
        <f t="shared" si="214"/>
        <v/>
      </c>
      <c r="O342" t="str">
        <f t="shared" si="214"/>
        <v/>
      </c>
      <c r="P342" t="str">
        <f t="shared" si="214"/>
        <v/>
      </c>
      <c r="Q342" t="str">
        <f t="shared" si="214"/>
        <v/>
      </c>
      <c r="R342" t="str">
        <f t="shared" si="214"/>
        <v/>
      </c>
      <c r="S342" t="str">
        <f t="shared" si="214"/>
        <v/>
      </c>
      <c r="T342" t="str">
        <f t="shared" si="214"/>
        <v/>
      </c>
      <c r="U342" t="str">
        <f t="shared" si="214"/>
        <v/>
      </c>
      <c r="V342" t="str">
        <f t="shared" si="214"/>
        <v/>
      </c>
      <c r="W342" t="str">
        <f t="shared" si="214"/>
        <v/>
      </c>
      <c r="X342" t="str">
        <f t="shared" si="214"/>
        <v/>
      </c>
      <c r="Y342" t="str">
        <f t="shared" si="214"/>
        <v/>
      </c>
      <c r="Z342" t="str">
        <f t="shared" si="214"/>
        <v/>
      </c>
      <c r="AA342" t="str">
        <f t="shared" si="214"/>
        <v/>
      </c>
      <c r="AB342" t="str">
        <f t="shared" si="214"/>
        <v/>
      </c>
      <c r="AC342" t="str">
        <f t="shared" si="214"/>
        <v/>
      </c>
      <c r="AD342" t="str">
        <f t="shared" si="214"/>
        <v/>
      </c>
      <c r="AE342" t="str">
        <f t="shared" si="214"/>
        <v/>
      </c>
      <c r="AF342" t="str">
        <f t="shared" si="214"/>
        <v/>
      </c>
      <c r="AG342" t="str">
        <f t="shared" si="214"/>
        <v/>
      </c>
      <c r="AH342" t="str">
        <f t="shared" si="214"/>
        <v/>
      </c>
      <c r="AI342" t="str">
        <f t="shared" si="214"/>
        <v/>
      </c>
      <c r="AJ342" t="str">
        <f t="shared" si="214"/>
        <v/>
      </c>
      <c r="AK342" t="str">
        <f t="shared" si="214"/>
        <v/>
      </c>
      <c r="AL342" t="str">
        <f t="shared" si="214"/>
        <v/>
      </c>
      <c r="AM342" t="str">
        <f t="shared" si="214"/>
        <v/>
      </c>
      <c r="AN342" t="str">
        <f t="shared" si="214"/>
        <v/>
      </c>
      <c r="AO342" t="str">
        <f t="shared" si="214"/>
        <v/>
      </c>
      <c r="AP342" t="str">
        <f t="shared" si="214"/>
        <v/>
      </c>
      <c r="AQ342" t="str">
        <f t="shared" si="214"/>
        <v/>
      </c>
      <c r="AR342" t="str">
        <f t="shared" si="214"/>
        <v/>
      </c>
      <c r="AS342" t="str">
        <f t="shared" si="214"/>
        <v/>
      </c>
    </row>
    <row r="343" spans="1:45" x14ac:dyDescent="0.4">
      <c r="A343" t="s">
        <v>104</v>
      </c>
      <c r="B343" t="str">
        <f t="shared" ref="B343:AS343" si="215">IF(AND(B228=1, B227=""), ROW(), "")</f>
        <v/>
      </c>
      <c r="C343" t="str">
        <f t="shared" si="215"/>
        <v/>
      </c>
      <c r="D343" t="str">
        <f t="shared" si="215"/>
        <v/>
      </c>
      <c r="E343" t="str">
        <f t="shared" si="215"/>
        <v/>
      </c>
      <c r="F343" t="str">
        <f t="shared" si="215"/>
        <v/>
      </c>
      <c r="G343" t="str">
        <f t="shared" si="215"/>
        <v/>
      </c>
      <c r="H343" t="str">
        <f t="shared" si="215"/>
        <v/>
      </c>
      <c r="I343" t="str">
        <f t="shared" si="215"/>
        <v/>
      </c>
      <c r="J343" t="str">
        <f t="shared" si="215"/>
        <v/>
      </c>
      <c r="K343" t="str">
        <f t="shared" si="215"/>
        <v/>
      </c>
      <c r="L343" t="str">
        <f t="shared" si="215"/>
        <v/>
      </c>
      <c r="M343" t="str">
        <f t="shared" si="215"/>
        <v/>
      </c>
      <c r="N343" t="str">
        <f t="shared" si="215"/>
        <v/>
      </c>
      <c r="O343" t="str">
        <f t="shared" si="215"/>
        <v/>
      </c>
      <c r="P343" t="str">
        <f t="shared" si="215"/>
        <v/>
      </c>
      <c r="Q343" t="str">
        <f t="shared" si="215"/>
        <v/>
      </c>
      <c r="R343" t="str">
        <f t="shared" si="215"/>
        <v/>
      </c>
      <c r="S343" t="str">
        <f t="shared" si="215"/>
        <v/>
      </c>
      <c r="T343" t="str">
        <f t="shared" si="215"/>
        <v/>
      </c>
      <c r="U343" t="str">
        <f t="shared" si="215"/>
        <v/>
      </c>
      <c r="V343" t="str">
        <f t="shared" si="215"/>
        <v/>
      </c>
      <c r="W343" t="str">
        <f t="shared" si="215"/>
        <v/>
      </c>
      <c r="X343" t="str">
        <f t="shared" si="215"/>
        <v/>
      </c>
      <c r="Y343" t="str">
        <f t="shared" si="215"/>
        <v/>
      </c>
      <c r="Z343" t="str">
        <f t="shared" si="215"/>
        <v/>
      </c>
      <c r="AA343" t="str">
        <f t="shared" si="215"/>
        <v/>
      </c>
      <c r="AB343" t="str">
        <f t="shared" si="215"/>
        <v/>
      </c>
      <c r="AC343" t="str">
        <f t="shared" si="215"/>
        <v/>
      </c>
      <c r="AD343" t="str">
        <f t="shared" si="215"/>
        <v/>
      </c>
      <c r="AE343" t="str">
        <f t="shared" si="215"/>
        <v/>
      </c>
      <c r="AF343" t="str">
        <f t="shared" si="215"/>
        <v/>
      </c>
      <c r="AG343" t="str">
        <f t="shared" si="215"/>
        <v/>
      </c>
      <c r="AH343" t="str">
        <f t="shared" si="215"/>
        <v/>
      </c>
      <c r="AI343" t="str">
        <f t="shared" si="215"/>
        <v/>
      </c>
      <c r="AJ343" t="str">
        <f t="shared" si="215"/>
        <v/>
      </c>
      <c r="AK343" t="str">
        <f t="shared" si="215"/>
        <v/>
      </c>
      <c r="AL343" t="str">
        <f t="shared" si="215"/>
        <v/>
      </c>
      <c r="AM343" t="str">
        <f t="shared" si="215"/>
        <v/>
      </c>
      <c r="AN343" t="str">
        <f t="shared" si="215"/>
        <v/>
      </c>
      <c r="AO343" t="str">
        <f t="shared" si="215"/>
        <v/>
      </c>
      <c r="AP343" t="str">
        <f t="shared" si="215"/>
        <v/>
      </c>
      <c r="AQ343" t="str">
        <f t="shared" si="215"/>
        <v/>
      </c>
      <c r="AR343" t="str">
        <f t="shared" si="215"/>
        <v/>
      </c>
      <c r="AS343" t="str">
        <f t="shared" si="215"/>
        <v/>
      </c>
    </row>
    <row r="344" spans="1:45" x14ac:dyDescent="0.4">
      <c r="A344" t="s">
        <v>105</v>
      </c>
      <c r="B344" t="str">
        <f t="shared" ref="B344:AS344" si="216">IF(AND(B229=1, B228=""), ROW(), "")</f>
        <v/>
      </c>
      <c r="C344" t="str">
        <f t="shared" si="216"/>
        <v/>
      </c>
      <c r="D344" t="str">
        <f t="shared" si="216"/>
        <v/>
      </c>
      <c r="E344" t="str">
        <f t="shared" si="216"/>
        <v/>
      </c>
      <c r="F344" t="str">
        <f t="shared" si="216"/>
        <v/>
      </c>
      <c r="G344" t="str">
        <f t="shared" si="216"/>
        <v/>
      </c>
      <c r="H344" t="str">
        <f t="shared" si="216"/>
        <v/>
      </c>
      <c r="I344" t="str">
        <f t="shared" si="216"/>
        <v/>
      </c>
      <c r="J344" t="str">
        <f t="shared" si="216"/>
        <v/>
      </c>
      <c r="K344" t="str">
        <f t="shared" si="216"/>
        <v/>
      </c>
      <c r="L344" t="str">
        <f t="shared" si="216"/>
        <v/>
      </c>
      <c r="M344" t="str">
        <f t="shared" si="216"/>
        <v/>
      </c>
      <c r="N344" t="str">
        <f t="shared" si="216"/>
        <v/>
      </c>
      <c r="O344" t="str">
        <f t="shared" si="216"/>
        <v/>
      </c>
      <c r="P344" t="str">
        <f t="shared" si="216"/>
        <v/>
      </c>
      <c r="Q344" t="str">
        <f t="shared" si="216"/>
        <v/>
      </c>
      <c r="R344" t="str">
        <f t="shared" si="216"/>
        <v/>
      </c>
      <c r="S344" t="str">
        <f t="shared" si="216"/>
        <v/>
      </c>
      <c r="T344" t="str">
        <f t="shared" si="216"/>
        <v/>
      </c>
      <c r="U344" t="str">
        <f t="shared" si="216"/>
        <v/>
      </c>
      <c r="V344" t="str">
        <f t="shared" si="216"/>
        <v/>
      </c>
      <c r="W344" t="str">
        <f t="shared" si="216"/>
        <v/>
      </c>
      <c r="X344" t="str">
        <f t="shared" si="216"/>
        <v/>
      </c>
      <c r="Y344" t="str">
        <f t="shared" si="216"/>
        <v/>
      </c>
      <c r="Z344" t="str">
        <f t="shared" si="216"/>
        <v/>
      </c>
      <c r="AA344" t="str">
        <f t="shared" si="216"/>
        <v/>
      </c>
      <c r="AB344" t="str">
        <f t="shared" si="216"/>
        <v/>
      </c>
      <c r="AC344" t="str">
        <f t="shared" si="216"/>
        <v/>
      </c>
      <c r="AD344" t="str">
        <f t="shared" si="216"/>
        <v/>
      </c>
      <c r="AE344" t="str">
        <f t="shared" si="216"/>
        <v/>
      </c>
      <c r="AF344" t="str">
        <f t="shared" si="216"/>
        <v/>
      </c>
      <c r="AG344" t="str">
        <f t="shared" si="216"/>
        <v/>
      </c>
      <c r="AH344" t="str">
        <f t="shared" si="216"/>
        <v/>
      </c>
      <c r="AI344" t="str">
        <f t="shared" si="216"/>
        <v/>
      </c>
      <c r="AJ344" t="str">
        <f t="shared" si="216"/>
        <v/>
      </c>
      <c r="AK344" t="str">
        <f t="shared" si="216"/>
        <v/>
      </c>
      <c r="AL344" t="str">
        <f t="shared" si="216"/>
        <v/>
      </c>
      <c r="AM344" t="str">
        <f t="shared" si="216"/>
        <v/>
      </c>
      <c r="AN344" t="str">
        <f t="shared" si="216"/>
        <v/>
      </c>
      <c r="AO344" t="str">
        <f t="shared" si="216"/>
        <v/>
      </c>
      <c r="AP344" t="str">
        <f t="shared" si="216"/>
        <v/>
      </c>
      <c r="AQ344" t="str">
        <f t="shared" si="216"/>
        <v/>
      </c>
      <c r="AR344" t="str">
        <f t="shared" si="216"/>
        <v/>
      </c>
      <c r="AS344" t="str">
        <f t="shared" si="216"/>
        <v/>
      </c>
    </row>
    <row r="345" spans="1:45" x14ac:dyDescent="0.4">
      <c r="A345" t="s">
        <v>106</v>
      </c>
      <c r="B345" t="str">
        <f t="shared" ref="B345:AS345" si="217">IF(AND(B230=1, B229=""), ROW(), "")</f>
        <v/>
      </c>
      <c r="C345" t="str">
        <f t="shared" si="217"/>
        <v/>
      </c>
      <c r="D345" t="str">
        <f t="shared" si="217"/>
        <v/>
      </c>
      <c r="E345" t="str">
        <f t="shared" si="217"/>
        <v/>
      </c>
      <c r="F345" t="str">
        <f t="shared" si="217"/>
        <v/>
      </c>
      <c r="G345" t="str">
        <f t="shared" si="217"/>
        <v/>
      </c>
      <c r="H345" t="str">
        <f t="shared" si="217"/>
        <v/>
      </c>
      <c r="I345" t="str">
        <f t="shared" si="217"/>
        <v/>
      </c>
      <c r="J345" t="str">
        <f t="shared" si="217"/>
        <v/>
      </c>
      <c r="K345" t="str">
        <f t="shared" si="217"/>
        <v/>
      </c>
      <c r="L345" t="str">
        <f t="shared" si="217"/>
        <v/>
      </c>
      <c r="M345" t="str">
        <f t="shared" si="217"/>
        <v/>
      </c>
      <c r="N345" t="str">
        <f t="shared" si="217"/>
        <v/>
      </c>
      <c r="O345" t="str">
        <f t="shared" si="217"/>
        <v/>
      </c>
      <c r="P345" t="str">
        <f t="shared" si="217"/>
        <v/>
      </c>
      <c r="Q345" t="str">
        <f t="shared" si="217"/>
        <v/>
      </c>
      <c r="R345" t="str">
        <f t="shared" si="217"/>
        <v/>
      </c>
      <c r="S345" t="str">
        <f t="shared" si="217"/>
        <v/>
      </c>
      <c r="T345" t="str">
        <f t="shared" si="217"/>
        <v/>
      </c>
      <c r="U345" t="str">
        <f t="shared" si="217"/>
        <v/>
      </c>
      <c r="V345" t="str">
        <f t="shared" si="217"/>
        <v/>
      </c>
      <c r="W345" t="str">
        <f t="shared" si="217"/>
        <v/>
      </c>
      <c r="X345" t="str">
        <f t="shared" si="217"/>
        <v/>
      </c>
      <c r="Y345" t="str">
        <f t="shared" si="217"/>
        <v/>
      </c>
      <c r="Z345" t="str">
        <f t="shared" si="217"/>
        <v/>
      </c>
      <c r="AA345" t="str">
        <f t="shared" si="217"/>
        <v/>
      </c>
      <c r="AB345" t="str">
        <f t="shared" si="217"/>
        <v/>
      </c>
      <c r="AC345" t="str">
        <f t="shared" si="217"/>
        <v/>
      </c>
      <c r="AD345" t="str">
        <f t="shared" si="217"/>
        <v/>
      </c>
      <c r="AE345" t="str">
        <f t="shared" si="217"/>
        <v/>
      </c>
      <c r="AF345" t="str">
        <f t="shared" si="217"/>
        <v/>
      </c>
      <c r="AG345" t="str">
        <f t="shared" si="217"/>
        <v/>
      </c>
      <c r="AH345" t="str">
        <f t="shared" si="217"/>
        <v/>
      </c>
      <c r="AI345" t="str">
        <f t="shared" si="217"/>
        <v/>
      </c>
      <c r="AJ345" t="str">
        <f t="shared" si="217"/>
        <v/>
      </c>
      <c r="AK345" t="str">
        <f t="shared" si="217"/>
        <v/>
      </c>
      <c r="AL345" t="str">
        <f t="shared" si="217"/>
        <v/>
      </c>
      <c r="AM345" t="str">
        <f t="shared" si="217"/>
        <v/>
      </c>
      <c r="AN345" t="str">
        <f t="shared" si="217"/>
        <v/>
      </c>
      <c r="AO345" t="str">
        <f t="shared" si="217"/>
        <v/>
      </c>
      <c r="AP345" t="str">
        <f t="shared" si="217"/>
        <v/>
      </c>
      <c r="AQ345" t="str">
        <f t="shared" si="217"/>
        <v/>
      </c>
      <c r="AR345" t="str">
        <f t="shared" si="217"/>
        <v/>
      </c>
      <c r="AS345" t="str">
        <f t="shared" si="217"/>
        <v/>
      </c>
    </row>
    <row r="346" spans="1:45" x14ac:dyDescent="0.4">
      <c r="A346" t="s">
        <v>107</v>
      </c>
      <c r="B346" t="str">
        <f t="shared" ref="B346:AS346" si="218">IF(AND(B231=1, B230=""), ROW(), "")</f>
        <v/>
      </c>
      <c r="C346" t="str">
        <f t="shared" si="218"/>
        <v/>
      </c>
      <c r="D346" t="str">
        <f t="shared" si="218"/>
        <v/>
      </c>
      <c r="E346" t="str">
        <f t="shared" si="218"/>
        <v/>
      </c>
      <c r="F346" t="str">
        <f t="shared" si="218"/>
        <v/>
      </c>
      <c r="G346" t="str">
        <f t="shared" si="218"/>
        <v/>
      </c>
      <c r="H346" t="str">
        <f t="shared" si="218"/>
        <v/>
      </c>
      <c r="I346" t="str">
        <f t="shared" si="218"/>
        <v/>
      </c>
      <c r="J346" t="str">
        <f t="shared" si="218"/>
        <v/>
      </c>
      <c r="K346" t="str">
        <f t="shared" si="218"/>
        <v/>
      </c>
      <c r="L346" t="str">
        <f t="shared" si="218"/>
        <v/>
      </c>
      <c r="M346" t="str">
        <f t="shared" si="218"/>
        <v/>
      </c>
      <c r="N346" t="str">
        <f t="shared" si="218"/>
        <v/>
      </c>
      <c r="O346" t="str">
        <f t="shared" si="218"/>
        <v/>
      </c>
      <c r="P346" t="str">
        <f t="shared" si="218"/>
        <v/>
      </c>
      <c r="Q346" t="str">
        <f t="shared" si="218"/>
        <v/>
      </c>
      <c r="R346" t="str">
        <f t="shared" si="218"/>
        <v/>
      </c>
      <c r="S346" t="str">
        <f t="shared" si="218"/>
        <v/>
      </c>
      <c r="T346" t="str">
        <f t="shared" si="218"/>
        <v/>
      </c>
      <c r="U346" t="str">
        <f t="shared" si="218"/>
        <v/>
      </c>
      <c r="V346" t="str">
        <f t="shared" si="218"/>
        <v/>
      </c>
      <c r="W346" t="str">
        <f t="shared" si="218"/>
        <v/>
      </c>
      <c r="X346" t="str">
        <f t="shared" si="218"/>
        <v/>
      </c>
      <c r="Y346" t="str">
        <f t="shared" si="218"/>
        <v/>
      </c>
      <c r="Z346" t="str">
        <f t="shared" si="218"/>
        <v/>
      </c>
      <c r="AA346" t="str">
        <f t="shared" si="218"/>
        <v/>
      </c>
      <c r="AB346" t="str">
        <f t="shared" si="218"/>
        <v/>
      </c>
      <c r="AC346" t="str">
        <f t="shared" si="218"/>
        <v/>
      </c>
      <c r="AD346" t="str">
        <f t="shared" si="218"/>
        <v/>
      </c>
      <c r="AE346" t="str">
        <f t="shared" si="218"/>
        <v/>
      </c>
      <c r="AF346" t="str">
        <f t="shared" si="218"/>
        <v/>
      </c>
      <c r="AG346" t="str">
        <f t="shared" si="218"/>
        <v/>
      </c>
      <c r="AH346" t="str">
        <f t="shared" si="218"/>
        <v/>
      </c>
      <c r="AI346" t="str">
        <f t="shared" si="218"/>
        <v/>
      </c>
      <c r="AJ346" t="str">
        <f t="shared" si="218"/>
        <v/>
      </c>
      <c r="AK346" t="str">
        <f t="shared" si="218"/>
        <v/>
      </c>
      <c r="AL346" t="str">
        <f t="shared" si="218"/>
        <v/>
      </c>
      <c r="AM346" t="str">
        <f t="shared" si="218"/>
        <v/>
      </c>
      <c r="AN346" t="str">
        <f t="shared" si="218"/>
        <v/>
      </c>
      <c r="AO346" t="str">
        <f t="shared" si="218"/>
        <v/>
      </c>
      <c r="AP346" t="str">
        <f t="shared" si="218"/>
        <v/>
      </c>
      <c r="AQ346" t="str">
        <f t="shared" si="218"/>
        <v/>
      </c>
      <c r="AR346" t="str">
        <f t="shared" si="218"/>
        <v/>
      </c>
      <c r="AS346" t="str">
        <f t="shared" si="218"/>
        <v/>
      </c>
    </row>
    <row r="347" spans="1:45" x14ac:dyDescent="0.4">
      <c r="A347" t="s">
        <v>108</v>
      </c>
      <c r="B347" t="str">
        <f t="shared" ref="B347:AS347" si="219">IF(AND(B232=1, B231=""), ROW(), "")</f>
        <v/>
      </c>
      <c r="C347" t="str">
        <f t="shared" si="219"/>
        <v/>
      </c>
      <c r="D347" t="str">
        <f t="shared" si="219"/>
        <v/>
      </c>
      <c r="E347" t="str">
        <f t="shared" si="219"/>
        <v/>
      </c>
      <c r="F347" t="str">
        <f t="shared" si="219"/>
        <v/>
      </c>
      <c r="G347" t="str">
        <f t="shared" si="219"/>
        <v/>
      </c>
      <c r="H347" t="str">
        <f t="shared" si="219"/>
        <v/>
      </c>
      <c r="I347" t="str">
        <f t="shared" si="219"/>
        <v/>
      </c>
      <c r="J347" t="str">
        <f t="shared" si="219"/>
        <v/>
      </c>
      <c r="K347" t="str">
        <f t="shared" si="219"/>
        <v/>
      </c>
      <c r="L347" t="str">
        <f t="shared" si="219"/>
        <v/>
      </c>
      <c r="M347" t="str">
        <f t="shared" si="219"/>
        <v/>
      </c>
      <c r="N347" t="str">
        <f t="shared" si="219"/>
        <v/>
      </c>
      <c r="O347" t="str">
        <f t="shared" si="219"/>
        <v/>
      </c>
      <c r="P347" t="str">
        <f t="shared" si="219"/>
        <v/>
      </c>
      <c r="Q347" t="str">
        <f t="shared" si="219"/>
        <v/>
      </c>
      <c r="R347" t="str">
        <f t="shared" si="219"/>
        <v/>
      </c>
      <c r="S347" t="str">
        <f t="shared" si="219"/>
        <v/>
      </c>
      <c r="T347" t="str">
        <f t="shared" si="219"/>
        <v/>
      </c>
      <c r="U347" t="str">
        <f t="shared" si="219"/>
        <v/>
      </c>
      <c r="V347" t="str">
        <f t="shared" si="219"/>
        <v/>
      </c>
      <c r="W347" t="str">
        <f t="shared" si="219"/>
        <v/>
      </c>
      <c r="X347" t="str">
        <f t="shared" si="219"/>
        <v/>
      </c>
      <c r="Y347" t="str">
        <f t="shared" si="219"/>
        <v/>
      </c>
      <c r="Z347" t="str">
        <f t="shared" si="219"/>
        <v/>
      </c>
      <c r="AA347" t="str">
        <f t="shared" si="219"/>
        <v/>
      </c>
      <c r="AB347" t="str">
        <f t="shared" si="219"/>
        <v/>
      </c>
      <c r="AC347" t="str">
        <f t="shared" si="219"/>
        <v/>
      </c>
      <c r="AD347" t="str">
        <f t="shared" si="219"/>
        <v/>
      </c>
      <c r="AE347" t="str">
        <f t="shared" si="219"/>
        <v/>
      </c>
      <c r="AF347" t="str">
        <f t="shared" si="219"/>
        <v/>
      </c>
      <c r="AG347" t="str">
        <f t="shared" si="219"/>
        <v/>
      </c>
      <c r="AH347" t="str">
        <f t="shared" si="219"/>
        <v/>
      </c>
      <c r="AI347" t="str">
        <f t="shared" si="219"/>
        <v/>
      </c>
      <c r="AJ347" t="str">
        <f t="shared" si="219"/>
        <v/>
      </c>
      <c r="AK347" t="str">
        <f t="shared" si="219"/>
        <v/>
      </c>
      <c r="AL347" t="str">
        <f t="shared" si="219"/>
        <v/>
      </c>
      <c r="AM347" t="str">
        <f t="shared" si="219"/>
        <v/>
      </c>
      <c r="AN347" t="str">
        <f t="shared" si="219"/>
        <v/>
      </c>
      <c r="AO347" t="str">
        <f t="shared" si="219"/>
        <v/>
      </c>
      <c r="AP347" t="str">
        <f t="shared" si="219"/>
        <v/>
      </c>
      <c r="AQ347" t="str">
        <f t="shared" si="219"/>
        <v/>
      </c>
      <c r="AR347" t="str">
        <f t="shared" si="219"/>
        <v/>
      </c>
      <c r="AS347" t="str">
        <f t="shared" si="219"/>
        <v/>
      </c>
    </row>
    <row r="348" spans="1:45" x14ac:dyDescent="0.4">
      <c r="A348" t="s">
        <v>109</v>
      </c>
      <c r="B348" t="str">
        <f t="shared" ref="B348:AS348" si="220">IF(AND(B233=1, B232=""), ROW(), "")</f>
        <v/>
      </c>
      <c r="C348" t="str">
        <f t="shared" si="220"/>
        <v/>
      </c>
      <c r="D348" t="str">
        <f t="shared" si="220"/>
        <v/>
      </c>
      <c r="E348" t="str">
        <f t="shared" si="220"/>
        <v/>
      </c>
      <c r="F348" t="str">
        <f t="shared" si="220"/>
        <v/>
      </c>
      <c r="G348" t="str">
        <f t="shared" si="220"/>
        <v/>
      </c>
      <c r="H348" t="str">
        <f t="shared" si="220"/>
        <v/>
      </c>
      <c r="I348" t="str">
        <f t="shared" si="220"/>
        <v/>
      </c>
      <c r="J348" t="str">
        <f t="shared" si="220"/>
        <v/>
      </c>
      <c r="K348" t="str">
        <f t="shared" si="220"/>
        <v/>
      </c>
      <c r="L348" t="str">
        <f t="shared" si="220"/>
        <v/>
      </c>
      <c r="M348" t="str">
        <f t="shared" si="220"/>
        <v/>
      </c>
      <c r="N348" t="str">
        <f t="shared" si="220"/>
        <v/>
      </c>
      <c r="O348" t="str">
        <f t="shared" si="220"/>
        <v/>
      </c>
      <c r="P348" t="str">
        <f t="shared" si="220"/>
        <v/>
      </c>
      <c r="Q348" t="str">
        <f t="shared" si="220"/>
        <v/>
      </c>
      <c r="R348" t="str">
        <f t="shared" si="220"/>
        <v/>
      </c>
      <c r="S348" t="str">
        <f t="shared" si="220"/>
        <v/>
      </c>
      <c r="T348" t="str">
        <f t="shared" si="220"/>
        <v/>
      </c>
      <c r="U348" t="str">
        <f t="shared" si="220"/>
        <v/>
      </c>
      <c r="V348" t="str">
        <f t="shared" si="220"/>
        <v/>
      </c>
      <c r="W348" t="str">
        <f t="shared" si="220"/>
        <v/>
      </c>
      <c r="X348" t="str">
        <f t="shared" si="220"/>
        <v/>
      </c>
      <c r="Y348" t="str">
        <f t="shared" si="220"/>
        <v/>
      </c>
      <c r="Z348" t="str">
        <f t="shared" si="220"/>
        <v/>
      </c>
      <c r="AA348" t="str">
        <f t="shared" si="220"/>
        <v/>
      </c>
      <c r="AB348" t="str">
        <f t="shared" si="220"/>
        <v/>
      </c>
      <c r="AC348" t="str">
        <f t="shared" si="220"/>
        <v/>
      </c>
      <c r="AD348" t="str">
        <f t="shared" si="220"/>
        <v/>
      </c>
      <c r="AE348" t="str">
        <f t="shared" si="220"/>
        <v/>
      </c>
      <c r="AF348" t="str">
        <f t="shared" si="220"/>
        <v/>
      </c>
      <c r="AG348" t="str">
        <f t="shared" si="220"/>
        <v/>
      </c>
      <c r="AH348" t="str">
        <f t="shared" si="220"/>
        <v/>
      </c>
      <c r="AI348" t="str">
        <f t="shared" si="220"/>
        <v/>
      </c>
      <c r="AJ348" t="str">
        <f t="shared" si="220"/>
        <v/>
      </c>
      <c r="AK348" t="str">
        <f t="shared" si="220"/>
        <v/>
      </c>
      <c r="AL348" t="str">
        <f t="shared" si="220"/>
        <v/>
      </c>
      <c r="AM348" t="str">
        <f t="shared" si="220"/>
        <v/>
      </c>
      <c r="AN348" t="str">
        <f t="shared" si="220"/>
        <v/>
      </c>
      <c r="AO348" t="str">
        <f t="shared" si="220"/>
        <v/>
      </c>
      <c r="AP348" t="str">
        <f t="shared" si="220"/>
        <v/>
      </c>
      <c r="AQ348" t="str">
        <f t="shared" si="220"/>
        <v/>
      </c>
      <c r="AR348" t="str">
        <f t="shared" si="220"/>
        <v/>
      </c>
      <c r="AS348" t="str">
        <f t="shared" si="220"/>
        <v/>
      </c>
    </row>
    <row r="349" spans="1:45" x14ac:dyDescent="0.4">
      <c r="A349" t="s">
        <v>110</v>
      </c>
      <c r="B349" t="str">
        <f t="shared" ref="B349:AS349" si="221">IF(AND(B234=1, B233=""), ROW(), "")</f>
        <v/>
      </c>
      <c r="C349" t="str">
        <f t="shared" si="221"/>
        <v/>
      </c>
      <c r="D349" t="str">
        <f t="shared" si="221"/>
        <v/>
      </c>
      <c r="E349" t="str">
        <f t="shared" si="221"/>
        <v/>
      </c>
      <c r="F349" t="str">
        <f t="shared" si="221"/>
        <v/>
      </c>
      <c r="G349" t="str">
        <f t="shared" si="221"/>
        <v/>
      </c>
      <c r="H349" t="str">
        <f t="shared" si="221"/>
        <v/>
      </c>
      <c r="I349" t="str">
        <f t="shared" si="221"/>
        <v/>
      </c>
      <c r="J349" t="str">
        <f t="shared" si="221"/>
        <v/>
      </c>
      <c r="K349" t="str">
        <f t="shared" si="221"/>
        <v/>
      </c>
      <c r="L349" t="str">
        <f t="shared" si="221"/>
        <v/>
      </c>
      <c r="M349" t="str">
        <f t="shared" si="221"/>
        <v/>
      </c>
      <c r="N349" t="str">
        <f t="shared" si="221"/>
        <v/>
      </c>
      <c r="O349" t="str">
        <f t="shared" si="221"/>
        <v/>
      </c>
      <c r="P349" t="str">
        <f t="shared" si="221"/>
        <v/>
      </c>
      <c r="Q349" t="str">
        <f t="shared" si="221"/>
        <v/>
      </c>
      <c r="R349" t="str">
        <f t="shared" si="221"/>
        <v/>
      </c>
      <c r="S349" t="str">
        <f t="shared" si="221"/>
        <v/>
      </c>
      <c r="T349" t="str">
        <f t="shared" si="221"/>
        <v/>
      </c>
      <c r="U349" t="str">
        <f t="shared" si="221"/>
        <v/>
      </c>
      <c r="V349" t="str">
        <f t="shared" si="221"/>
        <v/>
      </c>
      <c r="W349" t="str">
        <f t="shared" si="221"/>
        <v/>
      </c>
      <c r="X349" t="str">
        <f t="shared" si="221"/>
        <v/>
      </c>
      <c r="Y349" t="str">
        <f t="shared" si="221"/>
        <v/>
      </c>
      <c r="Z349" t="str">
        <f t="shared" si="221"/>
        <v/>
      </c>
      <c r="AA349" t="str">
        <f t="shared" si="221"/>
        <v/>
      </c>
      <c r="AB349" t="str">
        <f t="shared" si="221"/>
        <v/>
      </c>
      <c r="AC349" t="str">
        <f t="shared" si="221"/>
        <v/>
      </c>
      <c r="AD349" t="str">
        <f t="shared" si="221"/>
        <v/>
      </c>
      <c r="AE349" t="str">
        <f t="shared" si="221"/>
        <v/>
      </c>
      <c r="AF349" t="str">
        <f t="shared" si="221"/>
        <v/>
      </c>
      <c r="AG349" t="str">
        <f t="shared" si="221"/>
        <v/>
      </c>
      <c r="AH349" t="str">
        <f t="shared" si="221"/>
        <v/>
      </c>
      <c r="AI349" t="str">
        <f t="shared" si="221"/>
        <v/>
      </c>
      <c r="AJ349" t="str">
        <f t="shared" si="221"/>
        <v/>
      </c>
      <c r="AK349" t="str">
        <f t="shared" si="221"/>
        <v/>
      </c>
      <c r="AL349" t="str">
        <f t="shared" si="221"/>
        <v/>
      </c>
      <c r="AM349" t="str">
        <f t="shared" si="221"/>
        <v/>
      </c>
      <c r="AN349" t="str">
        <f t="shared" si="221"/>
        <v/>
      </c>
      <c r="AO349" t="str">
        <f t="shared" si="221"/>
        <v/>
      </c>
      <c r="AP349" t="str">
        <f t="shared" si="221"/>
        <v/>
      </c>
      <c r="AQ349" t="str">
        <f t="shared" si="221"/>
        <v/>
      </c>
      <c r="AR349" t="str">
        <f t="shared" si="221"/>
        <v/>
      </c>
      <c r="AS349" t="str">
        <f t="shared" si="221"/>
        <v/>
      </c>
    </row>
    <row r="350" spans="1:45" x14ac:dyDescent="0.4">
      <c r="A350" t="s">
        <v>111</v>
      </c>
      <c r="B350" t="str">
        <f t="shared" ref="B350:AS350" si="222">IF(AND(B235=1, B234=""), ROW(), "")</f>
        <v/>
      </c>
      <c r="C350" t="str">
        <f t="shared" si="222"/>
        <v/>
      </c>
      <c r="D350" t="str">
        <f t="shared" si="222"/>
        <v/>
      </c>
      <c r="E350" t="str">
        <f t="shared" si="222"/>
        <v/>
      </c>
      <c r="F350" t="str">
        <f t="shared" si="222"/>
        <v/>
      </c>
      <c r="G350" t="str">
        <f t="shared" si="222"/>
        <v/>
      </c>
      <c r="H350" t="str">
        <f t="shared" si="222"/>
        <v/>
      </c>
      <c r="I350" t="str">
        <f t="shared" si="222"/>
        <v/>
      </c>
      <c r="J350" t="str">
        <f t="shared" si="222"/>
        <v/>
      </c>
      <c r="K350" t="str">
        <f t="shared" si="222"/>
        <v/>
      </c>
      <c r="L350" t="str">
        <f t="shared" si="222"/>
        <v/>
      </c>
      <c r="M350" t="str">
        <f t="shared" si="222"/>
        <v/>
      </c>
      <c r="N350" t="str">
        <f t="shared" si="222"/>
        <v/>
      </c>
      <c r="O350" t="str">
        <f t="shared" si="222"/>
        <v/>
      </c>
      <c r="P350" t="str">
        <f t="shared" si="222"/>
        <v/>
      </c>
      <c r="Q350" t="str">
        <f t="shared" si="222"/>
        <v/>
      </c>
      <c r="R350" t="str">
        <f t="shared" si="222"/>
        <v/>
      </c>
      <c r="S350" t="str">
        <f t="shared" si="222"/>
        <v/>
      </c>
      <c r="T350" t="str">
        <f t="shared" si="222"/>
        <v/>
      </c>
      <c r="U350" t="str">
        <f t="shared" si="222"/>
        <v/>
      </c>
      <c r="V350" t="str">
        <f t="shared" si="222"/>
        <v/>
      </c>
      <c r="W350" t="str">
        <f t="shared" si="222"/>
        <v/>
      </c>
      <c r="X350" t="str">
        <f t="shared" si="222"/>
        <v/>
      </c>
      <c r="Y350" t="str">
        <f t="shared" si="222"/>
        <v/>
      </c>
      <c r="Z350" t="str">
        <f t="shared" si="222"/>
        <v/>
      </c>
      <c r="AA350" t="str">
        <f t="shared" si="222"/>
        <v/>
      </c>
      <c r="AB350" t="str">
        <f t="shared" si="222"/>
        <v/>
      </c>
      <c r="AC350" t="str">
        <f t="shared" si="222"/>
        <v/>
      </c>
      <c r="AD350" t="str">
        <f t="shared" si="222"/>
        <v/>
      </c>
      <c r="AE350" t="str">
        <f t="shared" si="222"/>
        <v/>
      </c>
      <c r="AF350" t="str">
        <f t="shared" si="222"/>
        <v/>
      </c>
      <c r="AG350" t="str">
        <f t="shared" si="222"/>
        <v/>
      </c>
      <c r="AH350" t="str">
        <f t="shared" si="222"/>
        <v/>
      </c>
      <c r="AI350" t="str">
        <f t="shared" si="222"/>
        <v/>
      </c>
      <c r="AJ350" t="str">
        <f t="shared" si="222"/>
        <v/>
      </c>
      <c r="AK350" t="str">
        <f t="shared" si="222"/>
        <v/>
      </c>
      <c r="AL350" t="str">
        <f t="shared" si="222"/>
        <v/>
      </c>
      <c r="AM350" t="str">
        <f t="shared" si="222"/>
        <v/>
      </c>
      <c r="AN350" t="str">
        <f t="shared" si="222"/>
        <v/>
      </c>
      <c r="AO350" t="str">
        <f t="shared" si="222"/>
        <v/>
      </c>
      <c r="AP350" t="str">
        <f t="shared" si="222"/>
        <v/>
      </c>
      <c r="AQ350" t="str">
        <f t="shared" si="222"/>
        <v/>
      </c>
      <c r="AR350" t="str">
        <f t="shared" si="222"/>
        <v/>
      </c>
      <c r="AS350" t="str">
        <f t="shared" si="222"/>
        <v/>
      </c>
    </row>
    <row r="351" spans="1:45" x14ac:dyDescent="0.4">
      <c r="B351">
        <f>COUNT(B239:B350)</f>
        <v>0</v>
      </c>
      <c r="C351">
        <f t="shared" ref="C351:H351" si="223">COUNT(C239:C350)</f>
        <v>0</v>
      </c>
      <c r="D351">
        <f t="shared" si="223"/>
        <v>1</v>
      </c>
      <c r="E351">
        <f t="shared" si="223"/>
        <v>1</v>
      </c>
      <c r="F351">
        <f t="shared" si="223"/>
        <v>0</v>
      </c>
      <c r="G351">
        <f t="shared" si="223"/>
        <v>1</v>
      </c>
      <c r="H351">
        <f t="shared" si="223"/>
        <v>0</v>
      </c>
      <c r="I351">
        <f t="shared" ref="I351" si="224">COUNT(I239:I350)</f>
        <v>0</v>
      </c>
      <c r="J351">
        <f t="shared" ref="J351" si="225">COUNT(J239:J350)</f>
        <v>1</v>
      </c>
      <c r="K351">
        <f t="shared" ref="K351" si="226">COUNT(K239:K350)</f>
        <v>1</v>
      </c>
      <c r="L351">
        <f t="shared" ref="L351" si="227">COUNT(L239:L350)</f>
        <v>0</v>
      </c>
      <c r="M351">
        <f t="shared" ref="M351:N351" si="228">COUNT(M239:M350)</f>
        <v>0</v>
      </c>
      <c r="N351">
        <f t="shared" si="228"/>
        <v>1</v>
      </c>
      <c r="O351">
        <f t="shared" ref="O351" si="229">COUNT(O239:O350)</f>
        <v>1</v>
      </c>
      <c r="P351">
        <f t="shared" ref="P351" si="230">COUNT(P239:P350)</f>
        <v>0</v>
      </c>
      <c r="Q351">
        <f t="shared" ref="Q351" si="231">COUNT(Q239:Q350)</f>
        <v>0</v>
      </c>
      <c r="R351">
        <f t="shared" ref="R351" si="232">COUNT(R239:R350)</f>
        <v>0</v>
      </c>
      <c r="S351">
        <f t="shared" ref="S351:T351" si="233">COUNT(S239:S350)</f>
        <v>0</v>
      </c>
      <c r="T351">
        <f t="shared" si="233"/>
        <v>2</v>
      </c>
      <c r="U351">
        <f t="shared" ref="U351" si="234">COUNT(U239:U350)</f>
        <v>0</v>
      </c>
      <c r="V351">
        <f t="shared" ref="V351" si="235">COUNT(V239:V350)</f>
        <v>0</v>
      </c>
      <c r="W351">
        <f t="shared" ref="W351" si="236">COUNT(W239:W350)</f>
        <v>0</v>
      </c>
      <c r="X351">
        <f t="shared" ref="X351" si="237">COUNT(X239:X350)</f>
        <v>1</v>
      </c>
      <c r="Y351">
        <f t="shared" ref="Y351:Z351" si="238">COUNT(Y239:Y350)</f>
        <v>2</v>
      </c>
      <c r="Z351">
        <f t="shared" si="238"/>
        <v>1</v>
      </c>
      <c r="AA351">
        <f t="shared" ref="AA351" si="239">COUNT(AA239:AA350)</f>
        <v>0</v>
      </c>
      <c r="AB351">
        <f t="shared" ref="AB351" si="240">COUNT(AB239:AB350)</f>
        <v>1</v>
      </c>
      <c r="AC351">
        <f t="shared" ref="AC351" si="241">COUNT(AC239:AC350)</f>
        <v>1</v>
      </c>
      <c r="AD351">
        <f t="shared" ref="AD351" si="242">COUNT(AD239:AD350)</f>
        <v>0</v>
      </c>
      <c r="AE351">
        <f t="shared" ref="AE351:AF351" si="243">COUNT(AE239:AE350)</f>
        <v>0</v>
      </c>
      <c r="AF351">
        <f t="shared" si="243"/>
        <v>0</v>
      </c>
      <c r="AG351">
        <f t="shared" ref="AG351" si="244">COUNT(AG239:AG350)</f>
        <v>0</v>
      </c>
      <c r="AH351">
        <f t="shared" ref="AH351" si="245">COUNT(AH239:AH350)</f>
        <v>1</v>
      </c>
      <c r="AI351">
        <f t="shared" ref="AI351" si="246">COUNT(AI239:AI350)</f>
        <v>1</v>
      </c>
      <c r="AJ351">
        <f t="shared" ref="AJ351" si="247">COUNT(AJ239:AJ350)</f>
        <v>1</v>
      </c>
      <c r="AK351">
        <f t="shared" ref="AK351:AL351" si="248">COUNT(AK239:AK350)</f>
        <v>0</v>
      </c>
      <c r="AL351">
        <f t="shared" si="248"/>
        <v>0</v>
      </c>
      <c r="AM351">
        <f t="shared" ref="AM351" si="249">COUNT(AM239:AM350)</f>
        <v>0</v>
      </c>
      <c r="AN351">
        <f t="shared" ref="AN351" si="250">COUNT(AN239:AN350)</f>
        <v>0</v>
      </c>
      <c r="AO351">
        <f t="shared" ref="AO351" si="251">COUNT(AO239:AO350)</f>
        <v>0</v>
      </c>
      <c r="AP351">
        <f t="shared" ref="AP351" si="252">COUNT(AP239:AP350)</f>
        <v>0</v>
      </c>
      <c r="AQ351">
        <f t="shared" ref="AQ351:AR351" si="253">COUNT(AQ239:AQ350)</f>
        <v>0</v>
      </c>
      <c r="AR351">
        <f t="shared" si="253"/>
        <v>0</v>
      </c>
      <c r="AS351">
        <f t="shared" ref="AS351" si="254">COUNT(AS239:AS350)</f>
        <v>2</v>
      </c>
    </row>
    <row r="352" spans="1:45" x14ac:dyDescent="0.4">
      <c r="B352" t="str">
        <f ca="1">IF(B351=0,"",B$1&amp;INDIRECT("A"&amp;MAX(B239:B350)))</f>
        <v/>
      </c>
      <c r="C352" t="str">
        <f t="shared" ref="C352:AS352" ca="1" si="255">IF(C351=0,"",C$1&amp;INDIRECT("A"&amp;MAX(C239:C350)))</f>
        <v/>
      </c>
      <c r="D352" t="str">
        <f t="shared" ca="1" si="255"/>
        <v>AustriaQ4 2012</v>
      </c>
      <c r="E352" t="str">
        <f t="shared" ca="1" si="255"/>
        <v>Belarus, Rep. ofQ3 2017</v>
      </c>
      <c r="F352" t="str">
        <f t="shared" ca="1" si="255"/>
        <v/>
      </c>
      <c r="G352" t="str">
        <f t="shared" ca="1" si="255"/>
        <v>BrazilQ1 2014</v>
      </c>
      <c r="H352" t="str">
        <f t="shared" ca="1" si="255"/>
        <v/>
      </c>
      <c r="I352" t="str">
        <f t="shared" ca="1" si="255"/>
        <v/>
      </c>
      <c r="J352" t="str">
        <f t="shared" ca="1" si="255"/>
        <v>China, P.R.: MacaoQ2 2014</v>
      </c>
      <c r="K352" t="str">
        <f t="shared" ca="1" si="255"/>
        <v>Croatia, Rep. ofQ1 2008</v>
      </c>
      <c r="L352" t="str">
        <f t="shared" ca="1" si="255"/>
        <v/>
      </c>
      <c r="M352" t="str">
        <f t="shared" ca="1" si="255"/>
        <v/>
      </c>
      <c r="N352" t="str">
        <f t="shared" ca="1" si="255"/>
        <v>FranceQ1 2007</v>
      </c>
      <c r="O352" t="str">
        <f t="shared" ca="1" si="255"/>
        <v>GreeceQ3 2016</v>
      </c>
      <c r="P352" t="str">
        <f t="shared" ca="1" si="255"/>
        <v/>
      </c>
      <c r="Q352" t="str">
        <f t="shared" ca="1" si="255"/>
        <v/>
      </c>
      <c r="R352" t="str">
        <f t="shared" ca="1" si="255"/>
        <v/>
      </c>
      <c r="S352" t="str">
        <f t="shared" ca="1" si="255"/>
        <v/>
      </c>
      <c r="T352" t="str">
        <f t="shared" ca="1" si="255"/>
        <v>IsraelQ2 2016</v>
      </c>
      <c r="U352" t="str">
        <f t="shared" ca="1" si="255"/>
        <v/>
      </c>
      <c r="V352" t="str">
        <f t="shared" ca="1" si="255"/>
        <v/>
      </c>
      <c r="W352" t="str">
        <f t="shared" ca="1" si="255"/>
        <v/>
      </c>
      <c r="X352" t="str">
        <f t="shared" ca="1" si="255"/>
        <v>Kyrgyz Rep.Q1 2014</v>
      </c>
      <c r="Y352" t="str">
        <f t="shared" ca="1" si="255"/>
        <v>LithuaniaQ4 2013</v>
      </c>
      <c r="Z352" t="str">
        <f t="shared" ca="1" si="255"/>
        <v>MaltaQ1 2007</v>
      </c>
      <c r="AA352" t="str">
        <f t="shared" ca="1" si="255"/>
        <v/>
      </c>
      <c r="AB352" t="str">
        <f t="shared" ca="1" si="255"/>
        <v>MexicoQ4 2011</v>
      </c>
      <c r="AC352" t="str">
        <f t="shared" ca="1" si="255"/>
        <v>MontenegroQ2 2017</v>
      </c>
      <c r="AD352" t="str">
        <f t="shared" ca="1" si="255"/>
        <v/>
      </c>
      <c r="AE352" t="str">
        <f t="shared" ca="1" si="255"/>
        <v/>
      </c>
      <c r="AF352" t="str">
        <f t="shared" ca="1" si="255"/>
        <v/>
      </c>
      <c r="AG352" t="str">
        <f t="shared" ca="1" si="255"/>
        <v/>
      </c>
      <c r="AH352" t="str">
        <f t="shared" ca="1" si="255"/>
        <v>Poland, Rep. ofQ2 2014</v>
      </c>
      <c r="AI352" t="str">
        <f t="shared" ca="1" si="255"/>
        <v>PortugalQ2 2014</v>
      </c>
      <c r="AJ352" t="str">
        <f t="shared" ca="1" si="255"/>
        <v>Russian FederationQ3 2013</v>
      </c>
      <c r="AK352" t="str">
        <f t="shared" ca="1" si="255"/>
        <v/>
      </c>
      <c r="AL352" t="str">
        <f t="shared" ca="1" si="255"/>
        <v/>
      </c>
      <c r="AM352" t="str">
        <f t="shared" ca="1" si="255"/>
        <v/>
      </c>
      <c r="AN352" t="str">
        <f t="shared" ca="1" si="255"/>
        <v/>
      </c>
      <c r="AO352" t="str">
        <f t="shared" ca="1" si="255"/>
        <v/>
      </c>
      <c r="AP352" t="str">
        <f t="shared" ca="1" si="255"/>
        <v/>
      </c>
      <c r="AQ352" t="str">
        <f t="shared" ca="1" si="255"/>
        <v/>
      </c>
      <c r="AR352" t="str">
        <f t="shared" ca="1" si="255"/>
        <v/>
      </c>
      <c r="AS352" t="str">
        <f t="shared" ca="1" si="255"/>
        <v>United StatesQ1 2014</v>
      </c>
    </row>
    <row r="353" spans="20:45" x14ac:dyDescent="0.4">
      <c r="T353" t="str">
        <f ca="1">IF(T351=0,"",T$1&amp;INDIRECT("A"&amp;MAX(T239:T302)))</f>
        <v>IsraelQ3 2004</v>
      </c>
      <c r="Y353" t="str">
        <f ca="1">IF(Y351=0,"",Y$1&amp;INDIRECT("A"&amp;MAX(Y239:Y302)))</f>
        <v>LithuaniaQ2 2007</v>
      </c>
      <c r="AS353" t="str">
        <f ca="1">IF(AS351=0,"",AS$1&amp;INDIRECT("A"&amp;MAX(AS239:AS302)))</f>
        <v>United StatesQ3 2006</v>
      </c>
    </row>
  </sheetData>
  <conditionalFormatting sqref="B2:AS119 L120:AS120 B120:J1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AS2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tabSelected="1" topLeftCell="A2" workbookViewId="0">
      <selection activeCell="F23" sqref="F23"/>
    </sheetView>
  </sheetViews>
  <sheetFormatPr defaultRowHeight="13.5" x14ac:dyDescent="0.4"/>
  <cols>
    <col min="1" max="1" width="37.46875" customWidth="1"/>
    <col min="2" max="2" width="13.41015625" bestFit="1" customWidth="1"/>
    <col min="3" max="3" width="15.76171875" customWidth="1"/>
  </cols>
  <sheetData>
    <row r="1" spans="1:10" ht="81" x14ac:dyDescent="0.4">
      <c r="A1" s="13" t="s">
        <v>169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s="13" t="s">
        <v>179</v>
      </c>
      <c r="I1" s="13" t="s">
        <v>180</v>
      </c>
      <c r="J1" t="s">
        <v>178</v>
      </c>
    </row>
    <row r="2" spans="1:10" x14ac:dyDescent="0.4">
      <c r="A2" t="s">
        <v>120</v>
      </c>
      <c r="B2" t="s">
        <v>67</v>
      </c>
      <c r="C2" s="13" t="s">
        <v>77</v>
      </c>
      <c r="D2">
        <v>0</v>
      </c>
      <c r="F2">
        <v>0</v>
      </c>
      <c r="H2">
        <v>1</v>
      </c>
      <c r="I2" s="13" t="s">
        <v>68</v>
      </c>
      <c r="J2" s="14">
        <v>0.123</v>
      </c>
    </row>
    <row r="3" spans="1:10" x14ac:dyDescent="0.4">
      <c r="A3" t="s">
        <v>121</v>
      </c>
      <c r="B3" t="s">
        <v>86</v>
      </c>
      <c r="C3" s="13" t="s">
        <v>94</v>
      </c>
      <c r="D3">
        <v>1</v>
      </c>
      <c r="E3" s="13" t="s">
        <v>89</v>
      </c>
      <c r="F3">
        <v>0</v>
      </c>
      <c r="G3" s="13"/>
      <c r="H3">
        <v>1</v>
      </c>
      <c r="I3" s="13" t="s">
        <v>88</v>
      </c>
      <c r="J3" s="14">
        <v>0.17799999999999999</v>
      </c>
    </row>
    <row r="4" spans="1:10" x14ac:dyDescent="0.4">
      <c r="A4" t="s">
        <v>123</v>
      </c>
      <c r="B4" t="s">
        <v>72</v>
      </c>
      <c r="C4" s="13" t="s">
        <v>83</v>
      </c>
      <c r="D4">
        <v>0</v>
      </c>
      <c r="F4">
        <v>1</v>
      </c>
      <c r="G4" s="13" t="s">
        <v>76</v>
      </c>
      <c r="H4">
        <v>1</v>
      </c>
      <c r="I4" s="13" t="s">
        <v>78</v>
      </c>
      <c r="J4" s="14">
        <v>8.7099999999999997E-2</v>
      </c>
    </row>
    <row r="5" spans="1:10" x14ac:dyDescent="0.4">
      <c r="A5" t="s">
        <v>126</v>
      </c>
      <c r="B5" t="s">
        <v>73</v>
      </c>
      <c r="C5" s="13" t="s">
        <v>78</v>
      </c>
      <c r="D5">
        <v>0</v>
      </c>
      <c r="F5">
        <v>1</v>
      </c>
      <c r="G5" s="13" t="s">
        <v>75</v>
      </c>
      <c r="H5">
        <v>1</v>
      </c>
      <c r="I5" s="13" t="s">
        <v>76</v>
      </c>
      <c r="J5" s="14">
        <v>0.34260000000000002</v>
      </c>
    </row>
    <row r="6" spans="1:10" x14ac:dyDescent="0.4">
      <c r="A6" t="s">
        <v>127</v>
      </c>
      <c r="B6" t="s">
        <v>48</v>
      </c>
      <c r="C6" s="13" t="s">
        <v>55</v>
      </c>
      <c r="D6">
        <v>0</v>
      </c>
      <c r="F6">
        <v>1</v>
      </c>
      <c r="G6" s="13" t="s">
        <v>48</v>
      </c>
      <c r="H6">
        <v>0</v>
      </c>
      <c r="J6" s="14">
        <v>0.115</v>
      </c>
    </row>
    <row r="7" spans="1:10" x14ac:dyDescent="0.4">
      <c r="A7" t="s">
        <v>130</v>
      </c>
      <c r="B7" t="s">
        <v>44</v>
      </c>
      <c r="C7" s="13" t="s">
        <v>51</v>
      </c>
      <c r="D7">
        <v>0</v>
      </c>
      <c r="F7">
        <v>0</v>
      </c>
      <c r="H7">
        <v>0</v>
      </c>
      <c r="J7" s="14">
        <v>7.9299999999999995E-2</v>
      </c>
    </row>
    <row r="8" spans="1:10" x14ac:dyDescent="0.4">
      <c r="A8" t="s">
        <v>131</v>
      </c>
      <c r="B8" t="s">
        <v>82</v>
      </c>
      <c r="C8" s="13" t="s">
        <v>91</v>
      </c>
      <c r="D8">
        <v>0</v>
      </c>
      <c r="F8">
        <v>1</v>
      </c>
      <c r="G8" s="13" t="s">
        <v>84</v>
      </c>
      <c r="H8">
        <v>1</v>
      </c>
      <c r="I8" s="13" t="s">
        <v>88</v>
      </c>
      <c r="J8" s="14">
        <v>3.5000000000000003E-2</v>
      </c>
    </row>
    <row r="9" spans="1:10" x14ac:dyDescent="0.4">
      <c r="A9" t="s">
        <v>136</v>
      </c>
      <c r="B9" t="s">
        <v>81</v>
      </c>
      <c r="C9" s="13" t="s">
        <v>88</v>
      </c>
      <c r="D9">
        <v>0</v>
      </c>
      <c r="F9">
        <v>1</v>
      </c>
      <c r="G9" s="13" t="s">
        <v>84</v>
      </c>
      <c r="H9">
        <v>1</v>
      </c>
      <c r="I9" s="13" t="s">
        <v>88</v>
      </c>
      <c r="J9" s="14">
        <v>8.8599999999999998E-2</v>
      </c>
    </row>
    <row r="10" spans="1:10" x14ac:dyDescent="0.4">
      <c r="A10" t="s">
        <v>136</v>
      </c>
      <c r="B10" t="s">
        <v>34</v>
      </c>
      <c r="C10" s="13" t="s">
        <v>43</v>
      </c>
      <c r="D10">
        <v>0</v>
      </c>
      <c r="F10">
        <v>0</v>
      </c>
      <c r="H10">
        <v>0</v>
      </c>
      <c r="J10" s="14">
        <v>4.41E-2</v>
      </c>
    </row>
    <row r="11" spans="1:10" x14ac:dyDescent="0.4">
      <c r="A11" t="s">
        <v>140</v>
      </c>
      <c r="B11" t="s">
        <v>72</v>
      </c>
      <c r="C11" s="13" t="s">
        <v>94</v>
      </c>
      <c r="D11">
        <v>0</v>
      </c>
      <c r="F11">
        <v>1</v>
      </c>
      <c r="G11" s="13" t="s">
        <v>80</v>
      </c>
      <c r="H11">
        <v>1</v>
      </c>
      <c r="I11" s="13" t="s">
        <v>85</v>
      </c>
      <c r="J11" s="14">
        <v>0.30099999999999999</v>
      </c>
    </row>
    <row r="12" spans="1:10" x14ac:dyDescent="0.4">
      <c r="A12" t="s">
        <v>141</v>
      </c>
      <c r="B12" t="s">
        <v>71</v>
      </c>
      <c r="C12" s="13" t="s">
        <v>91</v>
      </c>
      <c r="D12">
        <v>1</v>
      </c>
      <c r="E12" s="13" t="s">
        <v>86</v>
      </c>
      <c r="F12">
        <v>1</v>
      </c>
      <c r="G12" s="13" t="s">
        <v>75</v>
      </c>
      <c r="H12">
        <v>1</v>
      </c>
      <c r="I12" s="13" t="s">
        <v>70</v>
      </c>
      <c r="J12" s="14">
        <v>0.10199999999999999</v>
      </c>
    </row>
    <row r="13" spans="1:10" x14ac:dyDescent="0.4">
      <c r="A13" t="s">
        <v>141</v>
      </c>
      <c r="B13" t="s">
        <v>45</v>
      </c>
      <c r="C13" s="13" t="s">
        <v>53</v>
      </c>
      <c r="D13">
        <v>0</v>
      </c>
      <c r="F13">
        <v>1</v>
      </c>
      <c r="G13" s="13" t="s">
        <v>44</v>
      </c>
      <c r="H13">
        <v>0</v>
      </c>
      <c r="J13" s="14">
        <v>0.32600000000000001</v>
      </c>
    </row>
    <row r="14" spans="1:10" x14ac:dyDescent="0.4">
      <c r="A14" t="s">
        <v>142</v>
      </c>
      <c r="B14" t="s">
        <v>44</v>
      </c>
      <c r="C14" s="13" t="s">
        <v>49</v>
      </c>
      <c r="D14">
        <v>0</v>
      </c>
      <c r="F14">
        <v>0</v>
      </c>
      <c r="H14">
        <v>0</v>
      </c>
      <c r="J14" s="14">
        <v>3.0700000000000002E-2</v>
      </c>
    </row>
    <row r="15" spans="1:10" x14ac:dyDescent="0.4">
      <c r="A15" t="s">
        <v>144</v>
      </c>
      <c r="B15" t="s">
        <v>63</v>
      </c>
      <c r="C15" s="13" t="s">
        <v>72</v>
      </c>
      <c r="D15">
        <v>0</v>
      </c>
      <c r="F15">
        <v>1</v>
      </c>
      <c r="G15" s="13" t="s">
        <v>68</v>
      </c>
      <c r="H15">
        <v>1</v>
      </c>
      <c r="I15" s="13" t="s">
        <v>70</v>
      </c>
      <c r="J15" s="14">
        <v>6.4299999999999996E-2</v>
      </c>
    </row>
    <row r="16" spans="1:10" x14ac:dyDescent="0.4">
      <c r="A16" t="s">
        <v>146</v>
      </c>
      <c r="B16" t="s">
        <v>85</v>
      </c>
      <c r="C16" s="13" t="s">
        <v>95</v>
      </c>
      <c r="D16">
        <v>0</v>
      </c>
      <c r="F16">
        <v>0</v>
      </c>
      <c r="H16">
        <v>1</v>
      </c>
      <c r="I16" s="13" t="s">
        <v>96</v>
      </c>
      <c r="J16" s="14">
        <v>0.11559999999999999</v>
      </c>
    </row>
    <row r="17" spans="1:10" x14ac:dyDescent="0.4">
      <c r="A17" t="s">
        <v>151</v>
      </c>
      <c r="B17" t="s">
        <v>73</v>
      </c>
      <c r="C17" s="13" t="s">
        <v>88</v>
      </c>
      <c r="D17">
        <v>1</v>
      </c>
      <c r="E17" s="13" t="s">
        <v>73</v>
      </c>
      <c r="F17">
        <v>1</v>
      </c>
      <c r="G17" s="13" t="s">
        <v>76</v>
      </c>
      <c r="H17">
        <v>1</v>
      </c>
      <c r="I17" s="13" t="s">
        <v>84</v>
      </c>
      <c r="J17" s="14">
        <v>0.1008</v>
      </c>
    </row>
    <row r="18" spans="1:10" x14ac:dyDescent="0.4">
      <c r="A18" t="s">
        <v>152</v>
      </c>
      <c r="B18" t="s">
        <v>73</v>
      </c>
      <c r="C18" s="13" t="s">
        <v>84</v>
      </c>
      <c r="D18">
        <v>0</v>
      </c>
      <c r="F18">
        <v>1</v>
      </c>
      <c r="G18" s="13" t="s">
        <v>80</v>
      </c>
      <c r="H18">
        <v>0</v>
      </c>
      <c r="J18" s="14">
        <v>0.1048</v>
      </c>
    </row>
    <row r="19" spans="1:10" x14ac:dyDescent="0.4">
      <c r="A19" t="s">
        <v>153</v>
      </c>
      <c r="B19" t="s">
        <v>70</v>
      </c>
      <c r="C19" s="13" t="s">
        <v>82</v>
      </c>
      <c r="D19">
        <v>0</v>
      </c>
      <c r="F19">
        <v>1</v>
      </c>
      <c r="G19" s="13" t="s">
        <v>70</v>
      </c>
      <c r="H19">
        <v>1</v>
      </c>
      <c r="I19" s="13" t="s">
        <v>69</v>
      </c>
      <c r="J19" s="14">
        <v>5.8999999999999997E-2</v>
      </c>
    </row>
    <row r="20" spans="1:10" x14ac:dyDescent="0.4">
      <c r="A20" t="s">
        <v>166</v>
      </c>
      <c r="B20" t="s">
        <v>42</v>
      </c>
      <c r="C20" s="13" t="s">
        <v>50</v>
      </c>
      <c r="D20">
        <v>0</v>
      </c>
      <c r="F20">
        <v>0</v>
      </c>
      <c r="H20">
        <v>0</v>
      </c>
      <c r="J20" s="14">
        <v>7.4800000000000005E-2</v>
      </c>
    </row>
    <row r="21" spans="1:10" x14ac:dyDescent="0.4">
      <c r="A21" t="s">
        <v>166</v>
      </c>
      <c r="B21" t="s">
        <v>72</v>
      </c>
      <c r="C21" s="13" t="s">
        <v>86</v>
      </c>
      <c r="D21">
        <v>1</v>
      </c>
      <c r="E21" s="13" t="s">
        <v>72</v>
      </c>
      <c r="F21">
        <v>0</v>
      </c>
      <c r="G21" s="13"/>
      <c r="H21">
        <v>0</v>
      </c>
      <c r="J21" s="14">
        <v>6.6000000000000003E-2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Soundness Indicators</vt:lpstr>
      <vt:lpstr>Sheet1</vt:lpstr>
      <vt:lpstr>Sheet2</vt:lpstr>
      <vt:lpstr>HP filter</vt:lpstr>
      <vt:lpstr>HP filter final</vt:lpstr>
      <vt:lpstr>Percent change</vt:lpstr>
      <vt:lpstr>Final</vt:lpstr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Գրիգորյան</dc:creator>
  <cp:lastModifiedBy>Arthur Grigoryan</cp:lastModifiedBy>
  <dcterms:created xsi:type="dcterms:W3CDTF">2025-04-28T11:59:52Z</dcterms:created>
  <dcterms:modified xsi:type="dcterms:W3CDTF">2025-05-04T15:51:23Z</dcterms:modified>
</cp:coreProperties>
</file>