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r\Documents\Linkedin data\"/>
    </mc:Choice>
  </mc:AlternateContent>
  <xr:revisionPtr revIDLastSave="0" documentId="13_ncr:1_{1DEFB2F3-580D-44A5-9A12-62EAC6B180D6}" xr6:coauthVersionLast="47" xr6:coauthVersionMax="47" xr10:uidLastSave="{00000000-0000-0000-0000-000000000000}"/>
  <bookViews>
    <workbookView xWindow="-98" yWindow="-98" windowWidth="19396" windowHeight="11475" activeTab="2" xr2:uid="{78DA2BF5-FB1A-42E3-B375-7846A859F4E4}"/>
  </bookViews>
  <sheets>
    <sheet name="GDP growth rate" sheetId="1" r:id="rId1"/>
    <sheet name="REP" sheetId="2" r:id="rId2"/>
    <sheet name="Final" sheetId="3" r:id="rId3"/>
  </sheets>
  <definedNames>
    <definedName name="_xlnm._FilterDatabase" localSheetId="2" hidden="1">Final!$C$2:$H$62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3" l="1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3" i="3"/>
  <c r="J24" i="3"/>
  <c r="K24" i="3"/>
  <c r="M24" i="3"/>
  <c r="N24" i="3"/>
  <c r="P24" i="3"/>
  <c r="Q24" i="3"/>
  <c r="J23" i="3"/>
  <c r="K23" i="3"/>
  <c r="M23" i="3"/>
  <c r="N23" i="3"/>
  <c r="P23" i="3"/>
  <c r="Q23" i="3"/>
  <c r="J22" i="3"/>
  <c r="K22" i="3"/>
  <c r="M22" i="3"/>
  <c r="N22" i="3"/>
  <c r="P22" i="3"/>
  <c r="Q22" i="3"/>
  <c r="H62" i="3"/>
  <c r="Q10" i="3" s="1"/>
  <c r="G62" i="3"/>
  <c r="F62" i="3"/>
  <c r="E62" i="3"/>
  <c r="D62" i="3"/>
  <c r="C62" i="3"/>
  <c r="B62" i="3"/>
  <c r="E61" i="3"/>
  <c r="N9" i="3" s="1"/>
  <c r="D61" i="3"/>
  <c r="M9" i="3" s="1"/>
  <c r="C61" i="3"/>
  <c r="B61" i="3"/>
  <c r="K9" i="3" s="1"/>
  <c r="H60" i="3"/>
  <c r="Q8" i="3" s="1"/>
  <c r="G60" i="3"/>
  <c r="P8" i="3" s="1"/>
  <c r="F60" i="3"/>
  <c r="E60" i="3"/>
  <c r="D60" i="3"/>
  <c r="C60" i="3"/>
  <c r="B60" i="3"/>
  <c r="H59" i="3"/>
  <c r="Q21" i="3" s="1"/>
  <c r="G59" i="3"/>
  <c r="P21" i="3" s="1"/>
  <c r="F59" i="3"/>
  <c r="E59" i="3"/>
  <c r="N21" i="3" s="1"/>
  <c r="D59" i="3"/>
  <c r="M21" i="3" s="1"/>
  <c r="C59" i="3"/>
  <c r="B59" i="3"/>
  <c r="K21" i="3" s="1"/>
  <c r="H58" i="3"/>
  <c r="G58" i="3"/>
  <c r="F58" i="3"/>
  <c r="E58" i="3"/>
  <c r="D58" i="3"/>
  <c r="C58" i="3"/>
  <c r="B58" i="3"/>
  <c r="H57" i="3"/>
  <c r="Q7" i="3" s="1"/>
  <c r="G57" i="3"/>
  <c r="P7" i="3" s="1"/>
  <c r="F57" i="3"/>
  <c r="E57" i="3"/>
  <c r="N7" i="3" s="1"/>
  <c r="D57" i="3"/>
  <c r="M7" i="3" s="1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Q15" i="3" s="1"/>
  <c r="G53" i="3"/>
  <c r="F53" i="3"/>
  <c r="E53" i="3"/>
  <c r="N15" i="3" s="1"/>
  <c r="D53" i="3"/>
  <c r="M15" i="3" s="1"/>
  <c r="C53" i="3"/>
  <c r="B53" i="3"/>
  <c r="K15" i="3" s="1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Q6" i="3" s="1"/>
  <c r="G47" i="3"/>
  <c r="P6" i="3" s="1"/>
  <c r="F47" i="3"/>
  <c r="E47" i="3"/>
  <c r="N6" i="3" s="1"/>
  <c r="D47" i="3"/>
  <c r="M6" i="3" s="1"/>
  <c r="C47" i="3"/>
  <c r="B47" i="3"/>
  <c r="K6" i="3" s="1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P17" i="3" s="1"/>
  <c r="F39" i="3"/>
  <c r="E39" i="3"/>
  <c r="N17" i="3" s="1"/>
  <c r="D39" i="3"/>
  <c r="M17" i="3" s="1"/>
  <c r="C39" i="3"/>
  <c r="B39" i="3"/>
  <c r="K17" i="3" s="1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Q20" i="3" s="1"/>
  <c r="G35" i="3"/>
  <c r="P20" i="3" s="1"/>
  <c r="F35" i="3"/>
  <c r="E35" i="3"/>
  <c r="N20" i="3" s="1"/>
  <c r="D35" i="3"/>
  <c r="M20" i="3" s="1"/>
  <c r="C35" i="3"/>
  <c r="B35" i="3"/>
  <c r="K20" i="3" s="1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9" i="3"/>
  <c r="Q5" i="3" s="1"/>
  <c r="G29" i="3"/>
  <c r="F29" i="3"/>
  <c r="E29" i="3"/>
  <c r="N5" i="3" s="1"/>
  <c r="D29" i="3"/>
  <c r="M5" i="3" s="1"/>
  <c r="C29" i="3"/>
  <c r="B29" i="3"/>
  <c r="K5" i="3" s="1"/>
  <c r="H28" i="3"/>
  <c r="Q14" i="3" s="1"/>
  <c r="G28" i="3"/>
  <c r="P14" i="3" s="1"/>
  <c r="F28" i="3"/>
  <c r="E28" i="3"/>
  <c r="N14" i="3" s="1"/>
  <c r="D28" i="3"/>
  <c r="M14" i="3" s="1"/>
  <c r="C28" i="3"/>
  <c r="B28" i="3"/>
  <c r="H27" i="3"/>
  <c r="Q16" i="3" s="1"/>
  <c r="G27" i="3"/>
  <c r="P16" i="3" s="1"/>
  <c r="F27" i="3"/>
  <c r="E27" i="3"/>
  <c r="N16" i="3" s="1"/>
  <c r="D27" i="3"/>
  <c r="M16" i="3" s="1"/>
  <c r="C27" i="3"/>
  <c r="B27" i="3"/>
  <c r="K16" i="3" s="1"/>
  <c r="H26" i="3"/>
  <c r="Q13" i="3" s="1"/>
  <c r="G26" i="3"/>
  <c r="P13" i="3" s="1"/>
  <c r="F26" i="3"/>
  <c r="E26" i="3"/>
  <c r="N13" i="3" s="1"/>
  <c r="D26" i="3"/>
  <c r="C26" i="3"/>
  <c r="B26" i="3"/>
  <c r="K13" i="3" s="1"/>
  <c r="H25" i="3"/>
  <c r="G25" i="3"/>
  <c r="F25" i="3"/>
  <c r="E25" i="3"/>
  <c r="D25" i="3"/>
  <c r="C25" i="3"/>
  <c r="B25" i="3"/>
  <c r="H24" i="3"/>
  <c r="Q19" i="3" s="1"/>
  <c r="G24" i="3"/>
  <c r="F24" i="3"/>
  <c r="E24" i="3"/>
  <c r="D24" i="3"/>
  <c r="C24" i="3"/>
  <c r="B24" i="3"/>
  <c r="K19" i="3" s="1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J20" i="3"/>
  <c r="H20" i="3"/>
  <c r="G20" i="3"/>
  <c r="F20" i="3"/>
  <c r="E20" i="3"/>
  <c r="D20" i="3"/>
  <c r="C20" i="3"/>
  <c r="B20" i="3"/>
  <c r="P19" i="3"/>
  <c r="N19" i="3"/>
  <c r="M19" i="3"/>
  <c r="J19" i="3"/>
  <c r="H19" i="3"/>
  <c r="Q4" i="3" s="1"/>
  <c r="G19" i="3"/>
  <c r="P4" i="3" s="1"/>
  <c r="F19" i="3"/>
  <c r="E19" i="3"/>
  <c r="N4" i="3" s="1"/>
  <c r="D19" i="3"/>
  <c r="M4" i="3" s="1"/>
  <c r="C19" i="3"/>
  <c r="B19" i="3"/>
  <c r="K4" i="3" s="1"/>
  <c r="J18" i="3"/>
  <c r="H18" i="3"/>
  <c r="G18" i="3"/>
  <c r="F18" i="3"/>
  <c r="E18" i="3"/>
  <c r="D18" i="3"/>
  <c r="C18" i="3"/>
  <c r="B18" i="3"/>
  <c r="Q17" i="3"/>
  <c r="J17" i="3"/>
  <c r="H17" i="3"/>
  <c r="G17" i="3"/>
  <c r="F17" i="3"/>
  <c r="E17" i="3"/>
  <c r="D17" i="3"/>
  <c r="C17" i="3"/>
  <c r="B17" i="3"/>
  <c r="J16" i="3"/>
  <c r="H16" i="3"/>
  <c r="Q12" i="3" s="1"/>
  <c r="G16" i="3"/>
  <c r="P12" i="3" s="1"/>
  <c r="F16" i="3"/>
  <c r="E16" i="3"/>
  <c r="N12" i="3" s="1"/>
  <c r="D16" i="3"/>
  <c r="M12" i="3" s="1"/>
  <c r="C16" i="3"/>
  <c r="B16" i="3"/>
  <c r="K12" i="3" s="1"/>
  <c r="P15" i="3"/>
  <c r="J15" i="3"/>
  <c r="H15" i="3"/>
  <c r="G15" i="3"/>
  <c r="F15" i="3"/>
  <c r="E15" i="3"/>
  <c r="D15" i="3"/>
  <c r="C15" i="3"/>
  <c r="B15" i="3"/>
  <c r="K14" i="3"/>
  <c r="J14" i="3"/>
  <c r="H14" i="3"/>
  <c r="Q3" i="3" s="1"/>
  <c r="G14" i="3"/>
  <c r="P3" i="3" s="1"/>
  <c r="F14" i="3"/>
  <c r="E14" i="3"/>
  <c r="N3" i="3" s="1"/>
  <c r="D14" i="3"/>
  <c r="M3" i="3" s="1"/>
  <c r="C14" i="3"/>
  <c r="B14" i="3"/>
  <c r="K3" i="3" s="1"/>
  <c r="M13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P10" i="3"/>
  <c r="N10" i="3"/>
  <c r="M10" i="3"/>
  <c r="K10" i="3"/>
  <c r="H10" i="3"/>
  <c r="Q18" i="3" s="1"/>
  <c r="G10" i="3"/>
  <c r="P18" i="3" s="1"/>
  <c r="F10" i="3"/>
  <c r="E10" i="3"/>
  <c r="N18" i="3" s="1"/>
  <c r="D10" i="3"/>
  <c r="M18" i="3" s="1"/>
  <c r="C10" i="3"/>
  <c r="B10" i="3"/>
  <c r="K18" i="3" s="1"/>
  <c r="Q9" i="3"/>
  <c r="P9" i="3"/>
  <c r="J9" i="3"/>
  <c r="H9" i="3"/>
  <c r="Q11" i="3" s="1"/>
  <c r="G9" i="3"/>
  <c r="P11" i="3" s="1"/>
  <c r="F9" i="3"/>
  <c r="E9" i="3"/>
  <c r="N11" i="3" s="1"/>
  <c r="D9" i="3"/>
  <c r="M11" i="3" s="1"/>
  <c r="C9" i="3"/>
  <c r="B9" i="3"/>
  <c r="K11" i="3" s="1"/>
  <c r="N8" i="3"/>
  <c r="M8" i="3"/>
  <c r="K8" i="3"/>
  <c r="H8" i="3"/>
  <c r="G8" i="3"/>
  <c r="F8" i="3"/>
  <c r="E8" i="3"/>
  <c r="D8" i="3"/>
  <c r="C8" i="3"/>
  <c r="B8" i="3"/>
  <c r="K7" i="3"/>
  <c r="J7" i="3"/>
  <c r="H7" i="3"/>
  <c r="G7" i="3"/>
  <c r="F7" i="3"/>
  <c r="E7" i="3"/>
  <c r="D7" i="3"/>
  <c r="C7" i="3"/>
  <c r="B7" i="3"/>
  <c r="J6" i="3"/>
  <c r="H6" i="3"/>
  <c r="G6" i="3"/>
  <c r="F6" i="3"/>
  <c r="E6" i="3"/>
  <c r="D6" i="3"/>
  <c r="C6" i="3"/>
  <c r="B6" i="3"/>
  <c r="P5" i="3"/>
  <c r="J5" i="3"/>
  <c r="H5" i="3"/>
  <c r="G5" i="3"/>
  <c r="F5" i="3"/>
  <c r="E5" i="3"/>
  <c r="D5" i="3"/>
  <c r="C5" i="3"/>
  <c r="B5" i="3"/>
  <c r="J4" i="3"/>
  <c r="H4" i="3"/>
  <c r="G4" i="3"/>
  <c r="F4" i="3"/>
  <c r="E4" i="3"/>
  <c r="D4" i="3"/>
  <c r="C4" i="3"/>
  <c r="B4" i="3"/>
  <c r="J3" i="3"/>
  <c r="H3" i="3"/>
  <c r="G3" i="3"/>
  <c r="F3" i="3"/>
  <c r="E3" i="3"/>
  <c r="D3" i="3"/>
  <c r="C3" i="3"/>
  <c r="B3" i="3"/>
  <c r="BP63" i="2"/>
  <c r="BO63" i="2"/>
  <c r="BN63" i="2"/>
  <c r="BP62" i="2"/>
  <c r="BO62" i="2"/>
  <c r="BN62" i="2"/>
  <c r="BP61" i="2"/>
  <c r="BO61" i="2"/>
  <c r="BN61" i="2"/>
  <c r="BP60" i="2"/>
  <c r="BO60" i="2"/>
  <c r="BN60" i="2"/>
  <c r="BP59" i="2"/>
  <c r="BO59" i="2"/>
  <c r="BN59" i="2"/>
  <c r="BP58" i="2"/>
  <c r="BO58" i="2"/>
  <c r="BN58" i="2"/>
  <c r="BP57" i="2"/>
  <c r="BO57" i="2"/>
  <c r="BN57" i="2"/>
  <c r="BP56" i="2"/>
  <c r="BO56" i="2"/>
  <c r="BN56" i="2"/>
  <c r="BP55" i="2"/>
  <c r="BO55" i="2"/>
  <c r="BN55" i="2"/>
  <c r="BP54" i="2"/>
  <c r="BO54" i="2"/>
  <c r="BN54" i="2"/>
  <c r="BP53" i="2"/>
  <c r="BO53" i="2"/>
  <c r="BN53" i="2"/>
  <c r="BP52" i="2"/>
  <c r="BO52" i="2"/>
  <c r="BN52" i="2"/>
  <c r="BP51" i="2"/>
  <c r="BO51" i="2"/>
  <c r="BN51" i="2"/>
  <c r="BP50" i="2"/>
  <c r="BO50" i="2"/>
  <c r="BN50" i="2"/>
  <c r="BP49" i="2"/>
  <c r="BO49" i="2"/>
  <c r="BN49" i="2"/>
  <c r="BP48" i="2"/>
  <c r="BO48" i="2"/>
  <c r="BN48" i="2"/>
  <c r="BP47" i="2"/>
  <c r="BO47" i="2"/>
  <c r="BN47" i="2"/>
  <c r="BP46" i="2"/>
  <c r="BO46" i="2"/>
  <c r="BN46" i="2"/>
  <c r="BP45" i="2"/>
  <c r="BO45" i="2"/>
  <c r="BN45" i="2"/>
  <c r="BP44" i="2"/>
  <c r="BO44" i="2"/>
  <c r="BN44" i="2"/>
  <c r="BP43" i="2"/>
  <c r="BO43" i="2"/>
  <c r="BN43" i="2"/>
  <c r="BP42" i="2"/>
  <c r="BO42" i="2"/>
  <c r="BN42" i="2"/>
  <c r="BP41" i="2"/>
  <c r="BO41" i="2"/>
  <c r="BN41" i="2"/>
  <c r="BP40" i="2"/>
  <c r="BO40" i="2"/>
  <c r="BN40" i="2"/>
  <c r="BP39" i="2"/>
  <c r="BO39" i="2"/>
  <c r="BN39" i="2"/>
  <c r="BP38" i="2"/>
  <c r="BO38" i="2"/>
  <c r="BN38" i="2"/>
  <c r="BP37" i="2"/>
  <c r="BO37" i="2"/>
  <c r="BN37" i="2"/>
  <c r="BP36" i="2"/>
  <c r="BO36" i="2"/>
  <c r="BN36" i="2"/>
  <c r="BP35" i="2"/>
  <c r="BO35" i="2"/>
  <c r="BN35" i="2"/>
  <c r="BP34" i="2"/>
  <c r="BO34" i="2"/>
  <c r="BN34" i="2"/>
  <c r="BP33" i="2"/>
  <c r="BO33" i="2"/>
  <c r="BN33" i="2"/>
  <c r="BP32" i="2"/>
  <c r="BO32" i="2"/>
  <c r="BN32" i="2"/>
  <c r="BP31" i="2"/>
  <c r="BO31" i="2"/>
  <c r="BN31" i="2"/>
  <c r="BP30" i="2"/>
  <c r="BO30" i="2"/>
  <c r="BN30" i="2"/>
  <c r="BP29" i="2"/>
  <c r="BO29" i="2"/>
  <c r="BN29" i="2"/>
  <c r="BP28" i="2"/>
  <c r="BO28" i="2"/>
  <c r="BN28" i="2"/>
  <c r="BP27" i="2"/>
  <c r="BO27" i="2"/>
  <c r="BN27" i="2"/>
  <c r="BP26" i="2"/>
  <c r="BO26" i="2"/>
  <c r="BN26" i="2"/>
  <c r="BP25" i="2"/>
  <c r="BO25" i="2"/>
  <c r="BN25" i="2"/>
  <c r="BP24" i="2"/>
  <c r="BO24" i="2"/>
  <c r="BN24" i="2"/>
  <c r="BP23" i="2"/>
  <c r="BO23" i="2"/>
  <c r="BN23" i="2"/>
  <c r="BP22" i="2"/>
  <c r="BO22" i="2"/>
  <c r="BN22" i="2"/>
  <c r="BP21" i="2"/>
  <c r="BO21" i="2"/>
  <c r="BN21" i="2"/>
  <c r="BP20" i="2"/>
  <c r="BO20" i="2"/>
  <c r="BN20" i="2"/>
  <c r="BP19" i="2"/>
  <c r="BO19" i="2"/>
  <c r="BN19" i="2"/>
  <c r="BP18" i="2"/>
  <c r="BO18" i="2"/>
  <c r="BN18" i="2"/>
  <c r="BP17" i="2"/>
  <c r="BO17" i="2"/>
  <c r="BN17" i="2"/>
  <c r="BP16" i="2"/>
  <c r="BO16" i="2"/>
  <c r="BN16" i="2"/>
  <c r="BP15" i="2"/>
  <c r="BO15" i="2"/>
  <c r="BN15" i="2"/>
  <c r="BP14" i="2"/>
  <c r="BO14" i="2"/>
  <c r="BN14" i="2"/>
  <c r="BP13" i="2"/>
  <c r="BO13" i="2"/>
  <c r="BN13" i="2"/>
  <c r="BP12" i="2"/>
  <c r="BO12" i="2"/>
  <c r="BN12" i="2"/>
  <c r="BP11" i="2"/>
  <c r="BO11" i="2"/>
  <c r="BN11" i="2"/>
  <c r="BP10" i="2"/>
  <c r="BO10" i="2"/>
  <c r="BN10" i="2"/>
  <c r="BP9" i="2"/>
  <c r="BO9" i="2"/>
  <c r="BN9" i="2"/>
  <c r="BP8" i="2"/>
  <c r="BO8" i="2"/>
  <c r="BN8" i="2"/>
  <c r="BP7" i="2"/>
  <c r="BO7" i="2"/>
  <c r="BN7" i="2"/>
  <c r="BP6" i="2"/>
  <c r="BO6" i="2"/>
  <c r="BN6" i="2"/>
  <c r="BP5" i="2"/>
  <c r="BO5" i="2"/>
  <c r="BN5" i="2"/>
  <c r="BP4" i="2"/>
  <c r="BO4" i="2"/>
  <c r="BN4" i="2"/>
  <c r="BP3" i="2"/>
  <c r="BO3" i="2"/>
  <c r="BN3" i="2"/>
  <c r="BP2" i="2"/>
  <c r="BO2" i="2"/>
  <c r="BN2" i="2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</calcChain>
</file>

<file path=xl/sharedStrings.xml><?xml version="1.0" encoding="utf-8"?>
<sst xmlns="http://schemas.openxmlformats.org/spreadsheetml/2006/main" count="1382" uniqueCount="702">
  <si>
    <t>Country Name</t>
  </si>
  <si>
    <t>Country Code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</si>
  <si>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</si>
  <si>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</si>
  <si>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</si>
  <si>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</si>
  <si>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</si>
  <si>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</si>
  <si>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</si>
  <si>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</si>
  <si>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</si>
  <si>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</si>
  <si>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</si>
  <si>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</si>
  <si>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</si>
  <si>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</si>
  <si>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</si>
  <si>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</si>
  <si>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</si>
  <si>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</si>
  <si>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</si>
  <si>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</si>
  <si>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</si>
  <si>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</si>
  <si>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</si>
  <si>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2023 [YR2023]</t>
  </si>
  <si>
    <t>Afghanistan</t>
  </si>
  <si>
    <t>AFG</t>
  </si>
  <si>
    <t>..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</si>
  <si>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</si>
  <si>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</si>
  <si>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</si>
  <si>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</si>
  <si>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</si>
  <si>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</si>
  <si>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</si>
  <si>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</si>
  <si>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</si>
  <si>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</si>
  <si>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</si>
  <si>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</si>
  <si>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</si>
  <si>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</si>
  <si>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</si>
  <si>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</si>
  <si>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</si>
  <si>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</si>
  <si>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</si>
  <si>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</si>
  <si>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</si>
  <si>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</si>
  <si>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</si>
  <si>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</si>
  <si>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</si>
  <si>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</si>
  <si>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</si>
  <si>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</si>
  <si>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</si>
  <si>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</si>
  <si>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</si>
  <si>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</si>
  <si>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</si>
  <si>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</si>
  <si>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</si>
  <si>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</si>
  <si>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</si>
  <si>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</si>
  <si>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</si>
  <si>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</si>
  <si>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</si>
  <si>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</si>
  <si>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</si>
  <si>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</si>
  <si>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</si>
  <si>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</si>
  <si>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</si>
  <si>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</si>
  <si>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</si>
  <si>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</si>
  <si>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</si>
  <si>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</si>
  <si>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</si>
  <si>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</si>
  <si>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</si>
  <si>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</si>
  <si>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</si>
  <si>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</si>
  <si>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</si>
  <si>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</si>
  <si>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</si>
  <si>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</si>
  <si>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</si>
  <si>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</si>
  <si>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</si>
  <si>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</si>
  <si>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</si>
  <si>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</si>
  <si>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</si>
  <si>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</si>
  <si>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</si>
  <si>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</si>
  <si>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</si>
  <si>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</si>
  <si>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</si>
  <si>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</si>
  <si>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</si>
  <si>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</si>
  <si>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</si>
  <si>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</si>
  <si>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</si>
  <si>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</si>
  <si>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</si>
  <si>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</si>
  <si>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</si>
  <si>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</si>
  <si>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</si>
  <si>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</si>
  <si>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</si>
  <si>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</si>
  <si>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</si>
  <si>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</si>
  <si>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</si>
  <si>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</si>
  <si>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</si>
  <si>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</si>
  <si>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</si>
  <si>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</si>
  <si>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</si>
  <si>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</si>
  <si>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</si>
  <si>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</si>
  <si>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</si>
  <si>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</si>
  <si>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</si>
  <si>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</si>
  <si>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</si>
  <si>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</si>
  <si>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</si>
  <si>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</si>
  <si>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</si>
  <si>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</si>
  <si>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</si>
  <si>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</si>
  <si>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</si>
  <si>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</si>
  <si>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</si>
  <si>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</si>
  <si>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</si>
  <si>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</si>
  <si>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</si>
  <si>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</si>
  <si>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</si>
  <si>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</si>
  <si>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</si>
  <si>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</si>
  <si>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</si>
  <si>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</si>
  <si>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</si>
  <si>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</si>
  <si>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</si>
  <si>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</si>
  <si>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</si>
  <si>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</si>
  <si>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</si>
  <si>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</si>
  <si>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</si>
  <si>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</si>
  <si>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</si>
  <si>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</si>
  <si>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</si>
  <si>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</si>
  <si>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</si>
  <si>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</si>
  <si>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</si>
  <si>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</si>
  <si>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</si>
  <si>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</si>
  <si>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</si>
  <si>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</si>
  <si>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</si>
  <si>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</si>
  <si>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</si>
  <si>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</si>
  <si>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</si>
  <si>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</si>
  <si>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</si>
  <si>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</si>
  <si>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</si>
  <si>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</si>
  <si>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</si>
  <si>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</si>
  <si>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</si>
  <si>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</si>
  <si>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</si>
  <si>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</si>
  <si>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</si>
  <si>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</si>
  <si>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</si>
  <si>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</si>
  <si>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</si>
  <si>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</si>
  <si>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</si>
  <si>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</si>
  <si>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</si>
  <si>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</si>
  <si>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</si>
  <si>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</si>
  <si>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</si>
  <si>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</si>
  <si>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</si>
  <si>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</si>
  <si>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</si>
  <si>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</si>
  <si>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</si>
  <si>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</si>
  <si>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</si>
  <si>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</si>
  <si>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</si>
  <si>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</si>
  <si>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</si>
  <si>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</si>
  <si>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</si>
  <si>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</si>
  <si>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</si>
  <si>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</si>
  <si>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</si>
  <si>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</si>
  <si>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</si>
  <si>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</si>
  <si>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</si>
  <si>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</si>
  <si>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</si>
  <si>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</si>
  <si>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</si>
  <si>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</si>
  <si>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</si>
  <si>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</si>
  <si>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</si>
  <si>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</si>
  <si>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</si>
  <si>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</si>
  <si>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</si>
  <si>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</si>
  <si>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</si>
  <si>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</si>
  <si>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</si>
  <si>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</si>
  <si>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</si>
  <si>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</si>
  <si>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</si>
  <si>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</si>
  <si>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</si>
  <si>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</si>
  <si>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</si>
  <si>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</si>
  <si>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</si>
  <si>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</si>
  <si>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</si>
  <si>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</si>
  <si>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North 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</si>
  <si>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</si>
  <si>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</si>
  <si>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</si>
  <si>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</si>
  <si>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</si>
  <si>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</si>
  <si>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</si>
  <si>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</si>
  <si>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</si>
  <si>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</si>
  <si>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</si>
  <si>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</si>
  <si>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</si>
  <si>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</si>
  <si>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</si>
  <si>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</si>
  <si>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</si>
  <si>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</si>
  <si>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</si>
  <si>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</si>
  <si>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</si>
  <si>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</si>
  <si>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</si>
  <si>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</si>
  <si>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</si>
  <si>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</si>
  <si>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</si>
  <si>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</si>
  <si>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</si>
  <si>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</si>
  <si>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</si>
  <si>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</si>
  <si>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</si>
  <si>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</si>
  <si>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</si>
  <si>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</si>
  <si>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</si>
  <si>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</si>
  <si>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</si>
  <si>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</si>
  <si>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</si>
  <si>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</si>
  <si>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</si>
  <si>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</si>
  <si>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</si>
  <si>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</si>
  <si>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</si>
  <si>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</si>
  <si>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</si>
  <si>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</si>
  <si>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</si>
  <si>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</si>
  <si>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</si>
  <si>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</si>
  <si>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</si>
  <si>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</si>
  <si>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</si>
  <si>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</si>
  <si>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</si>
  <si>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</si>
  <si>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</si>
  <si>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</si>
  <si>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</si>
  <si>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</si>
  <si>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</si>
  <si>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</si>
  <si>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</si>
  <si>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</si>
  <si>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</si>
  <si>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</si>
  <si>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</si>
  <si>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</si>
  <si>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</si>
  <si>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</si>
  <si>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</si>
  <si>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</si>
  <si>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</si>
  <si>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</si>
  <si>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</si>
  <si>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</si>
  <si>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</si>
  <si>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</si>
  <si>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</si>
  <si>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</si>
  <si>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</si>
  <si>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</si>
  <si>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</si>
  <si>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</si>
  <si>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</si>
  <si>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</si>
  <si>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</si>
  <si>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</si>
  <si>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</si>
  <si>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</si>
  <si>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</si>
  <si>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</si>
  <si>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</si>
  <si>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</si>
  <si>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</si>
  <si>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</si>
  <si>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</si>
  <si>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</si>
  <si>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</si>
  <si>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</si>
  <si>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</si>
  <si>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</si>
  <si>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</si>
  <si>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</si>
  <si>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</si>
  <si>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</si>
  <si>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</si>
  <si>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</si>
  <si>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</si>
  <si>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</si>
  <si>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</si>
  <si>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</si>
  <si>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</si>
  <si>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</si>
  <si>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</si>
  <si>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</si>
  <si>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</si>
  <si>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</si>
  <si>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</si>
  <si>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</si>
  <si>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</si>
  <si>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</si>
  <si>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</si>
  <si>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</si>
  <si>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</si>
  <si>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</si>
  <si>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</si>
  <si>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</si>
  <si>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</si>
  <si>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</si>
  <si>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</si>
  <si>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Eswatini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</si>
  <si>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</si>
  <si>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</si>
  <si>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</si>
  <si>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</si>
  <si>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</si>
  <si>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</si>
  <si>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</si>
  <si>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</si>
  <si>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</si>
  <si>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</si>
  <si>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</si>
  <si>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</si>
  <si>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</si>
  <si>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</si>
  <si>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</si>
  <si>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</si>
  <si>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</si>
  <si>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</si>
  <si>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</si>
  <si>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</si>
  <si>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</si>
  <si>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</si>
  <si>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</si>
  <si>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</si>
  <si>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</si>
  <si>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</si>
  <si>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</si>
  <si>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</si>
  <si>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</si>
  <si>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</si>
  <si>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</si>
  <si>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</si>
  <si>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</si>
  <si>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</si>
  <si>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</si>
  <si>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</si>
  <si>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</si>
  <si>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</si>
  <si>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</si>
  <si>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</si>
  <si>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</si>
  <si>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</si>
  <si>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</si>
  <si>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</si>
  <si>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</si>
  <si>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</si>
  <si>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</si>
  <si>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</si>
  <si>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 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</si>
  <si>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</si>
  <si>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</si>
  <si>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</si>
  <si>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</si>
  <si>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</si>
  <si>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</si>
  <si>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</si>
  <si>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</si>
  <si>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</si>
  <si>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</si>
  <si>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</si>
  <si>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Africa Eastern and Southern</t>
  </si>
  <si>
    <t>AFE</t>
  </si>
  <si>
    <t>Africa Western and Central</t>
  </si>
  <si>
    <t>AFW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</si>
  <si>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</si>
  <si>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</si>
  <si>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</si>
  <si>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</si>
  <si>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</si>
  <si>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</si>
  <si>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</si>
  <si>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</si>
  <si>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</si>
  <si>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</si>
  <si>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</si>
  <si>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</si>
  <si>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</si>
  <si>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</si>
  <si>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</si>
  <si>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</si>
  <si>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</si>
  <si>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</si>
  <si>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</si>
  <si>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</si>
  <si>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</si>
  <si>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</si>
  <si>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</si>
  <si>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</si>
  <si>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</si>
  <si>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</si>
  <si>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</si>
  <si>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</si>
  <si>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</si>
  <si>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</si>
  <si>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</si>
  <si>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</si>
  <si>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</si>
  <si>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</si>
  <si>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</si>
  <si>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</si>
  <si>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</si>
  <si>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</si>
  <si>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</si>
  <si>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</si>
  <si>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</si>
  <si>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</si>
  <si>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</si>
  <si>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</si>
  <si>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</si>
  <si>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</si>
  <si>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</si>
  <si>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</si>
  <si>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</si>
  <si>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</si>
  <si>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</si>
  <si>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</si>
  <si>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</si>
  <si>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</si>
  <si>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</si>
  <si>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</si>
  <si>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</si>
  <si>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</si>
  <si>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</si>
  <si>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</si>
  <si>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</si>
  <si>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</si>
  <si>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</si>
  <si>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</si>
  <si>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North America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</si>
  <si>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</si>
  <si>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</si>
  <si>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</si>
  <si>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</si>
  <si>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</si>
  <si>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</si>
  <si>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</si>
  <si>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</si>
  <si>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</si>
  <si>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</si>
  <si>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</si>
  <si>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</si>
  <si>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</si>
  <si>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</si>
  <si>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</si>
  <si>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</si>
  <si>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</si>
  <si>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</si>
  <si>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</si>
  <si>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</si>
  <si>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</si>
  <si>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</si>
  <si>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</si>
  <si>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</si>
  <si>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</si>
  <si>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</si>
  <si>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</si>
  <si>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</si>
  <si>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</si>
  <si>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VALUE:Value</t>
  </si>
  <si>
    <t>UNIT_MEASURE:Unit of measure</t>
  </si>
  <si>
    <t>Unit</t>
  </si>
  <si>
    <t>Unit multiplier</t>
  </si>
  <si>
    <t>TIME_PERIOD:Period</t>
  </si>
  <si>
    <t>2010-03-31</t>
  </si>
  <si>
    <t>2010-06-30</t>
  </si>
  <si>
    <t>2010-09-30</t>
  </si>
  <si>
    <t>2010-12-31</t>
  </si>
  <si>
    <t>2011-03-31</t>
  </si>
  <si>
    <t>2011-06-30</t>
  </si>
  <si>
    <t>2011-09-30</t>
  </si>
  <si>
    <t>2011-12-31</t>
  </si>
  <si>
    <t>2012-03-31</t>
  </si>
  <si>
    <t>2012-06-30</t>
  </si>
  <si>
    <t>2012-09-30</t>
  </si>
  <si>
    <t>2012-12-31</t>
  </si>
  <si>
    <t>2013-03-31</t>
  </si>
  <si>
    <t>2013-06-30</t>
  </si>
  <si>
    <t>2013-09-30</t>
  </si>
  <si>
    <t>2013-12-31</t>
  </si>
  <si>
    <t>2014-03-31</t>
  </si>
  <si>
    <t>2014-06-30</t>
  </si>
  <si>
    <t>2014-09-30</t>
  </si>
  <si>
    <t>2014-12-31</t>
  </si>
  <si>
    <t>2015-03-31</t>
  </si>
  <si>
    <t>2015-06-30</t>
  </si>
  <si>
    <t>2015-09-30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</si>
  <si>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</si>
  <si>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</si>
  <si>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</si>
  <si>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</si>
  <si>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</si>
  <si>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</si>
  <si>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</si>
  <si>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</si>
  <si>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</si>
  <si>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</si>
  <si>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</si>
  <si>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</si>
  <si>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</si>
  <si>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</si>
  <si>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</si>
  <si>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</si>
  <si>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</si>
  <si>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</si>
  <si>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</si>
  <si>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</si>
  <si>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</si>
  <si>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2021-03-31</t>
  </si>
  <si>
    <t>2021-06-30</t>
  </si>
  <si>
    <t>2021-09-30</t>
  </si>
  <si>
    <t>2021-12-31</t>
  </si>
  <si>
    <t>2022-03-31</t>
  </si>
  <si>
    <t>2022-06-30</t>
  </si>
  <si>
    <t>2022-09-30</t>
  </si>
  <si>
    <t>2022-12-31</t>
  </si>
  <si>
    <t>2023-03-31</t>
  </si>
  <si>
    <t>2023-06-30</t>
  </si>
  <si>
    <t>2023-09-30</t>
  </si>
  <si>
    <t>2023-12-31</t>
  </si>
  <si>
    <t>2024-03-31</t>
  </si>
  <si>
    <t>2024-06-30</t>
  </si>
  <si>
    <t>R:Real</t>
  </si>
  <si>
    <t>628:Index, 2010 = 100</t>
  </si>
  <si>
    <t>Index, 2010 = 100</t>
  </si>
  <si>
    <t>Units</t>
  </si>
  <si>
    <t>REF_AREA</t>
  </si>
  <si>
    <t>Reference area</t>
  </si>
  <si>
    <t>4T</t>
  </si>
  <si>
    <t>Emerging market economies (aggregate)</t>
  </si>
  <si>
    <t>5R</t>
  </si>
  <si>
    <t>Advanced economies</t>
  </si>
  <si>
    <t>AE</t>
  </si>
  <si>
    <t>AT</t>
  </si>
  <si>
    <t>AU</t>
  </si>
  <si>
    <t>BE</t>
  </si>
  <si>
    <t>BG</t>
  </si>
  <si>
    <t>BR</t>
  </si>
  <si>
    <t>CA</t>
  </si>
  <si>
    <t>CH</t>
  </si>
  <si>
    <t>CL</t>
  </si>
  <si>
    <t>CN</t>
  </si>
  <si>
    <t>CO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</si>
  <si>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</si>
  <si>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</si>
  <si>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</si>
  <si>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</si>
  <si>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</si>
  <si>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</si>
  <si>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</si>
  <si>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</si>
  <si>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</si>
  <si>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</si>
  <si>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HK</t>
  </si>
  <si>
    <t>Hong Kong SAR</t>
  </si>
  <si>
    <t>HR</t>
  </si>
  <si>
    <t>HU</t>
  </si>
  <si>
    <t>ID</t>
  </si>
  <si>
    <t>IE</t>
  </si>
  <si>
    <t>IL</t>
  </si>
  <si>
    <t>IN</t>
  </si>
  <si>
    <t>IS</t>
  </si>
  <si>
    <t>IT</t>
  </si>
  <si>
    <t>JP</t>
  </si>
  <si>
    <t>KR</t>
  </si>
  <si>
    <t>Korea</t>
  </si>
  <si>
    <t>LT</t>
  </si>
  <si>
    <t>LU</t>
  </si>
  <si>
    <t>LV</t>
  </si>
  <si>
    <t>MA</t>
  </si>
  <si>
    <t>MK</t>
  </si>
  <si>
    <t>MT</t>
  </si>
  <si>
    <t>MX</t>
  </si>
  <si>
    <t>MY</t>
  </si>
  <si>
    <t>NL</t>
  </si>
  <si>
    <t>NO</t>
  </si>
  <si>
    <t>NZ</t>
  </si>
  <si>
    <t>PE</t>
  </si>
  <si>
    <t>PH</t>
  </si>
  <si>
    <t>PL</t>
  </si>
  <si>
    <t>PT</t>
  </si>
  <si>
    <t>RO</t>
  </si>
  <si>
    <t>RS</t>
  </si>
  <si>
    <t>RU</t>
  </si>
  <si>
    <t>Russia</t>
  </si>
  <si>
    <t>SE</t>
  </si>
  <si>
    <t>SG</t>
  </si>
  <si>
    <t>SI</t>
  </si>
  <si>
    <t>SK</t>
  </si>
  <si>
    <t>Slovakia</t>
  </si>
  <si>
    <t>TH</t>
  </si>
  <si>
    <t>TR</t>
  </si>
  <si>
    <t>Türkiye</t>
  </si>
  <si>
    <t>US</t>
  </si>
  <si>
    <t>XM</t>
  </si>
  <si>
    <t>XW</t>
  </si>
  <si>
    <t>ZA</t>
  </si>
  <si>
    <t>REP</t>
  </si>
  <si>
    <t>Country</t>
  </si>
  <si>
    <t>Country code</t>
  </si>
  <si>
    <t>Real GDP</t>
  </si>
  <si>
    <t>Armenia 2</t>
  </si>
  <si>
    <t>ARM 2</t>
  </si>
  <si>
    <t>Armenia without 2022 boost in economic growth</t>
  </si>
  <si>
    <t>UK</t>
  </si>
  <si>
    <t>Real GDP growth index (2010=100)</t>
  </si>
  <si>
    <t>Real estate growth index (2010=100)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</si>
</sst>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48843151667892E-2"/>
          <c:y val="2.783665461679595E-2"/>
          <c:w val="0.85162829465504553"/>
          <c:h val="0.8235426619920434"/>
        </c:manualLayout>
      </c:layout>
      <c:scatterChart>
        <c:scatterStyle val="lineMarker"/>
        <c:varyColors val="0"/>
        <c:ser>
          <c:idx val="2"/>
          <c:order val="2"/>
          <c:tx>
            <c:strRef>
              <c:f>Final!$J$5</c:f>
              <c:strCache>
                <c:ptCount val="1"/>
                <c:pt idx="0">
                  <c:v>Japan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96C-4322-BDD0-81DF7AE50868}"/>
                </c:ext>
              </c:extLst>
            </c:dLbl>
            <c:dLbl>
              <c:idx val="2"/>
              <c:layout>
                <c:manualLayout>
                  <c:x val="-6.9459029017466506E-2"/>
                  <c:y val="-4.61407110029246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Final!$L$5:$N$5</c:f>
              <c:numCache>
                <c:formatCode>General</c:formatCode>
                <c:ptCount val="3"/>
                <c:pt idx="0">
                  <c:v>108.62439301375645</c:v>
                </c:pt>
                <c:pt idx="1">
                  <c:v>108.62439301375645</c:v>
                </c:pt>
                <c:pt idx="2">
                  <c:v>109.43511121557663</c:v>
                </c:pt>
              </c:numCache>
              <c:extLst xmlns:c15="http://schemas.microsoft.com/office/drawing/2012/chart"/>
            </c:numRef>
          </c:xVal>
          <c:yVal>
            <c:numRef>
              <c:f>Final!$O$5:$Q$5</c:f>
              <c:numCache>
                <c:formatCode>General</c:formatCode>
                <c:ptCount val="3"/>
                <c:pt idx="0">
                  <c:v>105.733</c:v>
                </c:pt>
                <c:pt idx="1">
                  <c:v>105.733</c:v>
                </c:pt>
                <c:pt idx="2">
                  <c:v>118.7967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8A-4DAA-8EC2-E3EDBD144C5D}"/>
            </c:ext>
          </c:extLst>
        </c:ser>
        <c:ser>
          <c:idx val="3"/>
          <c:order val="3"/>
          <c:tx>
            <c:strRef>
              <c:f>Final!$J$6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6C-4322-BDD0-81DF7AE5086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Final!$L$6:$N$6</c:f>
              <c:numCache>
                <c:formatCode>General</c:formatCode>
                <c:ptCount val="3"/>
                <c:pt idx="0">
                  <c:v>114.34853170423686</c:v>
                </c:pt>
                <c:pt idx="1">
                  <c:v>114.34853170423686</c:v>
                </c:pt>
                <c:pt idx="2">
                  <c:v>121.89683731745197</c:v>
                </c:pt>
              </c:numCache>
            </c:numRef>
          </c:xVal>
          <c:yVal>
            <c:numRef>
              <c:f>Final!$O$6:$Q$6</c:f>
              <c:numCache>
                <c:formatCode>General</c:formatCode>
                <c:ptCount val="3"/>
                <c:pt idx="0">
                  <c:v>52.671100000000003</c:v>
                </c:pt>
                <c:pt idx="1">
                  <c:v>52.671100000000003</c:v>
                </c:pt>
                <c:pt idx="2">
                  <c:v>66.391599999999997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8-43DC-BB16-1536C44D5B13}"/>
            </c:ext>
          </c:extLst>
        </c:ser>
        <c:ser>
          <c:idx val="5"/>
          <c:order val="5"/>
          <c:tx>
            <c:strRef>
              <c:f>Final!$J$8</c:f>
              <c:strCache>
                <c:ptCount val="1"/>
                <c:pt idx="0">
                  <c:v>USA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Final!$L$8:$N$8</c:f>
              <c:numCache>
                <c:formatCode>General</c:formatCode>
                <c:ptCount val="3"/>
                <c:pt idx="0">
                  <c:v>120.27514406478672</c:v>
                </c:pt>
                <c:pt idx="1">
                  <c:v>120.27514406478672</c:v>
                </c:pt>
                <c:pt idx="2">
                  <c:v>133.27718399846728</c:v>
                </c:pt>
              </c:numCache>
              <c:extLst xmlns:c15="http://schemas.microsoft.com/office/drawing/2012/chart"/>
            </c:numRef>
          </c:xVal>
          <c:yVal>
            <c:numRef>
              <c:f>Final!$O$8:$Q$8</c:f>
              <c:numCache>
                <c:formatCode>General</c:formatCode>
                <c:ptCount val="3"/>
                <c:pt idx="0">
                  <c:v>129.2261</c:v>
                </c:pt>
                <c:pt idx="1">
                  <c:v>129.2261</c:v>
                </c:pt>
                <c:pt idx="2">
                  <c:v>160.84469999999999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978-43DC-BB16-1536C44D5B13}"/>
            </c:ext>
          </c:extLst>
        </c:ser>
        <c:ser>
          <c:idx val="6"/>
          <c:order val="6"/>
          <c:tx>
            <c:strRef>
              <c:f>Final!$J$9</c:f>
              <c:strCache>
                <c:ptCount val="1"/>
                <c:pt idx="0">
                  <c:v>Armenia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6C-4322-BDD0-81DF7AE5086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Final!$L$9:$N$9</c:f>
              <c:numCache>
                <c:formatCode>General</c:formatCode>
                <c:ptCount val="3"/>
                <c:pt idx="0">
                  <c:v>140.46663118722881</c:v>
                </c:pt>
                <c:pt idx="1">
                  <c:v>140.46663118722881</c:v>
                </c:pt>
                <c:pt idx="2">
                  <c:v>181.62976318978215</c:v>
                </c:pt>
              </c:numCache>
            </c:numRef>
          </c:xVal>
          <c:yVal>
            <c:numRef>
              <c:f>Final!$O$9:$Q$9</c:f>
              <c:numCache>
                <c:formatCode>General</c:formatCode>
                <c:ptCount val="3"/>
                <c:pt idx="0">
                  <c:v>107.8289</c:v>
                </c:pt>
                <c:pt idx="1">
                  <c:v>107.8289</c:v>
                </c:pt>
                <c:pt idx="2">
                  <c:v>168.39410000000001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78-43DC-BB16-1536C44D5B13}"/>
            </c:ext>
          </c:extLst>
        </c:ser>
        <c:ser>
          <c:idx val="7"/>
          <c:order val="7"/>
          <c:tx>
            <c:strRef>
              <c:f>Final!$J$11</c:f>
              <c:strCache>
                <c:ptCount val="1"/>
                <c:pt idx="0">
                  <c:v>Chile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  <a:alpha val="70000"/>
                </a:schemeClr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6C-4322-BDD0-81DF7AE50868}"/>
                </c:ext>
              </c:extLst>
            </c:dLbl>
            <c:dLbl>
              <c:idx val="2"/>
              <c:layout>
                <c:manualLayout>
                  <c:x val="-0.11388888888888889"/>
                  <c:y val="-4.16666666666667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>
                          <a:lumMod val="50000"/>
                          <a:alpha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  <a:alpha val="7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Final!$L$11:$N$11</c:f>
              <c:numCache>
                <c:formatCode>General</c:formatCode>
                <c:ptCount val="3"/>
                <c:pt idx="0">
                  <c:v>129.91491985513321</c:v>
                </c:pt>
                <c:pt idx="1">
                  <c:v>129.91491985513321</c:v>
                </c:pt>
                <c:pt idx="2">
                  <c:v>139.73229276055545</c:v>
                </c:pt>
              </c:numCache>
            </c:numRef>
          </c:xVal>
          <c:yVal>
            <c:numRef>
              <c:f>Final!$O$11:$Q$11</c:f>
              <c:numCache>
                <c:formatCode>General</c:formatCode>
                <c:ptCount val="3"/>
                <c:pt idx="0">
                  <c:v>178.02610000000001</c:v>
                </c:pt>
                <c:pt idx="1">
                  <c:v>178.02610000000001</c:v>
                </c:pt>
                <c:pt idx="2">
                  <c:v>195.80959999999999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78-43DC-BB16-1536C44D5B13}"/>
            </c:ext>
          </c:extLst>
        </c:ser>
        <c:ser>
          <c:idx val="9"/>
          <c:order val="9"/>
          <c:tx>
            <c:strRef>
              <c:f>Final!$J$13</c:f>
              <c:strCache>
                <c:ptCount val="1"/>
                <c:pt idx="0">
                  <c:v>Ireland</c:v>
                </c:pt>
              </c:strCache>
            </c:strRef>
          </c:tx>
          <c:spPr>
            <a:ln w="12700" cap="rnd">
              <a:solidFill>
                <a:schemeClr val="accent5">
                  <a:lumMod val="40000"/>
                  <a:lumOff val="60000"/>
                </a:schemeClr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6C-4322-BDD0-81DF7AE50868}"/>
                </c:ext>
              </c:extLst>
            </c:dLbl>
            <c:dLbl>
              <c:idx val="2"/>
              <c:layout>
                <c:manualLayout>
                  <c:x val="0"/>
                  <c:y val="-6.01851851851852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Final!$L$13:$N$13</c:f>
              <c:numCache>
                <c:formatCode>General</c:formatCode>
                <c:ptCount val="3"/>
                <c:pt idx="0">
                  <c:v>167.27808601265667</c:v>
                </c:pt>
                <c:pt idx="1">
                  <c:v>167.27808601265667</c:v>
                </c:pt>
                <c:pt idx="2">
                  <c:v>229.02609685731952</c:v>
                </c:pt>
              </c:numCache>
            </c:numRef>
          </c:xVal>
          <c:yVal>
            <c:numRef>
              <c:f>Final!$O$13:$Q$13</c:f>
              <c:numCache>
                <c:formatCode>General</c:formatCode>
                <c:ptCount val="3"/>
                <c:pt idx="0">
                  <c:v>119.8566</c:v>
                </c:pt>
                <c:pt idx="1">
                  <c:v>119.8566</c:v>
                </c:pt>
                <c:pt idx="2">
                  <c:v>129.76660000000001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78-43DC-BB16-1536C44D5B13}"/>
            </c:ext>
          </c:extLst>
        </c:ser>
        <c:ser>
          <c:idx val="10"/>
          <c:order val="10"/>
          <c:tx>
            <c:strRef>
              <c:f>Final!$J$14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5">
                  <a:lumMod val="50000"/>
                </a:schemeClr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96C-4322-BDD0-81DF7AE50868}"/>
                </c:ext>
              </c:extLst>
            </c:dLbl>
            <c:dLbl>
              <c:idx val="2"/>
              <c:layout>
                <c:manualLayout>
                  <c:x val="-6.1123945535370532E-2"/>
                  <c:y val="3.2298497702047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Final!$L$14:$N$14</c:f>
              <c:numCache>
                <c:formatCode>General</c:formatCode>
                <c:ptCount val="3"/>
                <c:pt idx="0">
                  <c:v>100.45297149017297</c:v>
                </c:pt>
                <c:pt idx="1">
                  <c:v>100.45297149017297</c:v>
                </c:pt>
                <c:pt idx="2">
                  <c:v>104.43473352433915</c:v>
                </c:pt>
              </c:numCache>
              <c:extLst xmlns:c15="http://schemas.microsoft.com/office/drawing/2012/chart"/>
            </c:numRef>
          </c:xVal>
          <c:yVal>
            <c:numRef>
              <c:f>Final!$O$14:$Q$14</c:f>
              <c:numCache>
                <c:formatCode>General</c:formatCode>
                <c:ptCount val="3"/>
                <c:pt idx="0">
                  <c:v>75.564499999999995</c:v>
                </c:pt>
                <c:pt idx="1">
                  <c:v>75.564499999999995</c:v>
                </c:pt>
                <c:pt idx="2">
                  <c:v>71.465999999999994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978-43DC-BB16-1536C44D5B13}"/>
            </c:ext>
          </c:extLst>
        </c:ser>
        <c:ser>
          <c:idx val="11"/>
          <c:order val="11"/>
          <c:tx>
            <c:strRef>
              <c:f>Final!$J$15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96C-4322-BDD0-81DF7AE5086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Final!$L$15:$N$15</c:f>
              <c:numCache>
                <c:formatCode>General</c:formatCode>
                <c:ptCount val="3"/>
                <c:pt idx="0">
                  <c:v>108.43912828297998</c:v>
                </c:pt>
                <c:pt idx="1">
                  <c:v>108.43912828297998</c:v>
                </c:pt>
                <c:pt idx="2">
                  <c:v>113.33090510058631</c:v>
                </c:pt>
              </c:numCache>
              <c:extLst xmlns:c15="http://schemas.microsoft.com/office/drawing/2012/chart"/>
            </c:numRef>
          </c:xVal>
          <c:yVal>
            <c:numRef>
              <c:f>Final!$O$15:$Q$15</c:f>
              <c:numCache>
                <c:formatCode>General</c:formatCode>
                <c:ptCount val="3"/>
                <c:pt idx="0">
                  <c:v>80.739000000000004</c:v>
                </c:pt>
                <c:pt idx="1">
                  <c:v>80.739000000000004</c:v>
                </c:pt>
                <c:pt idx="2">
                  <c:v>85.7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978-43DC-BB16-1536C44D5B13}"/>
            </c:ext>
          </c:extLst>
        </c:ser>
        <c:ser>
          <c:idx val="14"/>
          <c:order val="14"/>
          <c:tx>
            <c:strRef>
              <c:f>Final!$J$18</c:f>
              <c:strCache>
                <c:ptCount val="1"/>
                <c:pt idx="0">
                  <c:v>China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6C-4322-BDD0-81DF7AE5086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Final!$L$18:$N$18</c:f>
              <c:numCache>
                <c:formatCode>General</c:formatCode>
                <c:ptCount val="3"/>
                <c:pt idx="0">
                  <c:v>178.62380323905575</c:v>
                </c:pt>
                <c:pt idx="1">
                  <c:v>178.62380323905575</c:v>
                </c:pt>
                <c:pt idx="2">
                  <c:v>227.3462343650049</c:v>
                </c:pt>
              </c:numCache>
            </c:numRef>
          </c:xVal>
          <c:yVal>
            <c:numRef>
              <c:f>Final!$O$18:$Q$18</c:f>
              <c:numCache>
                <c:formatCode>General</c:formatCode>
                <c:ptCount val="3"/>
                <c:pt idx="0">
                  <c:v>109.43859999999999</c:v>
                </c:pt>
                <c:pt idx="1">
                  <c:v>109.43859999999999</c:v>
                </c:pt>
                <c:pt idx="2">
                  <c:v>101.4751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78-43DC-BB16-1536C44D5B13}"/>
            </c:ext>
          </c:extLst>
        </c:ser>
        <c:ser>
          <c:idx val="16"/>
          <c:order val="16"/>
          <c:tx>
            <c:strRef>
              <c:f>Final!$J$20</c:f>
              <c:strCache>
                <c:ptCount val="1"/>
                <c:pt idx="0">
                  <c:v>Malta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  <a:alpha val="70000"/>
                </a:schemeClr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  <a:alpha val="7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6C-4322-BDD0-81DF7AE50868}"/>
                </c:ext>
              </c:extLst>
            </c:dLbl>
            <c:dLbl>
              <c:idx val="2"/>
              <c:layout>
                <c:manualLayout>
                  <c:x val="-3.0555555555555555E-2"/>
                  <c:y val="-6.94444444444445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1">
                          <a:lumMod val="60000"/>
                          <a:lumOff val="40000"/>
                          <a:alpha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>
                        <a:lumMod val="60000"/>
                        <a:lumOff val="40000"/>
                        <a:alpha val="7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Final!$L$20:$N$20</c:f>
              <c:numCache>
                <c:formatCode>General</c:formatCode>
                <c:ptCount val="3"/>
                <c:pt idx="0">
                  <c:v>160.25267155269933</c:v>
                </c:pt>
                <c:pt idx="1">
                  <c:v>160.25267155269933</c:v>
                </c:pt>
                <c:pt idx="2">
                  <c:v>202.48608859037304</c:v>
                </c:pt>
              </c:numCache>
            </c:numRef>
          </c:xVal>
          <c:yVal>
            <c:numRef>
              <c:f>Final!$O$20:$Q$20</c:f>
              <c:numCache>
                <c:formatCode>General</c:formatCode>
                <c:ptCount val="3"/>
                <c:pt idx="0">
                  <c:v>120.3047</c:v>
                </c:pt>
                <c:pt idx="1">
                  <c:v>120.3047</c:v>
                </c:pt>
                <c:pt idx="2">
                  <c:v>131.90690000000001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978-43DC-BB16-1536C44D5B13}"/>
            </c:ext>
          </c:extLst>
        </c:ser>
        <c:ser>
          <c:idx val="17"/>
          <c:order val="17"/>
          <c:tx>
            <c:strRef>
              <c:f>Final!$J$10</c:f>
              <c:strCache>
                <c:ptCount val="1"/>
                <c:pt idx="0">
                  <c:v>Armenia without 2022 boost in economic growth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6C-4322-BDD0-81DF7AE50868}"/>
                </c:ext>
              </c:extLst>
            </c:dLbl>
            <c:dLbl>
              <c:idx val="2"/>
              <c:layout>
                <c:manualLayout>
                  <c:x val="-8.8995720886275428E-2"/>
                  <c:y val="-0.1525179385638249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Final!$L$10:$N$10</c:f>
              <c:numCache>
                <c:formatCode>General</c:formatCode>
                <c:ptCount val="3"/>
                <c:pt idx="0">
                  <c:v>140.46663118722881</c:v>
                </c:pt>
                <c:pt idx="1">
                  <c:v>140.46663118722881</c:v>
                </c:pt>
                <c:pt idx="2">
                  <c:v>166.66930166232336</c:v>
                </c:pt>
              </c:numCache>
            </c:numRef>
          </c:xVal>
          <c:yVal>
            <c:numRef>
              <c:f>Final!$O$10:$Q$10</c:f>
              <c:numCache>
                <c:formatCode>General</c:formatCode>
                <c:ptCount val="3"/>
                <c:pt idx="0">
                  <c:v>107.8289</c:v>
                </c:pt>
                <c:pt idx="1">
                  <c:v>107.8289</c:v>
                </c:pt>
                <c:pt idx="2">
                  <c:v>168.39410000000001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96C-4322-BDD0-81DF7AE50868}"/>
            </c:ext>
          </c:extLst>
        </c:ser>
        <c:ser>
          <c:idx val="18"/>
          <c:order val="18"/>
          <c:tx>
            <c:strRef>
              <c:f>Final!$J$21</c:f>
              <c:strCache>
                <c:ptCount val="1"/>
                <c:pt idx="0">
                  <c:v>UK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96C-4322-BDD0-81DF7AE50868}"/>
                </c:ext>
              </c:extLst>
            </c:dLbl>
            <c:dLbl>
              <c:idx val="1"/>
              <c:layout>
                <c:manualLayout>
                  <c:x val="1.9448528124890566E-2"/>
                  <c:y val="4.61407110029246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2">
                          <a:lumMod val="90000"/>
                          <a:lumOff val="1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96C-4322-BDD0-81DF7AE5086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Final!$L$21:$N$21</c:f>
              <c:numCache>
                <c:formatCode>General</c:formatCode>
                <c:ptCount val="3"/>
                <c:pt idx="0">
                  <c:v>116.97114359442287</c:v>
                </c:pt>
                <c:pt idx="1">
                  <c:v>116.97114359442287</c:v>
                </c:pt>
                <c:pt idx="2">
                  <c:v>120.97788138319551</c:v>
                </c:pt>
              </c:numCache>
            </c:numRef>
          </c:xVal>
          <c:yVal>
            <c:numRef>
              <c:f>Final!$O$21:$Q$21</c:f>
              <c:numCache>
                <c:formatCode>General</c:formatCode>
                <c:ptCount val="3"/>
                <c:pt idx="0">
                  <c:v>113.0729</c:v>
                </c:pt>
                <c:pt idx="1">
                  <c:v>113.0729</c:v>
                </c:pt>
                <c:pt idx="2">
                  <c:v>111.4957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96C-4322-BDD0-81DF7AE50868}"/>
            </c:ext>
          </c:extLst>
        </c:ser>
        <c:ser>
          <c:idx val="19"/>
          <c:order val="19"/>
          <c:tx>
            <c:strRef>
              <c:f>Final!$J$24</c:f>
              <c:strCache>
                <c:ptCount val="1"/>
                <c:pt idx="0">
                  <c:v>Romania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prstDash val="sysDash"/>
              <a:round/>
              <a:tailEnd type="arrow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96C-4322-BDD0-81DF7AE508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96C-4322-BDD0-81DF7AE5086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596C-4322-BDD0-81DF7AE508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Final!$L$24:$N$24</c:f>
              <c:numCache>
                <c:formatCode>General</c:formatCode>
                <c:ptCount val="3"/>
                <c:pt idx="0">
                  <c:v>135.38277656310498</c:v>
                </c:pt>
                <c:pt idx="1">
                  <c:v>135.38277656310498</c:v>
                </c:pt>
                <c:pt idx="2">
                  <c:v>152.24194301020069</c:v>
                </c:pt>
              </c:numCache>
            </c:numRef>
          </c:xVal>
          <c:yVal>
            <c:numRef>
              <c:f>Final!$O$24:$Q$24</c:f>
              <c:numCache>
                <c:formatCode>General</c:formatCode>
                <c:ptCount val="3"/>
                <c:pt idx="0">
                  <c:v>83.404600000000002</c:v>
                </c:pt>
                <c:pt idx="1">
                  <c:v>83.404600000000002</c:v>
                </c:pt>
                <c:pt idx="2">
                  <c:v>74.213099999999997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96C-4322-BDD0-81DF7AE5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143999"/>
        <c:axId val="13941473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Final!$J$3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Final!$L$3:$N$3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121.05887749974664</c:v>
                      </c:pt>
                      <c:pt idx="1">
                        <c:v>121.05887749974664</c:v>
                      </c:pt>
                      <c:pt idx="2">
                        <c:v>124.53115899551386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Final!$O$3:$Q$3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123.89100000000001</c:v>
                      </c:pt>
                      <c:pt idx="1">
                        <c:v>123.89100000000001</c:v>
                      </c:pt>
                      <c:pt idx="2">
                        <c:v>140.15090000000001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D8A-4DAA-8EC2-E3EDBD144C5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Final!$J$4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Final!$L$4:$N$4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115.25497428254448</c:v>
                      </c:pt>
                      <c:pt idx="1">
                        <c:v>115.25497428254448</c:v>
                      </c:pt>
                      <c:pt idx="2">
                        <c:v>117.30999214836352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Final!$O$4:$Q$4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130.3818</c:v>
                      </c:pt>
                      <c:pt idx="1">
                        <c:v>130.3818</c:v>
                      </c:pt>
                      <c:pt idx="2">
                        <c:v>127.4491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8A-4DAA-8EC2-E3EDBD144C5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Final!$J$7</c15:sqref>
                        </c15:formulaRef>
                      </c:ext>
                    </c:extLst>
                    <c:strCache>
                      <c:ptCount val="1"/>
                      <c:pt idx="0">
                        <c:v>Türkiye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  <a:alpha val="50000"/>
                      </a:schemeClr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Lbl>
                    <c:idx val="0"/>
                    <c:delete val="1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596C-4322-BDD0-81DF7AE50868}"/>
                      </c:ext>
                    </c:extLst>
                  </c:dLbl>
                  <c:dLbl>
                    <c:idx val="1"/>
                    <c:delete val="1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596C-4322-BDD0-81DF7AE50868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chemeClr val="accent5">
                                <a:lumMod val="75000"/>
                                <a:alpha val="7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8-596C-4322-BDD0-81DF7AE5086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accent5">
                              <a:lumMod val="75000"/>
                              <a:alpha val="7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Final!$L$7:$N$7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161.02385762807691</c:v>
                      </c:pt>
                      <c:pt idx="1">
                        <c:v>161.02385762807691</c:v>
                      </c:pt>
                      <c:pt idx="2">
                        <c:v>203.25856732962882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Final!$O$7:$Q$7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107.8824</c:v>
                      </c:pt>
                      <c:pt idx="1">
                        <c:v>107.8824</c:v>
                      </c:pt>
                      <c:pt idx="2">
                        <c:v>253.7517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978-43DC-BB16-1536C44D5B1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Final!$J$12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Final!$L$12:$N$12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133.49738162405865</c:v>
                      </c:pt>
                      <c:pt idx="1">
                        <c:v>133.49738162405865</c:v>
                      </c:pt>
                      <c:pt idx="2">
                        <c:v>142.41908423370506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Final!$O$12:$Q$12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155.4546</c:v>
                      </c:pt>
                      <c:pt idx="1">
                        <c:v>155.4546</c:v>
                      </c:pt>
                      <c:pt idx="2">
                        <c:v>189.929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78-43DC-BB16-1536C44D5B1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Final!$J$16</c15:sqref>
                        </c15:formulaRef>
                      </c:ext>
                    </c:extLst>
                    <c:strCache>
                      <c:ptCount val="1"/>
                      <c:pt idx="0">
                        <c:v>Israel</c:v>
                      </c:pt>
                    </c:strCache>
                  </c:strRef>
                </c:tx>
                <c:spPr>
                  <a:ln w="1270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prstDash val="sysDash"/>
                    <a:round/>
                    <a:tailEnd type="arrow"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Final!$L$16:$N$16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136.59775667094047</c:v>
                      </c:pt>
                      <c:pt idx="1">
                        <c:v>136.59775667094047</c:v>
                      </c:pt>
                      <c:pt idx="2">
                        <c:v>165.25582952695135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Final!$O$16:$Q$16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143.4864</c:v>
                      </c:pt>
                      <c:pt idx="1">
                        <c:v>143.4864</c:v>
                      </c:pt>
                      <c:pt idx="2">
                        <c:v>177.88650000000001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F978-43DC-BB16-1536C44D5B1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Final!$J$17</c15:sqref>
                        </c15:formulaRef>
                      </c:ext>
                    </c:extLst>
                    <c:strCache>
                      <c:ptCount val="1"/>
                      <c:pt idx="0">
                        <c:v>New Zealand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80000"/>
                        <a:lumOff val="20000"/>
                        <a:alpha val="50000"/>
                      </a:schemeClr>
                    </a:solidFill>
                    <a:prstDash val="sysDash"/>
                    <a:round/>
                    <a:tailEnd type="arrow"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  <a:alpha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delete val="1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596C-4322-BDD0-81DF7AE50868}"/>
                      </c:ext>
                    </c:extLst>
                  </c:dLbl>
                  <c:dLbl>
                    <c:idx val="1"/>
                    <c:delete val="1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596C-4322-BDD0-81DF7AE50868}"/>
                      </c:ext>
                    </c:extLst>
                  </c:dLbl>
                  <c:dLbl>
                    <c:idx val="2"/>
                    <c:layout>
                      <c:manualLayout>
                        <c:x val="-0.39232000490818514"/>
                        <c:y val="0.2084089817645195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chemeClr val="accent2">
                                <a:lumMod val="75000"/>
                                <a:alpha val="7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596C-4322-BDD0-81DF7AE5086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accent2">
                              <a:lumMod val="75000"/>
                              <a:alpha val="7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Final!$L$17:$N$17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128.42162377993014</c:v>
                      </c:pt>
                      <c:pt idx="1">
                        <c:v>128.42162377993014</c:v>
                      </c:pt>
                      <c:pt idx="2">
                        <c:v>141.53371382200112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Final!$O$17:$Q$17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154.5951</c:v>
                      </c:pt>
                      <c:pt idx="1">
                        <c:v>154.5951</c:v>
                      </c:pt>
                      <c:pt idx="2">
                        <c:v>170.8937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978-43DC-BB16-1536C44D5B13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Final!$J$19</c15:sqref>
                        </c15:formulaRef>
                      </c:ext>
                    </c:extLst>
                    <c:strCache>
                      <c:ptCount val="1"/>
                      <c:pt idx="0">
                        <c:v>India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Final!$L$19:$N$19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168.56424614912981</c:v>
                      </c:pt>
                      <c:pt idx="1">
                        <c:v>168.56424614912981</c:v>
                      </c:pt>
                      <c:pt idx="2">
                        <c:v>208.28565146185721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Final!$O$19:$Q$19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177.00839999999999</c:v>
                      </c:pt>
                      <c:pt idx="1">
                        <c:v>177.00839999999999</c:v>
                      </c:pt>
                      <c:pt idx="2">
                        <c:v>155.09289999999999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F978-43DC-BB16-1536C44D5B13}"/>
                  </c:ext>
                </c:extLst>
              </c15:ser>
            </c15:filteredScatterSeries>
          </c:ext>
        </c:extLst>
      </c:scatterChart>
      <c:valAx>
        <c:axId val="1394143999"/>
        <c:scaling>
          <c:orientation val="minMax"/>
          <c:max val="235"/>
          <c:min val="80"/>
        </c:scaling>
        <c:delete val="0"/>
        <c:axPos val="b"/>
        <c:title>
          <c:tx>
            <c:strRef>
              <c:f>Final!$M$45</c:f>
              <c:strCache>
                <c:ptCount val="1"/>
                <c:pt idx="0">
                  <c:v>Real GDP growth index (2010=100)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47359"/>
        <c:crosses val="autoZero"/>
        <c:crossBetween val="midCat"/>
      </c:valAx>
      <c:valAx>
        <c:axId val="1394147359"/>
        <c:scaling>
          <c:orientation val="minMax"/>
          <c:max val="260"/>
          <c:min val="50"/>
        </c:scaling>
        <c:delete val="0"/>
        <c:axPos val="l"/>
        <c:title>
          <c:tx>
            <c:strRef>
              <c:f>Final!$M$46</c:f>
              <c:strCache>
                <c:ptCount val="1"/>
                <c:pt idx="0">
                  <c:v>Real estate growth index (2010=100)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4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643398</xdr:colOff>
      <xdr:row>27</xdr:row>
      <xdr:rowOff>109880</xdr:rowOff>
    </xdr:from>
    <xdr:to>
      <xdr:col>16</xdr:col>
      <xdr:colOff>33935</xdr:colOff>
      <xdr:row>42</xdr:row>
      <xdr:rowOff>138454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1C506D-57B5-623A-4B78-73D3EAC36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0.09198</cdr:x>
      <cdr:y>0.15178</cdr:y>
    </cdr:from>
    <cdr:to>
      <cdr:x>0.18755</cdr:x>
      <cdr:y>0.86256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73113C-C917-7EA3-796A-E8F4860D1DCE}"/>
            </a:ext>
          </a:extLst>
        </cdr:cNvPr>
        <cdr:cNvSpPr txBox="1"/>
      </cdr:nvSpPr>
      <cdr:spPr>
        <a:xfrm xmlns:a="http://schemas.openxmlformats.org/drawingml/2006/main" rot="16200000">
          <a:off x="-339314" y="1177535"/>
          <a:ext cx="1956394" cy="43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 kern="120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 from BIS, Worldbank.</a:t>
          </a:r>
        </a:p>
        <a:p xmlns:a="http://schemas.openxmlformats.org/drawingml/2006/main">
          <a:r>
            <a:rPr lang="en-US" sz="700" kern="120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Chart prepared by Arthur Grigoryan</a:t>
          </a:r>
          <a:endParaRPr lang="en-US" sz="700" kern="1200">
            <a:solidFill>
              <a:schemeClr val="tx1">
                <a:lumMod val="50000"/>
                <a:lumOff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0.1006</cdr:x>
      <cdr:y>0.01485</cdr:y>
    </cdr:from>
    <cdr:to>
      <cdr:x>0.4484</cdr:x>
      <cdr:y>0.15053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9BBE561-5D5B-9DC7-2CC7-0B11F67F7A5F}"/>
            </a:ext>
          </a:extLst>
        </cdr:cNvPr>
        <cdr:cNvSpPr txBox="1"/>
      </cdr:nvSpPr>
      <cdr:spPr>
        <a:xfrm xmlns:a="http://schemas.openxmlformats.org/drawingml/2006/main">
          <a:off x="459856" y="40876"/>
          <a:ext cx="1589785" cy="37346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High real</a:t>
          </a:r>
          <a:r>
            <a:rPr lang="en-US" sz="900" b="1" kern="12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estate prices, moderate economic growth</a:t>
          </a:r>
          <a:endParaRPr lang="en-US" sz="900" b="1" kern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0.66352</cdr:x>
      <cdr:y>0.68829</cdr:y>
    </cdr:from>
    <cdr:to>
      <cdr:x>0.94303</cdr:x>
      <cdr:y>0.84749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17A6AF-EF67-56FF-12E6-90BC0020EDA6}"/>
            </a:ext>
          </a:extLst>
        </cdr:cNvPr>
        <cdr:cNvSpPr txBox="1"/>
      </cdr:nvSpPr>
      <cdr:spPr>
        <a:xfrm xmlns:a="http://schemas.openxmlformats.org/drawingml/2006/main">
          <a:off x="3032977" y="1894481"/>
          <a:ext cx="1277667" cy="43820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Low real</a:t>
          </a:r>
          <a:r>
            <a:rPr lang="en-US" sz="900" b="1" kern="12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estate prices, high economic growth</a:t>
          </a:r>
          <a:endParaRPr lang="en-US" sz="900" b="1" kern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65D6-EDD8-4FC5-B4EA-B0F265B68991}">
  <dimension ref="A1:AQ268"/>
  <sheetViews>
    <sheetView topLeftCell="AE1" workbookViewId="0">
      <selection activeCell="AP3" sqref="AP3"/>
    </sheetView>
  </sheetViews>
  <sheetFormatPr defaultRowHeight="14.25" x14ac:dyDescent="0.45"/>
  <sheetData>
    <row r="1" spans="1:43" x14ac:dyDescent="0.4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tr">
        <f>M1</f>
        <v>2010 [YR2010]</v>
      </c>
      <c r="AB1" t="str">
        <f t="shared" ref="AB1:AL1" si="0">N1</f>
        <v>2011 [YR2011]</v>
      </c>
      <c r="AC1" t="str">
        <f t="shared" si="0"/>
        <v>2012 [YR2012]</v>
      </c>
      <c r="AD1" t="str">
        <f t="shared" si="0"/>
        <v>2013 [YR2013]</v>
      </c>
      <c r="AE1" t="str">
        <f t="shared" si="0"/>
        <v>2014 [YR2014]</v>
      </c>
      <c r="AF1" t="str">
        <f t="shared" si="0"/>
        <v>2015 [YR2015]</v>
      </c>
      <c r="AG1" t="str">
        <f t="shared" si="0"/>
        <v>2016 [YR2016]</v>
      </c>
      <c r="AH1" t="str">
        <f t="shared" si="0"/>
        <v>2017 [YR2017]</v>
      </c>
      <c r="AI1" t="str">
        <f t="shared" si="0"/>
        <v>2018 [YR2018]</v>
      </c>
      <c r="AJ1" t="str">
        <f t="shared" si="0"/>
        <v>2019 [YR2019]</v>
      </c>
      <c r="AK1" t="str">
        <f t="shared" si="0"/>
        <v>2020 [YR2020]</v>
      </c>
      <c r="AL1" t="str">
        <f t="shared" si="0"/>
        <v>2021 [YR2021]</v>
      </c>
      <c r="AM1" t="str">
        <f>Y1</f>
        <v>2022 [YR2022]</v>
      </c>
      <c r="AN1" t="str">
        <f>Z1</f>
        <v>2023 [YR2023]</v>
      </c>
      <c r="AO1">
        <v>2013</v>
      </c>
      <c r="AP1">
        <v>2018</v>
      </c>
      <c r="AQ1">
        <v>2023</v>
      </c>
    </row>
    <row r="2" spans="1:43" x14ac:dyDescent="0.45">
      <c r="A2" t="s">
        <v>26</v>
      </c>
      <c r="B2" s="1" t="s">
        <v>27</v>
      </c>
      <c r="C2" t="s">
        <v>28</v>
      </c>
      <c r="D2">
        <v>-9.4319740676132398</v>
      </c>
      <c r="E2">
        <v>28.600001161665006</v>
      </c>
      <c r="F2">
        <v>8.8322778028826718</v>
      </c>
      <c r="G2">
        <v>1.4141179933942851</v>
      </c>
      <c r="H2">
        <v>11.229714827285903</v>
      </c>
      <c r="I2">
        <v>5.3574032474859195</v>
      </c>
      <c r="J2">
        <v>13.826319547128136</v>
      </c>
      <c r="K2">
        <v>3.9249838199946652</v>
      </c>
      <c r="L2">
        <v>21.39052839264923</v>
      </c>
      <c r="M2">
        <v>14.362441471073723</v>
      </c>
      <c r="N2">
        <v>0.42635477677734457</v>
      </c>
      <c r="O2">
        <v>12.752287092669732</v>
      </c>
      <c r="P2">
        <v>5.6007446586322089</v>
      </c>
      <c r="Q2">
        <v>2.7245433621956465</v>
      </c>
      <c r="R2">
        <v>1.451314660664309</v>
      </c>
      <c r="S2">
        <v>2.260314202798213</v>
      </c>
      <c r="T2">
        <v>2.6470032027450969</v>
      </c>
      <c r="U2">
        <v>1.1892281294451692</v>
      </c>
      <c r="V2">
        <v>3.9116034162555167</v>
      </c>
      <c r="W2">
        <v>-2.3511006720346614</v>
      </c>
      <c r="X2">
        <v>-20.738839367634327</v>
      </c>
      <c r="Y2">
        <v>-6.2401719924026935</v>
      </c>
      <c r="Z2" t="s">
        <v>28</v>
      </c>
      <c r="AA2">
        <v>100</v>
      </c>
      <c r="AB2">
        <f>AA2*(1+N2/100)</f>
        <v>100.42635477677734</v>
      </c>
      <c r="AC2">
        <f t="shared" ref="AC2:AN2" si="1">AB2*(1+O2/100)</f>
        <v>113.23301185461504</v>
      </c>
      <c r="AD2">
        <f t="shared" si="1"/>
        <v>119.57490371787077</v>
      </c>
      <c r="AE2">
        <f t="shared" si="1"/>
        <v>122.83277381996785</v>
      </c>
      <c r="AF2">
        <f t="shared" si="1"/>
        <v>124.61546387451767</v>
      </c>
      <c r="AG2">
        <f t="shared" si="1"/>
        <v>127.43216490335628</v>
      </c>
      <c r="AH2">
        <f t="shared" si="1"/>
        <v>130.80529838967553</v>
      </c>
      <c r="AI2">
        <f t="shared" si="1"/>
        <v>132.36087179293025</v>
      </c>
      <c r="AJ2">
        <f t="shared" si="1"/>
        <v>137.5383041757681</v>
      </c>
      <c r="AK2">
        <f t="shared" si="1"/>
        <v>134.30464018198654</v>
      </c>
      <c r="AL2">
        <f t="shared" si="1"/>
        <v>106.45141659136509</v>
      </c>
      <c r="AM2">
        <f t="shared" si="1"/>
        <v>99.808665107714802</v>
      </c>
      <c r="AN2" t="e">
        <f t="shared" si="1"/>
        <v>#VALUE!</v>
      </c>
      <c r="AO2">
        <f>AD2</f>
        <v>119.57490371787077</v>
      </c>
      <c r="AP2">
        <f>AI2</f>
        <v>132.36087179293025</v>
      </c>
      <c r="AQ2" t="e">
        <f>AN2</f>
        <v>#VALUE!</v>
      </c>
    </row>
    <row r="3" spans="1:43" x14ac:dyDescent="0.45">
      <c r="A3" t="s">
        <v>29</v>
      </c>
      <c r="B3" s="1" t="s">
        <v>30</v>
      </c>
      <c r="C3">
        <v>6.9462165924425392</v>
      </c>
      <c r="D3">
        <v>8.2933126312102274</v>
      </c>
      <c r="E3">
        <v>4.5365241603567483</v>
      </c>
      <c r="F3">
        <v>5.5286374649178782</v>
      </c>
      <c r="G3">
        <v>5.5146679109791421</v>
      </c>
      <c r="H3">
        <v>5.5264242469546474</v>
      </c>
      <c r="I3">
        <v>5.9026590359192426</v>
      </c>
      <c r="J3">
        <v>5.9832595185556698</v>
      </c>
      <c r="K3">
        <v>7.5000414302015059</v>
      </c>
      <c r="L3">
        <v>3.3542893498746054</v>
      </c>
      <c r="M3">
        <v>3.7069381525531924</v>
      </c>
      <c r="N3">
        <v>2.5454061445010439</v>
      </c>
      <c r="O3">
        <v>1.4172427999077968</v>
      </c>
      <c r="P3">
        <v>1.0020175407110798</v>
      </c>
      <c r="Q3">
        <v>1.774448852603939</v>
      </c>
      <c r="R3">
        <v>2.2187263751780364</v>
      </c>
      <c r="S3">
        <v>3.3149806838413696</v>
      </c>
      <c r="T3">
        <v>3.8025987201905309</v>
      </c>
      <c r="U3">
        <v>4.0193456169557606</v>
      </c>
      <c r="V3">
        <v>2.08771199649604</v>
      </c>
      <c r="W3">
        <v>-3.3020820386254144</v>
      </c>
      <c r="X3">
        <v>8.9085278183118248</v>
      </c>
      <c r="Y3">
        <v>4.856401652273064</v>
      </c>
      <c r="Z3">
        <v>3.4391494991961054</v>
      </c>
      <c r="AA3">
        <f>AA2</f>
        <v>100</v>
      </c>
      <c r="AB3">
        <f t="shared" ref="AB3:AB66" si="2">AA3*(1+N3/100)</f>
        <v>102.54540614450104</v>
      </c>
      <c r="AC3">
        <f t="shared" ref="AC3:AC66" si="3">AB3*(1+O3/100)</f>
        <v>103.99872352972019</v>
      </c>
      <c r="AD3">
        <f t="shared" ref="AD3:AD66" si="4">AC3*(1+P3/100)</f>
        <v>105.0408089816036</v>
      </c>
      <c r="AE3">
        <f t="shared" ref="AE3:AE66" si="5">AD3*(1+Q3/100)</f>
        <v>106.90470441134356</v>
      </c>
      <c r="AF3">
        <f t="shared" ref="AF3:AF66" si="6">AE3*(1+R3/100)</f>
        <v>109.27662728442415</v>
      </c>
      <c r="AG3">
        <f t="shared" ref="AG3:AG66" si="7">AF3*(1+S3/100)</f>
        <v>112.89912637085614</v>
      </c>
      <c r="AH3">
        <f t="shared" ref="AH3:AH66" si="8">AG3*(1+T3/100)</f>
        <v>117.19222710534061</v>
      </c>
      <c r="AI3">
        <f t="shared" ref="AI3:AI66" si="9">AH3*(1+U3/100)</f>
        <v>121.90258774891196</v>
      </c>
      <c r="AJ3">
        <f t="shared" ref="AJ3:AJ66" si="10">AI3*(1+V3/100)</f>
        <v>124.44756269738511</v>
      </c>
      <c r="AK3">
        <f t="shared" ref="AK3:AK66" si="11">AJ3*(1+W3/100)</f>
        <v>120.33820208204766</v>
      </c>
      <c r="AL3">
        <f t="shared" ref="AL3:AL66" si="12">AK3*(1+X3/100)</f>
        <v>131.05856429058318</v>
      </c>
      <c r="AM3">
        <f t="shared" ref="AM3:AM66" si="13">AL3*(1+Y3/100)</f>
        <v>137.42329457223641</v>
      </c>
      <c r="AN3">
        <f t="shared" ref="AN3:AN66" si="14">AM3*(1+Z3/100)</f>
        <v>142.14948711929628</v>
      </c>
      <c r="AO3">
        <f t="shared" ref="AO3:AO66" si="15">AD3</f>
        <v>105.0408089816036</v>
      </c>
      <c r="AP3">
        <f t="shared" ref="AP3:AP66" si="16">AI3</f>
        <v>121.90258774891196</v>
      </c>
      <c r="AQ3">
        <f t="shared" ref="AQ3:AQ66" si="17">AN3</f>
        <v>142.14948711929628</v>
      </c>
    </row>
    <row r="4" spans="1:43" x14ac:dyDescent="0.45">
      <c r="A4" t="s">
        <v>31</v>
      </c>
      <c r="B4" s="1" t="s">
        <v>32</v>
      </c>
      <c r="C4">
        <v>3.8000000013300479</v>
      </c>
      <c r="D4">
        <v>2.999999999098435</v>
      </c>
      <c r="E4">
        <v>5.4000000002571795</v>
      </c>
      <c r="F4">
        <v>6.5000000001763851</v>
      </c>
      <c r="G4">
        <v>4.5000000001000728</v>
      </c>
      <c r="H4">
        <v>5.3999999996447343</v>
      </c>
      <c r="I4">
        <v>2.9000000001321951</v>
      </c>
      <c r="J4">
        <v>3.0999999997820282</v>
      </c>
      <c r="K4">
        <v>2.4999999999704556</v>
      </c>
      <c r="L4">
        <v>1.2000000000345779</v>
      </c>
      <c r="M4">
        <v>4.8000000003006136</v>
      </c>
      <c r="N4">
        <v>3.0000000000325997</v>
      </c>
      <c r="O4">
        <v>2.3999999995991459</v>
      </c>
      <c r="P4">
        <v>2.6000000000607741</v>
      </c>
      <c r="Q4">
        <v>4.100000000355422</v>
      </c>
      <c r="R4">
        <v>3.1999999997492239</v>
      </c>
      <c r="S4">
        <v>3.8999999999247592</v>
      </c>
      <c r="T4">
        <v>1.5000000001011955</v>
      </c>
      <c r="U4">
        <v>1.400000000132934</v>
      </c>
      <c r="V4">
        <v>0.89999999991042046</v>
      </c>
      <c r="W4">
        <v>-5</v>
      </c>
      <c r="X4">
        <v>3.7999999999999972</v>
      </c>
      <c r="Y4">
        <v>3.6000000001739068</v>
      </c>
      <c r="Z4">
        <v>4.1000000000067871</v>
      </c>
      <c r="AA4">
        <f t="shared" ref="AA4:AA67" si="18">AA3</f>
        <v>100</v>
      </c>
      <c r="AB4">
        <f t="shared" si="2"/>
        <v>103.0000000000326</v>
      </c>
      <c r="AC4">
        <f t="shared" si="3"/>
        <v>105.47199999962051</v>
      </c>
      <c r="AD4">
        <f t="shared" si="4"/>
        <v>108.21427199967474</v>
      </c>
      <c r="AE4">
        <f t="shared" si="5"/>
        <v>112.65105715204601</v>
      </c>
      <c r="AF4">
        <f t="shared" si="6"/>
        <v>116.25589098062898</v>
      </c>
      <c r="AG4">
        <f t="shared" si="7"/>
        <v>120.78987072878604</v>
      </c>
      <c r="AH4">
        <f t="shared" si="8"/>
        <v>122.60171878984006</v>
      </c>
      <c r="AI4">
        <f t="shared" si="9"/>
        <v>124.31814285306081</v>
      </c>
      <c r="AJ4">
        <f t="shared" si="10"/>
        <v>125.43700613862698</v>
      </c>
      <c r="AK4">
        <f t="shared" si="11"/>
        <v>119.16515583169563</v>
      </c>
      <c r="AL4">
        <f t="shared" si="12"/>
        <v>123.69343175330006</v>
      </c>
      <c r="AM4">
        <f t="shared" si="13"/>
        <v>128.14639529663398</v>
      </c>
      <c r="AN4">
        <f t="shared" si="14"/>
        <v>133.40039750380467</v>
      </c>
      <c r="AO4">
        <f t="shared" si="15"/>
        <v>108.21427199967474</v>
      </c>
      <c r="AP4">
        <f t="shared" si="16"/>
        <v>124.31814285306081</v>
      </c>
      <c r="AQ4">
        <f t="shared" si="17"/>
        <v>133.40039750380467</v>
      </c>
    </row>
    <row r="5" spans="1:43" x14ac:dyDescent="0.45">
      <c r="A5" t="s">
        <v>33</v>
      </c>
      <c r="B5" s="1" t="s">
        <v>34</v>
      </c>
      <c r="C5" t="s">
        <v>28</v>
      </c>
      <c r="D5" t="s">
        <v>28</v>
      </c>
      <c r="E5" t="s">
        <v>28</v>
      </c>
      <c r="F5">
        <v>0.96551724137931672</v>
      </c>
      <c r="G5">
        <v>0.40983606557377072</v>
      </c>
      <c r="H5">
        <v>-0.40816326530612912</v>
      </c>
      <c r="I5">
        <v>-4.0983606557377072</v>
      </c>
      <c r="J5">
        <v>1.8518518518518619</v>
      </c>
      <c r="K5">
        <v>-2.6573426573426531</v>
      </c>
      <c r="L5">
        <v>-4.1666666666666572</v>
      </c>
      <c r="M5">
        <v>0.29985007496252081</v>
      </c>
      <c r="N5">
        <v>0</v>
      </c>
      <c r="O5">
        <v>-4.3348281016442485</v>
      </c>
      <c r="P5">
        <v>-2.5</v>
      </c>
      <c r="Q5">
        <v>1.762820512820511</v>
      </c>
      <c r="R5">
        <v>3.1496062992125928</v>
      </c>
      <c r="S5">
        <v>-1.6793893129770936</v>
      </c>
      <c r="T5">
        <v>-6.9875776397515494</v>
      </c>
      <c r="U5">
        <v>2.6711185308847973</v>
      </c>
      <c r="V5">
        <v>-0.48780487804877737</v>
      </c>
      <c r="W5">
        <v>4.4117647058823621</v>
      </c>
      <c r="X5">
        <v>-0.78247261345852337</v>
      </c>
      <c r="Y5">
        <v>1.7350157728706534</v>
      </c>
      <c r="Z5" t="s">
        <v>28</v>
      </c>
      <c r="AA5">
        <f t="shared" si="18"/>
        <v>100</v>
      </c>
      <c r="AB5">
        <f t="shared" si="2"/>
        <v>100</v>
      </c>
      <c r="AC5">
        <f t="shared" si="3"/>
        <v>95.665171898355752</v>
      </c>
      <c r="AD5">
        <f t="shared" si="4"/>
        <v>93.27354260089686</v>
      </c>
      <c r="AE5">
        <f t="shared" si="5"/>
        <v>94.917787742899847</v>
      </c>
      <c r="AF5">
        <f t="shared" si="6"/>
        <v>97.907324364723465</v>
      </c>
      <c r="AG5">
        <f t="shared" si="7"/>
        <v>96.263079222720478</v>
      </c>
      <c r="AH5">
        <f t="shared" si="8"/>
        <v>89.536621823617338</v>
      </c>
      <c r="AI5">
        <f t="shared" si="9"/>
        <v>91.928251121076229</v>
      </c>
      <c r="AJ5">
        <f t="shared" si="10"/>
        <v>91.479820627802681</v>
      </c>
      <c r="AK5">
        <f t="shared" si="11"/>
        <v>95.515695067264573</v>
      </c>
      <c r="AL5">
        <f t="shared" si="12"/>
        <v>94.768310911808683</v>
      </c>
      <c r="AM5">
        <f t="shared" si="13"/>
        <v>96.412556053811656</v>
      </c>
      <c r="AN5" t="e">
        <f t="shared" si="14"/>
        <v>#VALUE!</v>
      </c>
      <c r="AO5">
        <f t="shared" si="15"/>
        <v>93.27354260089686</v>
      </c>
      <c r="AP5">
        <f t="shared" si="16"/>
        <v>91.928251121076229</v>
      </c>
      <c r="AQ5" t="e">
        <f t="shared" si="17"/>
        <v>#VALUE!</v>
      </c>
    </row>
    <row r="6" spans="1:43" x14ac:dyDescent="0.45">
      <c r="A6" t="s">
        <v>35</v>
      </c>
      <c r="B6" s="1" t="s">
        <v>36</v>
      </c>
      <c r="C6">
        <v>3.5283623612238841</v>
      </c>
      <c r="D6">
        <v>8.1193577216994868</v>
      </c>
      <c r="E6">
        <v>4.5463622136465318</v>
      </c>
      <c r="F6">
        <v>8.6942037161246759</v>
      </c>
      <c r="G6">
        <v>8.1356763383735142</v>
      </c>
      <c r="H6">
        <v>5.3977959850042225</v>
      </c>
      <c r="I6">
        <v>4.8086886991692097</v>
      </c>
      <c r="J6">
        <v>1.5531881410322228</v>
      </c>
      <c r="K6">
        <v>-5.5591863685058058</v>
      </c>
      <c r="L6">
        <v>-5.3028465434829144</v>
      </c>
      <c r="M6">
        <v>-1.974957999653455</v>
      </c>
      <c r="N6">
        <v>-8.0697534113909342E-3</v>
      </c>
      <c r="O6">
        <v>-4.9744437185350279</v>
      </c>
      <c r="P6">
        <v>-3.5475965154934386</v>
      </c>
      <c r="Q6">
        <v>2.5044655211451783</v>
      </c>
      <c r="R6">
        <v>1.4341403952271605</v>
      </c>
      <c r="S6">
        <v>3.7096780697898595</v>
      </c>
      <c r="T6">
        <v>0.346071889630295</v>
      </c>
      <c r="U6">
        <v>1.588765490463544</v>
      </c>
      <c r="V6">
        <v>2.0155476384830848</v>
      </c>
      <c r="W6">
        <v>-11.18393993553839</v>
      </c>
      <c r="X6">
        <v>8.2871997810848939</v>
      </c>
      <c r="Y6">
        <v>9.5637975274084397</v>
      </c>
      <c r="Z6">
        <v>1.444184231069471</v>
      </c>
      <c r="AA6">
        <f t="shared" si="18"/>
        <v>100</v>
      </c>
      <c r="AB6">
        <f t="shared" si="2"/>
        <v>99.991930246588609</v>
      </c>
      <c r="AC6">
        <f t="shared" si="3"/>
        <v>95.01788795339526</v>
      </c>
      <c r="AD6">
        <f t="shared" si="4"/>
        <v>91.647036671265155</v>
      </c>
      <c r="AE6">
        <f t="shared" si="5"/>
        <v>93.942305105848277</v>
      </c>
      <c r="AF6">
        <f t="shared" si="6"/>
        <v>95.289569651578788</v>
      </c>
      <c r="AG6">
        <f t="shared" si="7"/>
        <v>98.824505919740531</v>
      </c>
      <c r="AH6">
        <f t="shared" si="8"/>
        <v>99.166509754794774</v>
      </c>
      <c r="AI6">
        <f t="shared" si="9"/>
        <v>100.74203303987612</v>
      </c>
      <c r="AJ6">
        <f t="shared" si="10"/>
        <v>102.7725367077712</v>
      </c>
      <c r="AK6">
        <f t="shared" si="11"/>
        <v>91.278517932144922</v>
      </c>
      <c r="AL6">
        <f t="shared" si="12"/>
        <v>98.842951070395173</v>
      </c>
      <c r="AM6">
        <f t="shared" si="13"/>
        <v>108.29609078088316</v>
      </c>
      <c r="AN6">
        <f t="shared" si="14"/>
        <v>109.86008584680535</v>
      </c>
      <c r="AO6">
        <f t="shared" si="15"/>
        <v>91.647036671265155</v>
      </c>
      <c r="AP6">
        <f t="shared" si="16"/>
        <v>100.74203303987612</v>
      </c>
      <c r="AQ6">
        <f t="shared" si="17"/>
        <v>109.86008584680535</v>
      </c>
    </row>
    <row r="7" spans="1:43" x14ac:dyDescent="0.45">
      <c r="A7" t="s">
        <v>37</v>
      </c>
      <c r="B7" s="1" t="s">
        <v>38</v>
      </c>
      <c r="C7">
        <v>3.0546242343078518</v>
      </c>
      <c r="D7">
        <v>4.2059985561950981</v>
      </c>
      <c r="E7">
        <v>13.66568876085617</v>
      </c>
      <c r="F7">
        <v>2.9900000000000091</v>
      </c>
      <c r="G7">
        <v>10.950000005946478</v>
      </c>
      <c r="H7">
        <v>15.029999990551318</v>
      </c>
      <c r="I7">
        <v>11.549999997879027</v>
      </c>
      <c r="J7">
        <v>14.0100000086059</v>
      </c>
      <c r="K7">
        <v>11.169999994214635</v>
      </c>
      <c r="L7">
        <v>0.8600000021527876</v>
      </c>
      <c r="M7">
        <v>4.3983759381076339</v>
      </c>
      <c r="N7">
        <v>3.472053147981029</v>
      </c>
      <c r="O7">
        <v>8.5421070758414146</v>
      </c>
      <c r="P7">
        <v>4.9546130311273799</v>
      </c>
      <c r="Q7">
        <v>4.8225592696215642</v>
      </c>
      <c r="R7">
        <v>0.94357156132500108</v>
      </c>
      <c r="S7">
        <v>-2.5801112218828024</v>
      </c>
      <c r="T7">
        <v>-0.14714982544920474</v>
      </c>
      <c r="U7">
        <v>-1.3163616889689536</v>
      </c>
      <c r="V7">
        <v>-0.70227295761601738</v>
      </c>
      <c r="W7">
        <v>-5.6382147171493386</v>
      </c>
      <c r="X7">
        <v>1.1992105214515334</v>
      </c>
      <c r="Y7">
        <v>3.0454030095492755</v>
      </c>
      <c r="Z7">
        <v>0.85600093484572426</v>
      </c>
      <c r="AA7">
        <f t="shared" si="18"/>
        <v>100</v>
      </c>
      <c r="AB7">
        <f t="shared" si="2"/>
        <v>103.47205314798103</v>
      </c>
      <c r="AC7">
        <f t="shared" si="3"/>
        <v>112.31074672145311</v>
      </c>
      <c r="AD7">
        <f t="shared" si="4"/>
        <v>117.8753096138707</v>
      </c>
      <c r="AE7">
        <f t="shared" si="5"/>
        <v>123.55991628424954</v>
      </c>
      <c r="AF7">
        <f t="shared" si="6"/>
        <v>124.72579251550471</v>
      </c>
      <c r="AG7">
        <f t="shared" si="7"/>
        <v>121.50772834622991</v>
      </c>
      <c r="AH7">
        <f t="shared" si="8"/>
        <v>121.32892993606114</v>
      </c>
      <c r="AI7">
        <f t="shared" si="9"/>
        <v>119.73180238474684</v>
      </c>
      <c r="AJ7">
        <f t="shared" si="10"/>
        <v>118.89095831493252</v>
      </c>
      <c r="AK7">
        <f t="shared" si="11"/>
        <v>112.18763080586011</v>
      </c>
      <c r="AL7">
        <f t="shared" si="12"/>
        <v>113.53299667825118</v>
      </c>
      <c r="AM7">
        <f t="shared" si="13"/>
        <v>116.99053397592212</v>
      </c>
      <c r="AN7">
        <f t="shared" si="14"/>
        <v>117.99197404043701</v>
      </c>
      <c r="AO7">
        <f t="shared" si="15"/>
        <v>117.8753096138707</v>
      </c>
      <c r="AP7">
        <f t="shared" si="16"/>
        <v>119.73180238474684</v>
      </c>
      <c r="AQ7">
        <f t="shared" si="17"/>
        <v>117.99197404043701</v>
      </c>
    </row>
    <row r="8" spans="1:43" x14ac:dyDescent="0.45">
      <c r="A8" t="s">
        <v>39</v>
      </c>
      <c r="B8" s="1" t="s">
        <v>40</v>
      </c>
      <c r="C8">
        <v>6.2034916768168813</v>
      </c>
      <c r="D8">
        <v>-4.5480680421073174</v>
      </c>
      <c r="E8">
        <v>1.027224986622997</v>
      </c>
      <c r="F8">
        <v>6.0768959972598253</v>
      </c>
      <c r="G8">
        <v>5.7667354321762758</v>
      </c>
      <c r="H8">
        <v>6.4739171976322893</v>
      </c>
      <c r="I8">
        <v>12.708012531195251</v>
      </c>
      <c r="J8">
        <v>9.3153305097920907</v>
      </c>
      <c r="K8">
        <v>-1.4006447275420442E-2</v>
      </c>
      <c r="L8">
        <v>-11.962966075942816</v>
      </c>
      <c r="M8">
        <v>-7.8404300633050781</v>
      </c>
      <c r="N8">
        <v>-1.9587218105028228</v>
      </c>
      <c r="O8">
        <v>3.3728352515334734</v>
      </c>
      <c r="P8">
        <v>-0.6007155119317531</v>
      </c>
      <c r="Q8">
        <v>2.2114525132299576</v>
      </c>
      <c r="R8">
        <v>1.4451552987307679</v>
      </c>
      <c r="S8">
        <v>4.0997655387776462</v>
      </c>
      <c r="T8">
        <v>2.4633333659041625</v>
      </c>
      <c r="U8">
        <v>6.9531860921973703</v>
      </c>
      <c r="V8">
        <v>3.1004451498284737</v>
      </c>
      <c r="W8">
        <v>-18.880399202632532</v>
      </c>
      <c r="X8">
        <v>8.1917184618173025</v>
      </c>
      <c r="Y8">
        <v>9.5163956435946062</v>
      </c>
      <c r="Z8">
        <v>3.8620121873038897</v>
      </c>
      <c r="AA8">
        <f t="shared" si="18"/>
        <v>100</v>
      </c>
      <c r="AB8">
        <f t="shared" si="2"/>
        <v>98.041278189497177</v>
      </c>
      <c r="AC8">
        <f t="shared" si="3"/>
        <v>101.34804898132653</v>
      </c>
      <c r="AD8">
        <f t="shared" si="4"/>
        <v>100.73923553005551</v>
      </c>
      <c r="AE8">
        <f t="shared" si="5"/>
        <v>102.96703588599357</v>
      </c>
      <c r="AF8">
        <f t="shared" si="6"/>
        <v>104.45506946104602</v>
      </c>
      <c r="AG8">
        <f t="shared" si="7"/>
        <v>108.73748240231623</v>
      </c>
      <c r="AH8">
        <f t="shared" si="8"/>
        <v>111.41604908757665</v>
      </c>
      <c r="AI8">
        <f t="shared" si="9"/>
        <v>119.16301431720983</v>
      </c>
      <c r="AJ8">
        <f t="shared" si="10"/>
        <v>122.85759821499718</v>
      </c>
      <c r="AK8">
        <f t="shared" si="11"/>
        <v>99.661593221239372</v>
      </c>
      <c r="AL8">
        <f t="shared" si="12"/>
        <v>107.82559035248489</v>
      </c>
      <c r="AM8">
        <f t="shared" si="13"/>
        <v>118.08670013546894</v>
      </c>
      <c r="AN8">
        <f t="shared" si="14"/>
        <v>122.64722288628575</v>
      </c>
      <c r="AO8">
        <f t="shared" si="15"/>
        <v>100.73923553005551</v>
      </c>
      <c r="AP8">
        <f t="shared" si="16"/>
        <v>119.16301431720983</v>
      </c>
      <c r="AQ8">
        <f t="shared" si="17"/>
        <v>122.64722288628575</v>
      </c>
    </row>
    <row r="9" spans="1:43" x14ac:dyDescent="0.45">
      <c r="A9" t="s">
        <v>41</v>
      </c>
      <c r="B9" s="1" t="s">
        <v>42</v>
      </c>
      <c r="C9">
        <v>-0.78899893905690988</v>
      </c>
      <c r="D9">
        <v>-4.4088396825855654</v>
      </c>
      <c r="E9">
        <v>-10.894484828590279</v>
      </c>
      <c r="F9">
        <v>8.8370407957692407</v>
      </c>
      <c r="G9">
        <v>9.0295733006815198</v>
      </c>
      <c r="H9">
        <v>8.8516599201343666</v>
      </c>
      <c r="I9">
        <v>8.0471515004302745</v>
      </c>
      <c r="J9">
        <v>9.0076508750475739</v>
      </c>
      <c r="K9">
        <v>4.057233103464057</v>
      </c>
      <c r="L9">
        <v>-5.9185250763494679</v>
      </c>
      <c r="M9">
        <v>10.125398156100232</v>
      </c>
      <c r="N9">
        <v>6.003951692805785</v>
      </c>
      <c r="O9">
        <v>-1.0264204544320989</v>
      </c>
      <c r="P9">
        <v>2.4053237807943617</v>
      </c>
      <c r="Q9">
        <v>-2.5126153208139357</v>
      </c>
      <c r="R9">
        <v>2.7311598282894352</v>
      </c>
      <c r="S9">
        <v>-2.0803278437781074</v>
      </c>
      <c r="T9">
        <v>2.8185029777591808</v>
      </c>
      <c r="U9">
        <v>-2.6173964628203805</v>
      </c>
      <c r="V9">
        <v>-2.000861002857846</v>
      </c>
      <c r="W9">
        <v>-9.9004848136464005</v>
      </c>
      <c r="X9">
        <v>10.71800993370951</v>
      </c>
      <c r="Y9">
        <v>4.9563699600823554</v>
      </c>
      <c r="Z9">
        <v>-1.5505015362025603</v>
      </c>
      <c r="AA9">
        <f t="shared" si="18"/>
        <v>100</v>
      </c>
      <c r="AB9">
        <f t="shared" si="2"/>
        <v>106.00395169280579</v>
      </c>
      <c r="AC9">
        <f t="shared" si="3"/>
        <v>104.91590545012451</v>
      </c>
      <c r="AD9">
        <f t="shared" si="4"/>
        <v>107.43947267375209</v>
      </c>
      <c r="AE9">
        <f t="shared" si="5"/>
        <v>104.7399320227497</v>
      </c>
      <c r="AF9">
        <f t="shared" si="6"/>
        <v>107.6005469703327</v>
      </c>
      <c r="AG9">
        <f t="shared" si="7"/>
        <v>105.36210283165133</v>
      </c>
      <c r="AH9">
        <f t="shared" si="8"/>
        <v>108.33173683739112</v>
      </c>
      <c r="AI9">
        <f t="shared" si="9"/>
        <v>105.49626578929737</v>
      </c>
      <c r="AJ9">
        <f t="shared" si="10"/>
        <v>103.38543214764806</v>
      </c>
      <c r="AK9">
        <f t="shared" si="11"/>
        <v>93.149773138347456</v>
      </c>
      <c r="AL9">
        <f t="shared" si="12"/>
        <v>103.13357507654341</v>
      </c>
      <c r="AM9">
        <f t="shared" si="13"/>
        <v>108.24525661039618</v>
      </c>
      <c r="AN9">
        <f t="shared" si="14"/>
        <v>106.56691224378558</v>
      </c>
      <c r="AO9">
        <f t="shared" si="15"/>
        <v>107.43947267375209</v>
      </c>
      <c r="AP9">
        <f t="shared" si="16"/>
        <v>105.49626578929737</v>
      </c>
      <c r="AQ9">
        <f t="shared" si="17"/>
        <v>106.56691224378558</v>
      </c>
    </row>
    <row r="10" spans="1:43" x14ac:dyDescent="0.45">
      <c r="A10" t="s">
        <v>43</v>
      </c>
      <c r="B10" s="1" t="s">
        <v>44</v>
      </c>
      <c r="C10">
        <v>5.9000000031209225</v>
      </c>
      <c r="D10">
        <v>9.5999999992759655</v>
      </c>
      <c r="E10">
        <v>13.199999997935578</v>
      </c>
      <c r="F10">
        <v>14.000000001550148</v>
      </c>
      <c r="G10">
        <v>10.499999998820186</v>
      </c>
      <c r="H10">
        <v>13.899999999113263</v>
      </c>
      <c r="I10">
        <v>13.199999999466144</v>
      </c>
      <c r="J10">
        <v>13.700000001546698</v>
      </c>
      <c r="K10">
        <v>6.9000000004295856</v>
      </c>
      <c r="L10">
        <v>-14.100000000699779</v>
      </c>
      <c r="M10">
        <v>2.2000000002150983</v>
      </c>
      <c r="N10">
        <v>4.6999999986741159</v>
      </c>
      <c r="O10">
        <v>7.200000000964863</v>
      </c>
      <c r="P10">
        <v>3.2999999999999972</v>
      </c>
      <c r="Q10">
        <v>3.6000000005899295</v>
      </c>
      <c r="R10">
        <v>3.1999999989662484</v>
      </c>
      <c r="S10">
        <v>0.19999999982599093</v>
      </c>
      <c r="T10">
        <v>7.500000001641439</v>
      </c>
      <c r="U10">
        <v>5.1999999996532438</v>
      </c>
      <c r="V10">
        <v>7.5999999985391753</v>
      </c>
      <c r="W10">
        <v>-7.1999999992063124</v>
      </c>
      <c r="X10">
        <v>5.8000000006564534</v>
      </c>
      <c r="Y10">
        <v>12.599999999776628</v>
      </c>
      <c r="Z10">
        <v>8.7000000000000028</v>
      </c>
      <c r="AA10">
        <f t="shared" si="18"/>
        <v>100</v>
      </c>
      <c r="AB10">
        <f t="shared" si="2"/>
        <v>104.69999999867412</v>
      </c>
      <c r="AC10">
        <f t="shared" si="3"/>
        <v>112.23839999958886</v>
      </c>
      <c r="AD10">
        <f t="shared" si="4"/>
        <v>115.94226719957528</v>
      </c>
      <c r="AE10">
        <f t="shared" si="5"/>
        <v>120.11618881944398</v>
      </c>
      <c r="AF10">
        <f t="shared" si="6"/>
        <v>123.95990686042448</v>
      </c>
      <c r="AG10">
        <f t="shared" si="7"/>
        <v>124.20782667392962</v>
      </c>
      <c r="AH10">
        <f t="shared" si="8"/>
        <v>133.52341367651314</v>
      </c>
      <c r="AI10">
        <f t="shared" si="9"/>
        <v>140.46663118722881</v>
      </c>
      <c r="AJ10">
        <f t="shared" si="10"/>
        <v>151.14209515540622</v>
      </c>
      <c r="AK10">
        <f t="shared" si="11"/>
        <v>140.25986430541658</v>
      </c>
      <c r="AL10">
        <f t="shared" si="12"/>
        <v>148.39493643605149</v>
      </c>
      <c r="AM10">
        <f t="shared" si="13"/>
        <v>167.09269842666251</v>
      </c>
      <c r="AN10">
        <f t="shared" si="14"/>
        <v>181.62976318978215</v>
      </c>
      <c r="AO10">
        <f t="shared" si="15"/>
        <v>115.94226719957528</v>
      </c>
      <c r="AP10">
        <f t="shared" si="16"/>
        <v>140.46663118722881</v>
      </c>
      <c r="AQ10">
        <f t="shared" si="17"/>
        <v>181.62976318978215</v>
      </c>
    </row>
    <row r="11" spans="1:43" x14ac:dyDescent="0.45">
      <c r="A11" t="s">
        <v>45</v>
      </c>
      <c r="B11" s="1" t="s">
        <v>46</v>
      </c>
      <c r="C11">
        <v>7.6229206493022161</v>
      </c>
      <c r="D11">
        <v>4.1820016304778989</v>
      </c>
      <c r="E11">
        <v>-0.94495348115738409</v>
      </c>
      <c r="F11">
        <v>1.1105045994428195</v>
      </c>
      <c r="G11">
        <v>7.2937280709619188</v>
      </c>
      <c r="H11">
        <v>-0.38313767206376781</v>
      </c>
      <c r="I11">
        <v>1.1274114641162356</v>
      </c>
      <c r="J11">
        <v>3.0895443848508961</v>
      </c>
      <c r="K11">
        <v>1.8357551719136751</v>
      </c>
      <c r="L11">
        <v>-11.677741369385188</v>
      </c>
      <c r="M11">
        <v>-2.733456792506388</v>
      </c>
      <c r="N11">
        <v>3.369237184215109</v>
      </c>
      <c r="O11">
        <v>-1.0407998843668338</v>
      </c>
      <c r="P11">
        <v>6.4314826041882185</v>
      </c>
      <c r="Q11">
        <v>-1.5865751381723499</v>
      </c>
      <c r="R11">
        <v>-0.62362590237124493</v>
      </c>
      <c r="S11">
        <v>1.7196249798944194</v>
      </c>
      <c r="T11">
        <v>7.0485333860349897</v>
      </c>
      <c r="U11">
        <v>2.3817301863627591</v>
      </c>
      <c r="V11">
        <v>-2.3028363027197969</v>
      </c>
      <c r="W11">
        <v>-23.982580959713147</v>
      </c>
      <c r="X11">
        <v>27.639356968850166</v>
      </c>
      <c r="Y11">
        <v>10.45831735342999</v>
      </c>
      <c r="Z11" t="s">
        <v>28</v>
      </c>
      <c r="AA11">
        <f t="shared" si="18"/>
        <v>100</v>
      </c>
      <c r="AB11">
        <f t="shared" si="2"/>
        <v>103.36923718421511</v>
      </c>
      <c r="AC11">
        <f t="shared" si="3"/>
        <v>102.29337028313091</v>
      </c>
      <c r="AD11">
        <f t="shared" si="4"/>
        <v>108.87235059812832</v>
      </c>
      <c r="AE11">
        <f t="shared" si="5"/>
        <v>107.14500895119458</v>
      </c>
      <c r="AF11">
        <f t="shared" si="6"/>
        <v>106.47682492227693</v>
      </c>
      <c r="AG11">
        <f t="shared" si="7"/>
        <v>108.30782700143885</v>
      </c>
      <c r="AH11">
        <f t="shared" si="8"/>
        <v>115.94194034732429</v>
      </c>
      <c r="AI11">
        <f t="shared" si="9"/>
        <v>118.70336453923122</v>
      </c>
      <c r="AJ11">
        <f t="shared" si="10"/>
        <v>115.96982036807198</v>
      </c>
      <c r="AK11">
        <f t="shared" si="11"/>
        <v>88.157264309465205</v>
      </c>
      <c r="AL11">
        <f t="shared" si="12"/>
        <v>112.52336528593104</v>
      </c>
      <c r="AM11">
        <f t="shared" si="13"/>
        <v>124.29141592429298</v>
      </c>
      <c r="AN11" t="e">
        <f t="shared" si="14"/>
        <v>#VALUE!</v>
      </c>
      <c r="AO11">
        <f t="shared" si="15"/>
        <v>108.87235059812832</v>
      </c>
      <c r="AP11">
        <f t="shared" si="16"/>
        <v>118.70336453923122</v>
      </c>
      <c r="AQ11" t="e">
        <f t="shared" si="17"/>
        <v>#VALUE!</v>
      </c>
    </row>
    <row r="12" spans="1:43" x14ac:dyDescent="0.45">
      <c r="A12" t="s">
        <v>47</v>
      </c>
      <c r="B12" s="1" t="s">
        <v>48</v>
      </c>
      <c r="C12">
        <v>3.9215178293130322</v>
      </c>
      <c r="D12">
        <v>2.0251273154189278</v>
      </c>
      <c r="E12">
        <v>3.9796337557974795</v>
      </c>
      <c r="F12">
        <v>3.0906871816563495</v>
      </c>
      <c r="G12">
        <v>4.2243217271693112</v>
      </c>
      <c r="H12">
        <v>3.1541392567278876</v>
      </c>
      <c r="I12">
        <v>2.7552982427312571</v>
      </c>
      <c r="J12">
        <v>3.7733926810883673</v>
      </c>
      <c r="K12">
        <v>3.5862279798605528</v>
      </c>
      <c r="L12">
        <v>1.8925736085825946</v>
      </c>
      <c r="M12">
        <v>2.2265380779750359</v>
      </c>
      <c r="N12">
        <v>2.4089717800568593</v>
      </c>
      <c r="O12">
        <v>3.9184096253833616</v>
      </c>
      <c r="P12">
        <v>2.6061984470602653</v>
      </c>
      <c r="Q12">
        <v>2.6074010318852743</v>
      </c>
      <c r="R12">
        <v>2.2018101533680721</v>
      </c>
      <c r="S12">
        <v>2.7791426253722165</v>
      </c>
      <c r="T12">
        <v>2.318709386988175</v>
      </c>
      <c r="U12">
        <v>2.9063631150986708</v>
      </c>
      <c r="V12">
        <v>2.1811091061096022</v>
      </c>
      <c r="W12">
        <v>-0.3346863594501599</v>
      </c>
      <c r="X12">
        <v>2.1118308892515074</v>
      </c>
      <c r="Y12">
        <v>4.2689463934986662</v>
      </c>
      <c r="Z12">
        <v>3.0169881035701422</v>
      </c>
      <c r="AA12">
        <f t="shared" si="18"/>
        <v>100</v>
      </c>
      <c r="AB12">
        <f t="shared" si="2"/>
        <v>102.40897178005686</v>
      </c>
      <c r="AC12">
        <f t="shared" si="3"/>
        <v>106.42177478754274</v>
      </c>
      <c r="AD12">
        <f t="shared" si="4"/>
        <v>109.19533742938967</v>
      </c>
      <c r="AE12">
        <f t="shared" si="5"/>
        <v>112.04249778429418</v>
      </c>
      <c r="AF12">
        <f t="shared" si="6"/>
        <v>114.50946087659597</v>
      </c>
      <c r="AG12">
        <f t="shared" si="7"/>
        <v>117.69184211390137</v>
      </c>
      <c r="AH12">
        <f t="shared" si="8"/>
        <v>120.4207739047157</v>
      </c>
      <c r="AI12">
        <f t="shared" si="9"/>
        <v>123.92063886039871</v>
      </c>
      <c r="AJ12">
        <f t="shared" si="10"/>
        <v>126.62348319893206</v>
      </c>
      <c r="AK12">
        <f t="shared" si="11"/>
        <v>126.19969167280456</v>
      </c>
      <c r="AL12">
        <f t="shared" si="12"/>
        <v>128.86481574369103</v>
      </c>
      <c r="AM12">
        <f t="shared" si="13"/>
        <v>134.36598564787002</v>
      </c>
      <c r="AN12">
        <f t="shared" si="14"/>
        <v>138.41979145011101</v>
      </c>
      <c r="AO12">
        <f t="shared" si="15"/>
        <v>109.19533742938967</v>
      </c>
      <c r="AP12">
        <f t="shared" si="16"/>
        <v>123.92063886039871</v>
      </c>
      <c r="AQ12">
        <f t="shared" si="17"/>
        <v>138.41979145011101</v>
      </c>
    </row>
    <row r="13" spans="1:43" x14ac:dyDescent="0.45">
      <c r="A13" t="s">
        <v>49</v>
      </c>
      <c r="B13" s="1" t="s">
        <v>50</v>
      </c>
      <c r="C13">
        <v>3.3757221470847725</v>
      </c>
      <c r="D13">
        <v>1.2671681892299205</v>
      </c>
      <c r="E13">
        <v>1.651553921866693</v>
      </c>
      <c r="F13">
        <v>0.94147092072533667</v>
      </c>
      <c r="G13">
        <v>2.7351202224102309</v>
      </c>
      <c r="H13">
        <v>2.2440653246387825</v>
      </c>
      <c r="I13">
        <v>3.4540418361412151</v>
      </c>
      <c r="J13">
        <v>3.727415300935192</v>
      </c>
      <c r="K13">
        <v>1.4604236757385962</v>
      </c>
      <c r="L13">
        <v>-3.7645781779167748</v>
      </c>
      <c r="M13">
        <v>1.837093676800535</v>
      </c>
      <c r="N13">
        <v>2.92279728368581</v>
      </c>
      <c r="O13">
        <v>0.68044557681672302</v>
      </c>
      <c r="P13">
        <v>2.5504712197218282E-2</v>
      </c>
      <c r="Q13">
        <v>0.66127284885260451</v>
      </c>
      <c r="R13">
        <v>1.0145015859051085</v>
      </c>
      <c r="S13">
        <v>1.9894371623046254</v>
      </c>
      <c r="T13">
        <v>2.2585724325067105</v>
      </c>
      <c r="U13">
        <v>2.4253853608806111</v>
      </c>
      <c r="V13">
        <v>1.4505291839319199</v>
      </c>
      <c r="W13">
        <v>-6.6329914366255309</v>
      </c>
      <c r="X13">
        <v>4.2378667325325665</v>
      </c>
      <c r="Y13">
        <v>4.8064302017845932</v>
      </c>
      <c r="Z13">
        <v>-0.82881508896322487</v>
      </c>
      <c r="AA13">
        <f t="shared" si="18"/>
        <v>100</v>
      </c>
      <c r="AB13">
        <f t="shared" si="2"/>
        <v>102.92279728368581</v>
      </c>
      <c r="AC13">
        <f t="shared" si="3"/>
        <v>103.6231309053387</v>
      </c>
      <c r="AD13">
        <f t="shared" si="4"/>
        <v>103.64955968664586</v>
      </c>
      <c r="AE13">
        <f t="shared" si="5"/>
        <v>104.33496608280892</v>
      </c>
      <c r="AF13">
        <f t="shared" si="6"/>
        <v>105.39344596837256</v>
      </c>
      <c r="AG13">
        <f t="shared" si="7"/>
        <v>107.49018234910081</v>
      </c>
      <c r="AH13">
        <f t="shared" si="8"/>
        <v>109.9179259752888</v>
      </c>
      <c r="AI13">
        <f t="shared" si="9"/>
        <v>112.58385926087705</v>
      </c>
      <c r="AJ13">
        <f t="shared" si="10"/>
        <v>114.2169209958529</v>
      </c>
      <c r="AK13">
        <f t="shared" si="11"/>
        <v>106.64092240702062</v>
      </c>
      <c r="AL13">
        <f t="shared" si="12"/>
        <v>111.16022258097362</v>
      </c>
      <c r="AM13">
        <f t="shared" si="13"/>
        <v>116.50306109147652</v>
      </c>
      <c r="AN13">
        <f t="shared" si="14"/>
        <v>115.53746614204633</v>
      </c>
      <c r="AO13">
        <f t="shared" si="15"/>
        <v>103.64955968664586</v>
      </c>
      <c r="AP13">
        <f t="shared" si="16"/>
        <v>112.58385926087705</v>
      </c>
      <c r="AQ13">
        <f t="shared" si="17"/>
        <v>115.53746614204633</v>
      </c>
    </row>
    <row r="14" spans="1:43" x14ac:dyDescent="0.45">
      <c r="A14" t="s">
        <v>51</v>
      </c>
      <c r="B14" s="1" t="s">
        <v>52</v>
      </c>
      <c r="C14">
        <v>11.099999143434601</v>
      </c>
      <c r="D14">
        <v>9.8999998653364258</v>
      </c>
      <c r="E14">
        <v>9.438916269065615</v>
      </c>
      <c r="F14">
        <v>10.208299400477642</v>
      </c>
      <c r="G14">
        <v>9.2538017972890714</v>
      </c>
      <c r="H14">
        <v>27.961538108213134</v>
      </c>
      <c r="I14">
        <v>34.5</v>
      </c>
      <c r="J14">
        <v>24.99999985156829</v>
      </c>
      <c r="K14">
        <v>10.758978060468365</v>
      </c>
      <c r="L14">
        <v>9.2963637444709093</v>
      </c>
      <c r="M14">
        <v>5.0489445134957407</v>
      </c>
      <c r="N14">
        <v>0.10000013782457984</v>
      </c>
      <c r="O14">
        <v>2.1652394748415986</v>
      </c>
      <c r="P14">
        <v>5.8098008426820797</v>
      </c>
      <c r="Q14">
        <v>2.7505068153551804</v>
      </c>
      <c r="R14">
        <v>1.0939759162746867</v>
      </c>
      <c r="S14">
        <v>-3.0999998803726641</v>
      </c>
      <c r="T14">
        <v>0.19999993895865487</v>
      </c>
      <c r="U14">
        <v>1.4999999999999858</v>
      </c>
      <c r="V14">
        <v>2.500000067437341</v>
      </c>
      <c r="W14">
        <v>-4.3000001023073651</v>
      </c>
      <c r="X14">
        <v>5.6164510285302782</v>
      </c>
      <c r="Y14">
        <v>4.7148023652123072</v>
      </c>
      <c r="Z14">
        <v>1.1239743270964055</v>
      </c>
      <c r="AA14">
        <f t="shared" si="18"/>
        <v>100</v>
      </c>
      <c r="AB14">
        <f t="shared" si="2"/>
        <v>100.10000013782458</v>
      </c>
      <c r="AC14">
        <f t="shared" si="3"/>
        <v>102.26740485512525</v>
      </c>
      <c r="AD14">
        <f t="shared" si="4"/>
        <v>108.20893740418741</v>
      </c>
      <c r="AE14">
        <f t="shared" si="5"/>
        <v>111.18523160231301</v>
      </c>
      <c r="AF14">
        <f t="shared" si="6"/>
        <v>112.40157125849655</v>
      </c>
      <c r="AG14">
        <f t="shared" si="7"/>
        <v>108.91712268394616</v>
      </c>
      <c r="AH14">
        <f t="shared" si="8"/>
        <v>109.13495686282957</v>
      </c>
      <c r="AI14">
        <f t="shared" si="9"/>
        <v>110.771981215772</v>
      </c>
      <c r="AJ14">
        <f t="shared" si="10"/>
        <v>113.54128082086797</v>
      </c>
      <c r="AK14">
        <f t="shared" si="11"/>
        <v>108.65900562940955</v>
      </c>
      <c r="AL14">
        <f t="shared" si="12"/>
        <v>114.7617854686733</v>
      </c>
      <c r="AM14">
        <f t="shared" si="13"/>
        <v>120.17257684431019</v>
      </c>
      <c r="AN14">
        <f t="shared" si="14"/>
        <v>121.52328575625044</v>
      </c>
      <c r="AO14">
        <f t="shared" si="15"/>
        <v>108.20893740418741</v>
      </c>
      <c r="AP14">
        <f t="shared" si="16"/>
        <v>110.771981215772</v>
      </c>
      <c r="AQ14">
        <f t="shared" si="17"/>
        <v>121.52328575625044</v>
      </c>
    </row>
    <row r="15" spans="1:43" x14ac:dyDescent="0.45">
      <c r="A15" t="s">
        <v>53</v>
      </c>
      <c r="B15" s="1" t="s">
        <v>54</v>
      </c>
      <c r="C15">
        <v>4.1484193075426674</v>
      </c>
      <c r="D15">
        <v>2.6260098268342489</v>
      </c>
      <c r="E15">
        <v>2.7049562473102924</v>
      </c>
      <c r="F15">
        <v>-1.2649166761237183</v>
      </c>
      <c r="G15">
        <v>0.8823737445183184</v>
      </c>
      <c r="H15">
        <v>3.3960842053601112</v>
      </c>
      <c r="I15">
        <v>2.5165922171270552</v>
      </c>
      <c r="J15">
        <v>1.4460999123575817</v>
      </c>
      <c r="K15">
        <v>-2.3236480704185141</v>
      </c>
      <c r="L15">
        <v>-4.1754280564734216</v>
      </c>
      <c r="M15">
        <v>1.5386624869383496</v>
      </c>
      <c r="N15">
        <v>0.61317073589064819</v>
      </c>
      <c r="O15">
        <v>2.9979032065597266</v>
      </c>
      <c r="P15">
        <v>-2.8633092572608945</v>
      </c>
      <c r="Q15">
        <v>1.8472608434884563</v>
      </c>
      <c r="R15">
        <v>0.99675861059411375</v>
      </c>
      <c r="S15">
        <v>-0.96190877685853593</v>
      </c>
      <c r="T15">
        <v>2.7995186393449529</v>
      </c>
      <c r="U15">
        <v>2.6298898599393254</v>
      </c>
      <c r="V15">
        <v>-1.3572652092889825</v>
      </c>
      <c r="W15">
        <v>-21.42346306584875</v>
      </c>
      <c r="X15">
        <v>15.40314894278481</v>
      </c>
      <c r="Y15">
        <v>10.782013200150288</v>
      </c>
      <c r="Z15">
        <v>2.6390559807510243</v>
      </c>
      <c r="AA15">
        <f t="shared" si="18"/>
        <v>100</v>
      </c>
      <c r="AB15">
        <f t="shared" si="2"/>
        <v>100.61317073589065</v>
      </c>
      <c r="AC15">
        <f t="shared" si="3"/>
        <v>103.62945620760333</v>
      </c>
      <c r="AD15">
        <f t="shared" si="4"/>
        <v>100.66222439476189</v>
      </c>
      <c r="AE15">
        <f t="shared" si="5"/>
        <v>102.52171825019082</v>
      </c>
      <c r="AF15">
        <f t="shared" si="6"/>
        <v>103.54361230457863</v>
      </c>
      <c r="AG15">
        <f t="shared" si="7"/>
        <v>102.54761720994452</v>
      </c>
      <c r="AH15">
        <f t="shared" si="8"/>
        <v>105.41845686794103</v>
      </c>
      <c r="AI15">
        <f t="shared" si="9"/>
        <v>108.19084617561553</v>
      </c>
      <c r="AJ15">
        <f t="shared" si="10"/>
        <v>106.72240946083855</v>
      </c>
      <c r="AK15">
        <f t="shared" si="11"/>
        <v>83.858773487011931</v>
      </c>
      <c r="AL15">
        <f t="shared" si="12"/>
        <v>96.775665268808908</v>
      </c>
      <c r="AM15">
        <f t="shared" si="13"/>
        <v>107.21003027262515</v>
      </c>
      <c r="AN15">
        <f t="shared" si="14"/>
        <v>110.03936298849985</v>
      </c>
      <c r="AO15">
        <f t="shared" si="15"/>
        <v>100.66222439476189</v>
      </c>
      <c r="AP15">
        <f t="shared" si="16"/>
        <v>108.19084617561553</v>
      </c>
      <c r="AQ15">
        <f t="shared" si="17"/>
        <v>110.03936298849985</v>
      </c>
    </row>
    <row r="16" spans="1:43" x14ac:dyDescent="0.45">
      <c r="A16" t="s">
        <v>55</v>
      </c>
      <c r="B16" s="1" t="s">
        <v>56</v>
      </c>
      <c r="C16">
        <v>5.3000700560088347</v>
      </c>
      <c r="D16">
        <v>2.4909481082984684</v>
      </c>
      <c r="E16">
        <v>3.3485506679411969</v>
      </c>
      <c r="F16">
        <v>6.2964419786936787</v>
      </c>
      <c r="G16">
        <v>6.9809605942982529</v>
      </c>
      <c r="H16">
        <v>6.7689978710748306</v>
      </c>
      <c r="I16">
        <v>6.4670001219958522</v>
      </c>
      <c r="J16">
        <v>8.2939604475968309</v>
      </c>
      <c r="K16">
        <v>6.2450107749625801</v>
      </c>
      <c r="L16">
        <v>2.5398859358505206</v>
      </c>
      <c r="M16">
        <v>4.3342991728313081</v>
      </c>
      <c r="N16">
        <v>1.9835150115999056</v>
      </c>
      <c r="O16">
        <v>3.7281084304601677</v>
      </c>
      <c r="P16">
        <v>5.416839810120706</v>
      </c>
      <c r="Q16">
        <v>4.350390852529685</v>
      </c>
      <c r="R16">
        <v>2.8630473041437767</v>
      </c>
      <c r="S16">
        <v>3.4735165747694481</v>
      </c>
      <c r="T16">
        <v>3.8117061903063956</v>
      </c>
      <c r="U16">
        <v>2.2894596066487907</v>
      </c>
      <c r="V16">
        <v>2.1669646688236952</v>
      </c>
      <c r="W16">
        <v>-4.6446373587849052</v>
      </c>
      <c r="X16">
        <v>2.5904078382785514</v>
      </c>
      <c r="Y16">
        <v>4.8915002069435616</v>
      </c>
      <c r="Z16">
        <v>2.4814653390775874</v>
      </c>
      <c r="AA16">
        <f t="shared" si="18"/>
        <v>100</v>
      </c>
      <c r="AB16">
        <f t="shared" si="2"/>
        <v>101.98351501159991</v>
      </c>
      <c r="AC16">
        <f t="shared" si="3"/>
        <v>105.78557103242697</v>
      </c>
      <c r="AD16">
        <f t="shared" si="4"/>
        <v>111.515805957475</v>
      </c>
      <c r="AE16">
        <f t="shared" si="5"/>
        <v>116.36717937897374</v>
      </c>
      <c r="AF16">
        <f t="shared" si="6"/>
        <v>119.6988267710916</v>
      </c>
      <c r="AG16">
        <f t="shared" si="7"/>
        <v>123.85658535879003</v>
      </c>
      <c r="AH16">
        <f t="shared" si="8"/>
        <v>128.57763449001314</v>
      </c>
      <c r="AI16">
        <f t="shared" si="9"/>
        <v>131.52136749484652</v>
      </c>
      <c r="AJ16">
        <f t="shared" si="10"/>
        <v>134.37138906041361</v>
      </c>
      <c r="AK16">
        <f t="shared" si="11"/>
        <v>128.13032532459542</v>
      </c>
      <c r="AL16">
        <f t="shared" si="12"/>
        <v>131.44942331501554</v>
      </c>
      <c r="AM16">
        <f t="shared" si="13"/>
        <v>137.87927212849564</v>
      </c>
      <c r="AN16">
        <f t="shared" si="14"/>
        <v>141.30069847613672</v>
      </c>
      <c r="AO16">
        <f t="shared" si="15"/>
        <v>111.515805957475</v>
      </c>
      <c r="AP16">
        <f t="shared" si="16"/>
        <v>131.52136749484652</v>
      </c>
      <c r="AQ16">
        <f t="shared" si="17"/>
        <v>141.30069847613672</v>
      </c>
    </row>
    <row r="17" spans="1:43" x14ac:dyDescent="0.45">
      <c r="A17" t="s">
        <v>57</v>
      </c>
      <c r="B17" s="1" t="s">
        <v>58</v>
      </c>
      <c r="C17">
        <v>5.2932947189253241</v>
      </c>
      <c r="D17">
        <v>5.0772877752672798</v>
      </c>
      <c r="E17">
        <v>3.8331239399322499</v>
      </c>
      <c r="F17">
        <v>4.7395673996304453</v>
      </c>
      <c r="G17">
        <v>5.2395329102985215</v>
      </c>
      <c r="H17">
        <v>6.5359449387550228</v>
      </c>
      <c r="I17">
        <v>6.6719049857678812</v>
      </c>
      <c r="J17">
        <v>7.0585993544984831</v>
      </c>
      <c r="K17">
        <v>6.0137897573853536</v>
      </c>
      <c r="L17">
        <v>5.0451247991933741</v>
      </c>
      <c r="M17">
        <v>5.571788185331215</v>
      </c>
      <c r="N17">
        <v>6.4643791249772846</v>
      </c>
      <c r="O17">
        <v>6.5214587790644316</v>
      </c>
      <c r="P17">
        <v>6.0136056583434367</v>
      </c>
      <c r="Q17">
        <v>6.061059358849505</v>
      </c>
      <c r="R17">
        <v>6.552639878161969</v>
      </c>
      <c r="S17">
        <v>7.113478212700926</v>
      </c>
      <c r="T17">
        <v>6.5902499979405746</v>
      </c>
      <c r="U17">
        <v>7.3194126301413576</v>
      </c>
      <c r="V17">
        <v>7.8819151511772247</v>
      </c>
      <c r="W17">
        <v>3.4480175512244529</v>
      </c>
      <c r="X17">
        <v>6.9386791244244534</v>
      </c>
      <c r="Y17">
        <v>7.0998287757515754</v>
      </c>
      <c r="Z17">
        <v>5.7751123700788867</v>
      </c>
      <c r="AA17">
        <f t="shared" si="18"/>
        <v>100</v>
      </c>
      <c r="AB17">
        <f t="shared" si="2"/>
        <v>106.46437912497728</v>
      </c>
      <c r="AC17">
        <f t="shared" si="3"/>
        <v>113.40740972399955</v>
      </c>
      <c r="AD17">
        <f t="shared" si="4"/>
        <v>120.22728413214271</v>
      </c>
      <c r="AE17">
        <f t="shared" si="5"/>
        <v>127.51433118892454</v>
      </c>
      <c r="AF17">
        <f t="shared" si="6"/>
        <v>135.86988610478153</v>
      </c>
      <c r="AG17">
        <f t="shared" si="7"/>
        <v>145.53496085046672</v>
      </c>
      <c r="AH17">
        <f t="shared" si="8"/>
        <v>155.12607860491741</v>
      </c>
      <c r="AI17">
        <f t="shared" si="9"/>
        <v>166.48039639496875</v>
      </c>
      <c r="AJ17">
        <f t="shared" si="10"/>
        <v>179.6022399821637</v>
      </c>
      <c r="AK17">
        <f t="shared" si="11"/>
        <v>185.79495673914096</v>
      </c>
      <c r="AL17">
        <f t="shared" si="12"/>
        <v>198.68667261663316</v>
      </c>
      <c r="AM17">
        <f t="shared" si="13"/>
        <v>212.79308617265221</v>
      </c>
      <c r="AN17">
        <f t="shared" si="14"/>
        <v>225.08212601488165</v>
      </c>
      <c r="AO17">
        <f t="shared" si="15"/>
        <v>120.22728413214271</v>
      </c>
      <c r="AP17">
        <f t="shared" si="16"/>
        <v>166.48039639496875</v>
      </c>
      <c r="AQ17">
        <f t="shared" si="17"/>
        <v>225.08212601488165</v>
      </c>
    </row>
    <row r="18" spans="1:43" x14ac:dyDescent="0.45">
      <c r="A18" t="s">
        <v>59</v>
      </c>
      <c r="B18" s="1" t="s">
        <v>60</v>
      </c>
      <c r="C18">
        <v>4.4471896232242187</v>
      </c>
      <c r="D18">
        <v>-2.3654642223536371</v>
      </c>
      <c r="E18">
        <v>0.7874015748031411</v>
      </c>
      <c r="F18">
        <v>2.1754807692307736</v>
      </c>
      <c r="G18">
        <v>1.4115986354546521</v>
      </c>
      <c r="H18">
        <v>3.9554576035262698</v>
      </c>
      <c r="I18">
        <v>6.0705456371345576</v>
      </c>
      <c r="J18">
        <v>2.0791838891775143</v>
      </c>
      <c r="K18">
        <v>0.63346105930996544</v>
      </c>
      <c r="L18">
        <v>-5.0172759594966152</v>
      </c>
      <c r="M18">
        <v>-2.2177104367774945</v>
      </c>
      <c r="N18">
        <v>-0.77239614003264023</v>
      </c>
      <c r="O18">
        <v>-0.24911037762301191</v>
      </c>
      <c r="P18">
        <v>-1.3135434675676549</v>
      </c>
      <c r="Q18">
        <v>-5.8287900440774365E-2</v>
      </c>
      <c r="R18">
        <v>2.4239254082411179</v>
      </c>
      <c r="S18">
        <v>2.5526779931169301</v>
      </c>
      <c r="T18">
        <v>0.51475312583137622</v>
      </c>
      <c r="U18">
        <v>-0.74635249670242843</v>
      </c>
      <c r="V18">
        <v>0.3798937325337306</v>
      </c>
      <c r="W18">
        <v>-12.539666413440699</v>
      </c>
      <c r="X18">
        <v>-1.1831971200860494</v>
      </c>
      <c r="Y18">
        <v>13.480861569470946</v>
      </c>
      <c r="Z18">
        <v>4.5164896590273145</v>
      </c>
      <c r="AA18">
        <f t="shared" si="18"/>
        <v>100</v>
      </c>
      <c r="AB18">
        <f t="shared" si="2"/>
        <v>99.22760385996736</v>
      </c>
      <c r="AC18">
        <f t="shared" si="3"/>
        <v>98.980417601285538</v>
      </c>
      <c r="AD18">
        <f t="shared" si="4"/>
        <v>97.680266791712668</v>
      </c>
      <c r="AE18">
        <f t="shared" si="5"/>
        <v>97.623331015054831</v>
      </c>
      <c r="AF18">
        <f t="shared" si="6"/>
        <v>99.989647739900079</v>
      </c>
      <c r="AG18">
        <f t="shared" si="7"/>
        <v>102.54206147315165</v>
      </c>
      <c r="AH18">
        <f t="shared" si="8"/>
        <v>103.06989993987663</v>
      </c>
      <c r="AI18">
        <f t="shared" si="9"/>
        <v>102.30063516832666</v>
      </c>
      <c r="AJ18">
        <f t="shared" si="10"/>
        <v>102.68926886967334</v>
      </c>
      <c r="AK18">
        <f t="shared" si="11"/>
        <v>89.812377111015095</v>
      </c>
      <c r="AL18">
        <f t="shared" si="12"/>
        <v>88.749719651556731</v>
      </c>
      <c r="AM18">
        <f t="shared" si="13"/>
        <v>100.71394650107665</v>
      </c>
      <c r="AN18">
        <f t="shared" si="14"/>
        <v>105.26268147999608</v>
      </c>
      <c r="AO18">
        <f t="shared" si="15"/>
        <v>97.680266791712668</v>
      </c>
      <c r="AP18">
        <f t="shared" si="16"/>
        <v>102.30063516832666</v>
      </c>
      <c r="AQ18">
        <f t="shared" si="17"/>
        <v>105.26268147999608</v>
      </c>
    </row>
    <row r="19" spans="1:43" x14ac:dyDescent="0.45">
      <c r="A19" t="s">
        <v>61</v>
      </c>
      <c r="B19" s="1" t="s">
        <v>62</v>
      </c>
      <c r="C19">
        <v>5.8000033608297343</v>
      </c>
      <c r="D19">
        <v>4.7253060499807589</v>
      </c>
      <c r="E19">
        <v>5.0452675054475549</v>
      </c>
      <c r="F19">
        <v>7.0431925119443122</v>
      </c>
      <c r="G19">
        <v>11.449743057227039</v>
      </c>
      <c r="H19">
        <v>9.4000015886402508</v>
      </c>
      <c r="I19">
        <v>9.9999947213396752</v>
      </c>
      <c r="J19">
        <v>8.6000065990178456</v>
      </c>
      <c r="K19">
        <v>10.199999472722013</v>
      </c>
      <c r="L19">
        <v>0.19999524938485536</v>
      </c>
      <c r="M19">
        <v>7.7982668352443625</v>
      </c>
      <c r="N19">
        <v>5.3787075043723434</v>
      </c>
      <c r="O19">
        <v>1.6871355343475329</v>
      </c>
      <c r="P19">
        <v>1.0034707715851994</v>
      </c>
      <c r="Q19">
        <v>1.7262099894002034</v>
      </c>
      <c r="R19">
        <v>-3.8296630707008461</v>
      </c>
      <c r="S19">
        <v>-2.5258314089706175</v>
      </c>
      <c r="T19">
        <v>2.5316236803652146</v>
      </c>
      <c r="U19">
        <v>3.1496394990934817</v>
      </c>
      <c r="V19">
        <v>1.4462066710268147</v>
      </c>
      <c r="W19">
        <v>-0.67290412526492105</v>
      </c>
      <c r="X19">
        <v>2.4388660814253456</v>
      </c>
      <c r="Y19">
        <v>-4.6582448914937515</v>
      </c>
      <c r="Z19">
        <v>3.8862421445690103</v>
      </c>
      <c r="AA19">
        <f t="shared" si="18"/>
        <v>100</v>
      </c>
      <c r="AB19">
        <f t="shared" si="2"/>
        <v>105.37870750437234</v>
      </c>
      <c r="AC19">
        <f t="shared" si="3"/>
        <v>107.15658912431476</v>
      </c>
      <c r="AD19">
        <f t="shared" si="4"/>
        <v>108.23187417600491</v>
      </c>
      <c r="AE19">
        <f t="shared" si="5"/>
        <v>110.10018359974617</v>
      </c>
      <c r="AF19">
        <f t="shared" si="6"/>
        <v>105.88371752765286</v>
      </c>
      <c r="AG19">
        <f t="shared" si="7"/>
        <v>103.20927333335368</v>
      </c>
      <c r="AH19">
        <f t="shared" si="8"/>
        <v>105.82214373739372</v>
      </c>
      <c r="AI19">
        <f t="shared" si="9"/>
        <v>109.15515977533414</v>
      </c>
      <c r="AJ19">
        <f t="shared" si="10"/>
        <v>110.733768977775</v>
      </c>
      <c r="AK19">
        <f t="shared" si="11"/>
        <v>109.98863687826223</v>
      </c>
      <c r="AL19">
        <f t="shared" si="12"/>
        <v>112.67111243650825</v>
      </c>
      <c r="AM19">
        <f t="shared" si="13"/>
        <v>107.42261609724542</v>
      </c>
      <c r="AN19">
        <f t="shared" si="14"/>
        <v>111.59731907681514</v>
      </c>
      <c r="AO19">
        <f t="shared" si="15"/>
        <v>108.23187417600491</v>
      </c>
      <c r="AP19">
        <f t="shared" si="16"/>
        <v>109.15515977533414</v>
      </c>
      <c r="AQ19">
        <f t="shared" si="17"/>
        <v>111.59731907681514</v>
      </c>
    </row>
    <row r="20" spans="1:43" x14ac:dyDescent="0.45">
      <c r="A20" t="s">
        <v>63</v>
      </c>
      <c r="B20" s="1" t="s">
        <v>64</v>
      </c>
      <c r="C20">
        <v>3.7166793842087458</v>
      </c>
      <c r="D20">
        <v>1.0996188877784903</v>
      </c>
      <c r="E20">
        <v>1.7068845845335403</v>
      </c>
      <c r="F20">
        <v>1.0379825490290528</v>
      </c>
      <c r="G20">
        <v>3.5712043433582039</v>
      </c>
      <c r="H20">
        <v>2.3217370538192625</v>
      </c>
      <c r="I20">
        <v>2.5523499436635149</v>
      </c>
      <c r="J20">
        <v>3.6768811359497278</v>
      </c>
      <c r="K20">
        <v>0.44692873527590393</v>
      </c>
      <c r="L20">
        <v>-2.0207430616940769</v>
      </c>
      <c r="M20">
        <v>2.8642927076415532</v>
      </c>
      <c r="N20">
        <v>1.694513898613323</v>
      </c>
      <c r="O20">
        <v>0.73921728305867873</v>
      </c>
      <c r="P20">
        <v>0.45924219290770907</v>
      </c>
      <c r="Q20">
        <v>1.5785331432261387</v>
      </c>
      <c r="R20">
        <v>2.0414590091996132</v>
      </c>
      <c r="S20">
        <v>1.2666864090209486</v>
      </c>
      <c r="T20">
        <v>1.6195802783878008</v>
      </c>
      <c r="U20">
        <v>1.7929451930207563</v>
      </c>
      <c r="V20">
        <v>2.2408353310313913</v>
      </c>
      <c r="W20">
        <v>-5.304473365260705</v>
      </c>
      <c r="X20">
        <v>6.9279836028761252</v>
      </c>
      <c r="Y20">
        <v>3.0147219749270278</v>
      </c>
      <c r="Z20">
        <v>1.365055230549217</v>
      </c>
      <c r="AA20">
        <f t="shared" si="18"/>
        <v>100</v>
      </c>
      <c r="AB20">
        <f t="shared" si="2"/>
        <v>101.69451389861332</v>
      </c>
      <c r="AC20">
        <f t="shared" si="3"/>
        <v>102.44625732127439</v>
      </c>
      <c r="AD20">
        <f t="shared" si="4"/>
        <v>102.91673375994849</v>
      </c>
      <c r="AE20">
        <f t="shared" si="5"/>
        <v>104.54130851227508</v>
      </c>
      <c r="AF20">
        <f t="shared" si="6"/>
        <v>106.67547647323407</v>
      </c>
      <c r="AG20">
        <f t="shared" si="7"/>
        <v>108.02672023547886</v>
      </c>
      <c r="AH20">
        <f t="shared" si="8"/>
        <v>109.77629969180184</v>
      </c>
      <c r="AI20">
        <f t="shared" si="9"/>
        <v>111.74452858020206</v>
      </c>
      <c r="AJ20">
        <f t="shared" si="10"/>
        <v>114.24853945712169</v>
      </c>
      <c r="AK20">
        <f t="shared" si="11"/>
        <v>108.18825611141931</v>
      </c>
      <c r="AL20">
        <f t="shared" si="12"/>
        <v>115.68352075505605</v>
      </c>
      <c r="AM20">
        <f t="shared" si="13"/>
        <v>119.17105727662799</v>
      </c>
      <c r="AN20">
        <f t="shared" si="14"/>
        <v>120.79780802728341</v>
      </c>
      <c r="AO20">
        <f t="shared" si="15"/>
        <v>102.91673375994849</v>
      </c>
      <c r="AP20">
        <f t="shared" si="16"/>
        <v>111.74452858020206</v>
      </c>
      <c r="AQ20">
        <f t="shared" si="17"/>
        <v>120.79780802728341</v>
      </c>
    </row>
    <row r="21" spans="1:43" x14ac:dyDescent="0.45">
      <c r="A21" t="s">
        <v>65</v>
      </c>
      <c r="B21" s="1" t="s">
        <v>66</v>
      </c>
      <c r="C21">
        <v>12.240614029064886</v>
      </c>
      <c r="D21">
        <v>4.993563302304608</v>
      </c>
      <c r="E21">
        <v>5.3990721050487025</v>
      </c>
      <c r="F21">
        <v>9.6652253239124093</v>
      </c>
      <c r="G21">
        <v>4.7806657830040251</v>
      </c>
      <c r="H21">
        <v>2.2191892711714445</v>
      </c>
      <c r="I21">
        <v>4.5114554419801038</v>
      </c>
      <c r="J21">
        <v>3.2970241226969961</v>
      </c>
      <c r="K21">
        <v>-1.5385939211035549</v>
      </c>
      <c r="L21">
        <v>-0.45069225386596656</v>
      </c>
      <c r="M21">
        <v>1.2399529153747579</v>
      </c>
      <c r="N21">
        <v>-0.29818152456547864</v>
      </c>
      <c r="O21">
        <v>3.6615993816965045</v>
      </c>
      <c r="P21">
        <v>4.4376438367677622</v>
      </c>
      <c r="Q21">
        <v>4.0053183167318593</v>
      </c>
      <c r="R21">
        <v>3.2254930914356947</v>
      </c>
      <c r="S21">
        <v>-1.103441457807719E-2</v>
      </c>
      <c r="T21">
        <v>-1.813365148355345</v>
      </c>
      <c r="U21">
        <v>1.0555982306971146</v>
      </c>
      <c r="V21">
        <v>4.2362345355572302</v>
      </c>
      <c r="W21">
        <v>-13.731691083140532</v>
      </c>
      <c r="X21">
        <v>17.862447839374184</v>
      </c>
      <c r="Y21">
        <v>8.734311437820665</v>
      </c>
      <c r="Z21">
        <v>4.5416322077582976</v>
      </c>
      <c r="AA21">
        <f t="shared" si="18"/>
        <v>100</v>
      </c>
      <c r="AB21">
        <f t="shared" si="2"/>
        <v>99.701818475434521</v>
      </c>
      <c r="AC21">
        <f t="shared" si="3"/>
        <v>103.35249964427121</v>
      </c>
      <c r="AD21">
        <f t="shared" si="4"/>
        <v>107.93891547488063</v>
      </c>
      <c r="AE21">
        <f t="shared" si="5"/>
        <v>112.26221262727773</v>
      </c>
      <c r="AF21">
        <f t="shared" si="6"/>
        <v>115.88322253986343</v>
      </c>
      <c r="AG21">
        <f t="shared" si="7"/>
        <v>115.87043550466194</v>
      </c>
      <c r="AH21">
        <f t="shared" si="8"/>
        <v>113.76928140997283</v>
      </c>
      <c r="AI21">
        <f t="shared" si="9"/>
        <v>114.97022793161334</v>
      </c>
      <c r="AJ21">
        <f t="shared" si="10"/>
        <v>119.84063643286122</v>
      </c>
      <c r="AK21">
        <f t="shared" si="11"/>
        <v>103.38449044583115</v>
      </c>
      <c r="AL21">
        <f t="shared" si="12"/>
        <v>121.85149112572053</v>
      </c>
      <c r="AM21">
        <f t="shared" si="13"/>
        <v>132.49437985226936</v>
      </c>
      <c r="AN21">
        <f t="shared" si="14"/>
        <v>138.51178728110963</v>
      </c>
      <c r="AO21">
        <f t="shared" si="15"/>
        <v>107.93891547488063</v>
      </c>
      <c r="AP21">
        <f t="shared" si="16"/>
        <v>114.97022793161334</v>
      </c>
      <c r="AQ21">
        <f t="shared" si="17"/>
        <v>138.51178728110963</v>
      </c>
    </row>
    <row r="22" spans="1:43" x14ac:dyDescent="0.45">
      <c r="A22" t="s">
        <v>67</v>
      </c>
      <c r="B22" s="1" t="s">
        <v>68</v>
      </c>
      <c r="C22">
        <v>5.8577142054326856</v>
      </c>
      <c r="D22">
        <v>5.3331357060393714</v>
      </c>
      <c r="E22">
        <v>4.6430308707448233</v>
      </c>
      <c r="F22">
        <v>3.4435767759165827</v>
      </c>
      <c r="G22">
        <v>4.4296845538508194</v>
      </c>
      <c r="H22">
        <v>1.7131645636118407</v>
      </c>
      <c r="I22">
        <v>3.9437388281579757</v>
      </c>
      <c r="J22">
        <v>5.986349321776089</v>
      </c>
      <c r="K22">
        <v>4.8965770842964673</v>
      </c>
      <c r="L22">
        <v>2.3192921391283789</v>
      </c>
      <c r="M22">
        <v>2.1140647264839174</v>
      </c>
      <c r="N22">
        <v>2.9637529190420082</v>
      </c>
      <c r="O22">
        <v>4.8112233156879967</v>
      </c>
      <c r="P22">
        <v>7.1914337214494566</v>
      </c>
      <c r="Q22">
        <v>6.3576790979193163</v>
      </c>
      <c r="R22">
        <v>1.7781510603027755</v>
      </c>
      <c r="S22">
        <v>3.3396734262969261</v>
      </c>
      <c r="T22">
        <v>5.6715619515044438</v>
      </c>
      <c r="U22">
        <v>6.6972536218088834</v>
      </c>
      <c r="V22">
        <v>6.8656866284833455</v>
      </c>
      <c r="W22">
        <v>3.8487924003013347</v>
      </c>
      <c r="X22">
        <v>7.1554516457573953</v>
      </c>
      <c r="Y22">
        <v>6.2532449140134645</v>
      </c>
      <c r="Z22">
        <v>6.3528216091428789</v>
      </c>
      <c r="AA22">
        <f t="shared" si="18"/>
        <v>100</v>
      </c>
      <c r="AB22">
        <f t="shared" si="2"/>
        <v>102.96375291904201</v>
      </c>
      <c r="AC22">
        <f t="shared" si="3"/>
        <v>107.91756900619033</v>
      </c>
      <c r="AD22">
        <f t="shared" si="4"/>
        <v>115.67838945506999</v>
      </c>
      <c r="AE22">
        <f t="shared" si="5"/>
        <v>123.03285024226467</v>
      </c>
      <c r="AF22">
        <f t="shared" si="6"/>
        <v>125.22056017336821</v>
      </c>
      <c r="AG22">
        <f t="shared" si="7"/>
        <v>129.40251794573834</v>
      </c>
      <c r="AH22">
        <f t="shared" si="8"/>
        <v>136.74166191783755</v>
      </c>
      <c r="AI22">
        <f t="shared" si="9"/>
        <v>145.89959782315159</v>
      </c>
      <c r="AJ22">
        <f t="shared" si="10"/>
        <v>155.9166070019067</v>
      </c>
      <c r="AK22">
        <f t="shared" si="11"/>
        <v>161.91751352300378</v>
      </c>
      <c r="AL22">
        <f t="shared" si="12"/>
        <v>173.50344290915501</v>
      </c>
      <c r="AM22">
        <f t="shared" si="13"/>
        <v>184.35303812851001</v>
      </c>
      <c r="AN22">
        <f t="shared" si="14"/>
        <v>196.0646577718494</v>
      </c>
      <c r="AO22">
        <f t="shared" si="15"/>
        <v>115.67838945506999</v>
      </c>
      <c r="AP22">
        <f t="shared" si="16"/>
        <v>145.89959782315159</v>
      </c>
      <c r="AQ22">
        <f t="shared" si="17"/>
        <v>196.0646577718494</v>
      </c>
    </row>
    <row r="23" spans="1:43" x14ac:dyDescent="0.45">
      <c r="A23" t="s">
        <v>69</v>
      </c>
      <c r="B23" s="1" t="s">
        <v>70</v>
      </c>
      <c r="C23">
        <v>9.3171564108608322</v>
      </c>
      <c r="D23">
        <v>7.2224355375260814</v>
      </c>
      <c r="E23">
        <v>-1.4777905976886672</v>
      </c>
      <c r="F23">
        <v>3.4107066768753072</v>
      </c>
      <c r="G23">
        <v>2.3212672232313594</v>
      </c>
      <c r="H23">
        <v>1.6742061141050755</v>
      </c>
      <c r="I23">
        <v>5.5438663804406048</v>
      </c>
      <c r="J23">
        <v>3.3451397087760739</v>
      </c>
      <c r="K23">
        <v>-1.8659558263518647</v>
      </c>
      <c r="L23">
        <v>-5.6266977105160976</v>
      </c>
      <c r="M23">
        <v>-2.502878289473685</v>
      </c>
      <c r="N23">
        <v>-3.7427443174070305</v>
      </c>
      <c r="O23">
        <v>-5.3052991067529689</v>
      </c>
      <c r="P23">
        <v>-0.27970854542303414</v>
      </c>
      <c r="Q23">
        <v>-3.701067593642577</v>
      </c>
      <c r="R23">
        <v>0.77552969956897755</v>
      </c>
      <c r="S23">
        <v>-0.6572063042592049</v>
      </c>
      <c r="T23">
        <v>3.611419837061149</v>
      </c>
      <c r="U23">
        <v>-0.43280130033930675</v>
      </c>
      <c r="V23">
        <v>0.30626673523393322</v>
      </c>
      <c r="W23">
        <v>-6.8428696427054376</v>
      </c>
      <c r="X23">
        <v>5.4190948404835808</v>
      </c>
      <c r="Y23">
        <v>6.4311339963369392</v>
      </c>
      <c r="Z23" t="s">
        <v>28</v>
      </c>
      <c r="AA23">
        <f t="shared" si="18"/>
        <v>100</v>
      </c>
      <c r="AB23">
        <f t="shared" si="2"/>
        <v>96.257255682592969</v>
      </c>
      <c r="AC23">
        <f t="shared" si="3"/>
        <v>91.150520356679436</v>
      </c>
      <c r="AD23">
        <f t="shared" si="4"/>
        <v>90.895564562044243</v>
      </c>
      <c r="AE23">
        <f t="shared" si="5"/>
        <v>87.531458277979951</v>
      </c>
      <c r="AF23">
        <f t="shared" si="6"/>
        <v>88.210290733391517</v>
      </c>
      <c r="AG23">
        <f t="shared" si="7"/>
        <v>87.630567141686299</v>
      </c>
      <c r="AH23">
        <f t="shared" si="8"/>
        <v>90.795274826770353</v>
      </c>
      <c r="AI23">
        <f t="shared" si="9"/>
        <v>90.402311696673451</v>
      </c>
      <c r="AJ23">
        <f t="shared" si="10"/>
        <v>90.679183905282855</v>
      </c>
      <c r="AK23">
        <f t="shared" si="11"/>
        <v>84.474125557575221</v>
      </c>
      <c r="AL23">
        <f t="shared" si="12"/>
        <v>89.051858537209398</v>
      </c>
      <c r="AM23">
        <f t="shared" si="13"/>
        <v>94.778902885965763</v>
      </c>
      <c r="AN23" t="e">
        <f t="shared" si="14"/>
        <v>#VALUE!</v>
      </c>
      <c r="AO23">
        <f t="shared" si="15"/>
        <v>90.895564562044243</v>
      </c>
      <c r="AP23">
        <f t="shared" si="16"/>
        <v>90.402311696673451</v>
      </c>
      <c r="AQ23" t="e">
        <f t="shared" si="17"/>
        <v>#VALUE!</v>
      </c>
    </row>
    <row r="24" spans="1:43" x14ac:dyDescent="0.45">
      <c r="A24" t="s">
        <v>71</v>
      </c>
      <c r="B24" s="1" t="s">
        <v>72</v>
      </c>
      <c r="C24">
        <v>3.3550683048724892</v>
      </c>
      <c r="D24">
        <v>7.3283744519794709</v>
      </c>
      <c r="E24">
        <v>10.443779542160897</v>
      </c>
      <c r="F24">
        <v>7.7865605359425558</v>
      </c>
      <c r="G24">
        <v>5.157257256276452</v>
      </c>
      <c r="H24">
        <v>6.9350714664973054</v>
      </c>
      <c r="I24">
        <v>5.6408052649744178</v>
      </c>
      <c r="J24">
        <v>16.104783648615822</v>
      </c>
      <c r="K24">
        <v>4.529448691818061</v>
      </c>
      <c r="L24">
        <v>7.6674924030755847</v>
      </c>
      <c r="M24">
        <v>11.931873900388183</v>
      </c>
      <c r="N24">
        <v>8.3076478324398408</v>
      </c>
      <c r="O24">
        <v>5.095492643788063</v>
      </c>
      <c r="P24">
        <v>1.6584555777403835</v>
      </c>
      <c r="Q24">
        <v>5.717865611905637</v>
      </c>
      <c r="R24">
        <v>6.5684543171708611</v>
      </c>
      <c r="S24">
        <v>8.4005537550540623</v>
      </c>
      <c r="T24">
        <v>3.5075674034632698</v>
      </c>
      <c r="U24">
        <v>3.501871857327373</v>
      </c>
      <c r="V24">
        <v>5.7551485124650554</v>
      </c>
      <c r="W24">
        <v>-10.21839742085686</v>
      </c>
      <c r="X24">
        <v>4.421367389450154</v>
      </c>
      <c r="Y24">
        <v>5.2138678378622387</v>
      </c>
      <c r="Z24" t="s">
        <v>28</v>
      </c>
      <c r="AA24">
        <f t="shared" si="18"/>
        <v>100</v>
      </c>
      <c r="AB24">
        <f t="shared" si="2"/>
        <v>108.30764783243984</v>
      </c>
      <c r="AC24">
        <f t="shared" si="3"/>
        <v>113.82645606040168</v>
      </c>
      <c r="AD24">
        <f t="shared" si="4"/>
        <v>115.71421726987961</v>
      </c>
      <c r="AE24">
        <f t="shared" si="5"/>
        <v>122.33060070723984</v>
      </c>
      <c r="AF24">
        <f t="shared" si="6"/>
        <v>130.36583033061558</v>
      </c>
      <c r="AG24">
        <f t="shared" si="7"/>
        <v>141.31728198576153</v>
      </c>
      <c r="AH24">
        <f t="shared" si="8"/>
        <v>146.27408090415437</v>
      </c>
      <c r="AI24">
        <f t="shared" si="9"/>
        <v>151.39641177790122</v>
      </c>
      <c r="AJ24">
        <f t="shared" si="10"/>
        <v>160.10950011826259</v>
      </c>
      <c r="AK24">
        <f t="shared" si="11"/>
        <v>143.74887508763123</v>
      </c>
      <c r="AL24">
        <f t="shared" si="12"/>
        <v>150.1045409734572</v>
      </c>
      <c r="AM24">
        <f t="shared" si="13"/>
        <v>157.93079335844303</v>
      </c>
      <c r="AN24" t="e">
        <f t="shared" si="14"/>
        <v>#VALUE!</v>
      </c>
      <c r="AO24">
        <f t="shared" si="15"/>
        <v>115.71421726987961</v>
      </c>
      <c r="AP24">
        <f t="shared" si="16"/>
        <v>151.39641177790122</v>
      </c>
      <c r="AQ24" t="e">
        <f t="shared" si="17"/>
        <v>#VALUE!</v>
      </c>
    </row>
    <row r="25" spans="1:43" x14ac:dyDescent="0.45">
      <c r="A25" t="s">
        <v>73</v>
      </c>
      <c r="B25" s="1" t="s">
        <v>74</v>
      </c>
      <c r="C25">
        <v>2.507810808994833</v>
      </c>
      <c r="D25">
        <v>1.6837991272182506</v>
      </c>
      <c r="E25">
        <v>2.4855657378382858</v>
      </c>
      <c r="F25">
        <v>2.711339837006733</v>
      </c>
      <c r="G25">
        <v>4.1732955891624783</v>
      </c>
      <c r="H25">
        <v>4.4214331268797906</v>
      </c>
      <c r="I25">
        <v>4.7970088235606738</v>
      </c>
      <c r="J25">
        <v>4.5643842688788681</v>
      </c>
      <c r="K25">
        <v>6.1484978746216399</v>
      </c>
      <c r="L25">
        <v>3.3569995743056467</v>
      </c>
      <c r="M25">
        <v>4.1267225910567049</v>
      </c>
      <c r="N25">
        <v>5.2040924430859974</v>
      </c>
      <c r="O25">
        <v>5.1222755809175737</v>
      </c>
      <c r="P25">
        <v>6.7960114281084145</v>
      </c>
      <c r="Q25">
        <v>5.4605695063513622</v>
      </c>
      <c r="R25">
        <v>4.8571871797141313</v>
      </c>
      <c r="S25">
        <v>4.2639208638211272</v>
      </c>
      <c r="T25">
        <v>4.1952063336039487</v>
      </c>
      <c r="U25">
        <v>4.2236236527184445</v>
      </c>
      <c r="V25">
        <v>2.2167056396103106</v>
      </c>
      <c r="W25">
        <v>-8.7378843576993006</v>
      </c>
      <c r="X25">
        <v>6.1113726971414621</v>
      </c>
      <c r="Y25">
        <v>3.6056804263363489</v>
      </c>
      <c r="Z25">
        <v>2.4434719183077647</v>
      </c>
      <c r="AA25">
        <f t="shared" si="18"/>
        <v>100</v>
      </c>
      <c r="AB25">
        <f t="shared" si="2"/>
        <v>105.204092443086</v>
      </c>
      <c r="AC25">
        <f t="shared" si="3"/>
        <v>110.59293598042414</v>
      </c>
      <c r="AD25">
        <f t="shared" si="4"/>
        <v>118.10884454833439</v>
      </c>
      <c r="AE25">
        <f t="shared" si="5"/>
        <v>124.55826009804467</v>
      </c>
      <c r="AF25">
        <f t="shared" si="6"/>
        <v>130.60828793880188</v>
      </c>
      <c r="AG25">
        <f t="shared" si="7"/>
        <v>136.17732197810403</v>
      </c>
      <c r="AH25">
        <f t="shared" si="8"/>
        <v>141.8902416146617</v>
      </c>
      <c r="AI25">
        <f t="shared" si="9"/>
        <v>147.88315142039789</v>
      </c>
      <c r="AJ25">
        <f t="shared" si="10"/>
        <v>151.16128557796731</v>
      </c>
      <c r="AK25">
        <f t="shared" si="11"/>
        <v>137.95298725055292</v>
      </c>
      <c r="AL25">
        <f t="shared" si="12"/>
        <v>146.38380844827427</v>
      </c>
      <c r="AM25">
        <f t="shared" si="13"/>
        <v>151.66194077681939</v>
      </c>
      <c r="AN25">
        <f t="shared" si="14"/>
        <v>155.36775771046152</v>
      </c>
      <c r="AO25">
        <f t="shared" si="15"/>
        <v>118.10884454833439</v>
      </c>
      <c r="AP25">
        <f t="shared" si="16"/>
        <v>147.88315142039789</v>
      </c>
      <c r="AQ25">
        <f t="shared" si="17"/>
        <v>155.36775771046152</v>
      </c>
    </row>
    <row r="26" spans="1:43" x14ac:dyDescent="0.45">
      <c r="A26" t="s">
        <v>75</v>
      </c>
      <c r="B26" s="1" t="s">
        <v>76</v>
      </c>
      <c r="C26">
        <v>5.4143159498748901</v>
      </c>
      <c r="D26">
        <v>2.423313171809923</v>
      </c>
      <c r="E26">
        <v>5.0274442073398262</v>
      </c>
      <c r="F26">
        <v>3.867138795134295</v>
      </c>
      <c r="G26">
        <v>6.325266168614661</v>
      </c>
      <c r="H26">
        <v>3.8971779899219285</v>
      </c>
      <c r="I26">
        <v>5.4140035707943355</v>
      </c>
      <c r="J26">
        <v>5.8571263421709432</v>
      </c>
      <c r="K26">
        <v>5.4438310345017698</v>
      </c>
      <c r="L26">
        <v>-3.0044559301334601</v>
      </c>
      <c r="M26">
        <v>0.8656692602370839</v>
      </c>
      <c r="N26">
        <v>0.95951124724126657</v>
      </c>
      <c r="O26">
        <v>-0.82183647421689443</v>
      </c>
      <c r="P26">
        <v>2.3498566632458022</v>
      </c>
      <c r="Q26">
        <v>1.1538510920040324</v>
      </c>
      <c r="R26">
        <v>4.3147506111633476</v>
      </c>
      <c r="S26">
        <v>3.2422552117191401</v>
      </c>
      <c r="T26">
        <v>3.2441009588946628</v>
      </c>
      <c r="U26">
        <v>3.8274992054689676</v>
      </c>
      <c r="V26">
        <v>2.8873433441487464</v>
      </c>
      <c r="W26">
        <v>-3.0150951475986147</v>
      </c>
      <c r="X26">
        <v>7.3899623401275676</v>
      </c>
      <c r="Y26">
        <v>4.2268110109554584</v>
      </c>
      <c r="Z26">
        <v>1.6762234691309033</v>
      </c>
      <c r="AA26">
        <f t="shared" si="18"/>
        <v>100</v>
      </c>
      <c r="AB26">
        <f t="shared" si="2"/>
        <v>100.95951124724127</v>
      </c>
      <c r="AC26">
        <f t="shared" si="3"/>
        <v>100.12978915962033</v>
      </c>
      <c r="AD26">
        <f t="shared" si="4"/>
        <v>102.48269568208164</v>
      </c>
      <c r="AE26">
        <f t="shared" si="5"/>
        <v>103.66519338532451</v>
      </c>
      <c r="AF26">
        <f t="shared" si="6"/>
        <v>108.13808795048148</v>
      </c>
      <c r="AG26">
        <f t="shared" si="7"/>
        <v>111.6442007429094</v>
      </c>
      <c r="AH26">
        <f t="shared" si="8"/>
        <v>115.26605132976042</v>
      </c>
      <c r="AI26">
        <f t="shared" si="9"/>
        <v>119.67785852858245</v>
      </c>
      <c r="AJ26">
        <f t="shared" si="10"/>
        <v>123.13336921122723</v>
      </c>
      <c r="AK26">
        <f t="shared" si="11"/>
        <v>119.42078097106484</v>
      </c>
      <c r="AL26">
        <f t="shared" si="12"/>
        <v>128.24593171111277</v>
      </c>
      <c r="AM26">
        <f t="shared" si="13"/>
        <v>133.66664487378051</v>
      </c>
      <c r="AN26">
        <f t="shared" si="14"/>
        <v>135.90719654555468</v>
      </c>
      <c r="AO26">
        <f t="shared" si="15"/>
        <v>102.48269568208164</v>
      </c>
      <c r="AP26">
        <f t="shared" si="16"/>
        <v>119.67785852858245</v>
      </c>
      <c r="AQ26">
        <f t="shared" si="17"/>
        <v>135.90719654555468</v>
      </c>
    </row>
    <row r="27" spans="1:43" x14ac:dyDescent="0.45">
      <c r="A27" t="s">
        <v>77</v>
      </c>
      <c r="B27" s="1" t="s">
        <v>78</v>
      </c>
      <c r="C27">
        <v>1.9876958337855228</v>
      </c>
      <c r="D27">
        <v>0.25057394968908397</v>
      </c>
      <c r="E27">
        <v>6.0695308764831708</v>
      </c>
      <c r="F27">
        <v>4.6258947495929874</v>
      </c>
      <c r="G27">
        <v>2.7058217061117347</v>
      </c>
      <c r="H27">
        <v>4.5566456532318114</v>
      </c>
      <c r="I27">
        <v>8.3638710928230608</v>
      </c>
      <c r="J27">
        <v>5.7925557772711755</v>
      </c>
      <c r="K27">
        <v>3.2520729579683234</v>
      </c>
      <c r="L27">
        <v>-14.144234616342331</v>
      </c>
      <c r="M27">
        <v>10.122209117973242</v>
      </c>
      <c r="N27">
        <v>6.8385297480348299</v>
      </c>
      <c r="O27">
        <v>-0.17090076145689181</v>
      </c>
      <c r="P27">
        <v>11.102823777977051</v>
      </c>
      <c r="Q27">
        <v>5.6947773818595238</v>
      </c>
      <c r="R27">
        <v>-4.8513356403616683</v>
      </c>
      <c r="S27">
        <v>7.2044247591426682</v>
      </c>
      <c r="T27">
        <v>4.1143636634186009</v>
      </c>
      <c r="U27">
        <v>4.1880935537369766</v>
      </c>
      <c r="V27">
        <v>3.0322025744566048</v>
      </c>
      <c r="W27">
        <v>-8.728752526390366</v>
      </c>
      <c r="X27">
        <v>11.920636508511677</v>
      </c>
      <c r="Y27">
        <v>5.4860281779718321</v>
      </c>
      <c r="Z27">
        <v>2.7309190455435157</v>
      </c>
      <c r="AA27">
        <f t="shared" si="18"/>
        <v>100</v>
      </c>
      <c r="AB27">
        <f t="shared" si="2"/>
        <v>106.83852974803483</v>
      </c>
      <c r="AC27">
        <f t="shared" si="3"/>
        <v>106.65594188716609</v>
      </c>
      <c r="AD27">
        <f t="shared" si="4"/>
        <v>118.49776316363975</v>
      </c>
      <c r="AE27">
        <f t="shared" si="5"/>
        <v>125.24594697829217</v>
      </c>
      <c r="AF27">
        <f t="shared" si="6"/>
        <v>119.1698457144258</v>
      </c>
      <c r="AG27">
        <f t="shared" si="7"/>
        <v>127.75534758450802</v>
      </c>
      <c r="AH27">
        <f t="shared" si="8"/>
        <v>133.01166718359914</v>
      </c>
      <c r="AI27">
        <f t="shared" si="9"/>
        <v>138.58232024263353</v>
      </c>
      <c r="AJ27">
        <f t="shared" si="10"/>
        <v>142.78441692477236</v>
      </c>
      <c r="AK27">
        <f t="shared" si="11"/>
        <v>130.32111852515953</v>
      </c>
      <c r="AL27">
        <f t="shared" si="12"/>
        <v>145.85622535837047</v>
      </c>
      <c r="AM27">
        <f t="shared" si="13"/>
        <v>153.85793898085677</v>
      </c>
      <c r="AN27">
        <f t="shared" si="14"/>
        <v>158.05967473956574</v>
      </c>
      <c r="AO27">
        <f t="shared" si="15"/>
        <v>118.49776316363975</v>
      </c>
      <c r="AP27">
        <f t="shared" si="16"/>
        <v>138.58232024263353</v>
      </c>
      <c r="AQ27">
        <f t="shared" si="17"/>
        <v>158.05967473956574</v>
      </c>
    </row>
    <row r="28" spans="1:43" x14ac:dyDescent="0.45">
      <c r="A28" t="s">
        <v>79</v>
      </c>
      <c r="B28" s="1" t="s">
        <v>80</v>
      </c>
      <c r="C28">
        <v>4.3879494474561795</v>
      </c>
      <c r="D28">
        <v>1.3898964009563741</v>
      </c>
      <c r="E28">
        <v>3.0534618590931188</v>
      </c>
      <c r="F28">
        <v>1.1408289982488782</v>
      </c>
      <c r="G28">
        <v>5.7599646367095403</v>
      </c>
      <c r="H28">
        <v>3.2021320613043116</v>
      </c>
      <c r="I28">
        <v>3.9619887112261694</v>
      </c>
      <c r="J28">
        <v>6.0698706067833825</v>
      </c>
      <c r="K28">
        <v>5.0941954465873636</v>
      </c>
      <c r="L28">
        <v>-0.12581200216116883</v>
      </c>
      <c r="M28">
        <v>7.5282258181536434</v>
      </c>
      <c r="N28">
        <v>3.9744230794470212</v>
      </c>
      <c r="O28">
        <v>1.9211759857653732</v>
      </c>
      <c r="P28">
        <v>3.004822669444323</v>
      </c>
      <c r="Q28">
        <v>0.50395574024224743</v>
      </c>
      <c r="R28">
        <v>-3.5457633926942549</v>
      </c>
      <c r="S28">
        <v>-3.275916907821923</v>
      </c>
      <c r="T28">
        <v>1.3228690540439914</v>
      </c>
      <c r="U28">
        <v>1.7836667616339952</v>
      </c>
      <c r="V28">
        <v>1.2207778236084152</v>
      </c>
      <c r="W28">
        <v>-3.2767587964736009</v>
      </c>
      <c r="X28">
        <v>4.7626043790860848</v>
      </c>
      <c r="Y28">
        <v>3.0166943539301485</v>
      </c>
      <c r="Z28">
        <v>2.9084804866777745</v>
      </c>
      <c r="AA28">
        <f t="shared" si="18"/>
        <v>100</v>
      </c>
      <c r="AB28">
        <f t="shared" si="2"/>
        <v>103.97442307944702</v>
      </c>
      <c r="AC28">
        <f t="shared" si="3"/>
        <v>105.97195472698745</v>
      </c>
      <c r="AD28">
        <f t="shared" si="4"/>
        <v>109.15622404587725</v>
      </c>
      <c r="AE28">
        <f t="shared" si="5"/>
        <v>109.70632310278813</v>
      </c>
      <c r="AF28">
        <f t="shared" si="6"/>
        <v>105.81639645873859</v>
      </c>
      <c r="AG28">
        <f t="shared" si="7"/>
        <v>102.3499392358989</v>
      </c>
      <c r="AH28">
        <f t="shared" si="8"/>
        <v>103.70389490888344</v>
      </c>
      <c r="AI28">
        <f t="shared" si="9"/>
        <v>105.55362681289304</v>
      </c>
      <c r="AJ28">
        <f t="shared" si="10"/>
        <v>106.84220208103922</v>
      </c>
      <c r="AK28">
        <f t="shared" si="11"/>
        <v>103.34124082600266</v>
      </c>
      <c r="AL28">
        <f t="shared" si="12"/>
        <v>108.26297528698376</v>
      </c>
      <c r="AM28">
        <f t="shared" si="13"/>
        <v>111.528938349863</v>
      </c>
      <c r="AN28">
        <f t="shared" si="14"/>
        <v>114.77273575876765</v>
      </c>
      <c r="AO28">
        <f t="shared" si="15"/>
        <v>109.15622404587725</v>
      </c>
      <c r="AP28">
        <f t="shared" si="16"/>
        <v>105.55362681289304</v>
      </c>
      <c r="AQ28">
        <f t="shared" si="17"/>
        <v>114.77273575876765</v>
      </c>
    </row>
    <row r="29" spans="1:43" x14ac:dyDescent="0.45">
      <c r="A29" t="s">
        <v>81</v>
      </c>
      <c r="B29" s="1" t="s">
        <v>82</v>
      </c>
      <c r="C29" t="s">
        <v>28</v>
      </c>
      <c r="D29" t="s">
        <v>28</v>
      </c>
      <c r="E29" t="s">
        <v>28</v>
      </c>
      <c r="F29" t="s">
        <v>28</v>
      </c>
      <c r="G29" t="s">
        <v>28</v>
      </c>
      <c r="H29" t="s">
        <v>28</v>
      </c>
      <c r="I29" t="s">
        <v>28</v>
      </c>
      <c r="J29" t="s">
        <v>28</v>
      </c>
      <c r="K29" t="s">
        <v>28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28</v>
      </c>
      <c r="V29" t="s">
        <v>28</v>
      </c>
      <c r="W29" t="s">
        <v>28</v>
      </c>
      <c r="X29" t="s">
        <v>28</v>
      </c>
      <c r="Y29" t="s">
        <v>28</v>
      </c>
      <c r="Z29" t="s">
        <v>28</v>
      </c>
      <c r="AA29">
        <f t="shared" si="18"/>
        <v>100</v>
      </c>
      <c r="AB29" t="e">
        <f t="shared" si="2"/>
        <v>#VALUE!</v>
      </c>
      <c r="AC29" t="e">
        <f t="shared" si="3"/>
        <v>#VALUE!</v>
      </c>
      <c r="AD29" t="e">
        <f t="shared" si="4"/>
        <v>#VALUE!</v>
      </c>
      <c r="AE29" t="e">
        <f t="shared" si="5"/>
        <v>#VALUE!</v>
      </c>
      <c r="AF29" t="e">
        <f t="shared" si="6"/>
        <v>#VALUE!</v>
      </c>
      <c r="AG29" t="e">
        <f t="shared" si="7"/>
        <v>#VALUE!</v>
      </c>
      <c r="AH29" t="e">
        <f t="shared" si="8"/>
        <v>#VALUE!</v>
      </c>
      <c r="AI29" t="e">
        <f t="shared" si="9"/>
        <v>#VALUE!</v>
      </c>
      <c r="AJ29" t="e">
        <f t="shared" si="10"/>
        <v>#VALUE!</v>
      </c>
      <c r="AK29" t="e">
        <f t="shared" si="11"/>
        <v>#VALUE!</v>
      </c>
      <c r="AL29" t="e">
        <f t="shared" si="12"/>
        <v>#VALUE!</v>
      </c>
      <c r="AM29" t="e">
        <f t="shared" si="13"/>
        <v>#VALUE!</v>
      </c>
      <c r="AN29" t="e">
        <f t="shared" si="14"/>
        <v>#VALUE!</v>
      </c>
      <c r="AO29" t="e">
        <f t="shared" si="15"/>
        <v>#VALUE!</v>
      </c>
      <c r="AP29" t="e">
        <f t="shared" si="16"/>
        <v>#VALUE!</v>
      </c>
      <c r="AQ29" t="e">
        <f t="shared" si="17"/>
        <v>#VALUE!</v>
      </c>
    </row>
    <row r="30" spans="1:43" x14ac:dyDescent="0.45">
      <c r="A30" t="s">
        <v>83</v>
      </c>
      <c r="B30" s="1" t="s">
        <v>84</v>
      </c>
      <c r="C30">
        <v>2.8494218578272665</v>
      </c>
      <c r="D30">
        <v>2.7440405176520244</v>
      </c>
      <c r="E30">
        <v>3.8720969670429781</v>
      </c>
      <c r="F30">
        <v>2.9039554765311522</v>
      </c>
      <c r="G30">
        <v>0.50431825268732666</v>
      </c>
      <c r="H30">
        <v>0.38750720823207985</v>
      </c>
      <c r="I30">
        <v>4.3977196775217635</v>
      </c>
      <c r="J30">
        <v>0.15458181174277286</v>
      </c>
      <c r="K30">
        <v>-1.9397146378467056</v>
      </c>
      <c r="L30">
        <v>-1.764535541326012</v>
      </c>
      <c r="M30">
        <v>2.5989657464322562</v>
      </c>
      <c r="N30">
        <v>3.7453183520599396</v>
      </c>
      <c r="O30">
        <v>0.91284167096441138</v>
      </c>
      <c r="P30">
        <v>-2.1260285174017497</v>
      </c>
      <c r="Q30">
        <v>-2.508352566445609</v>
      </c>
      <c r="R30">
        <v>-0.39238374950203081</v>
      </c>
      <c r="S30">
        <v>-2.4779177183322361</v>
      </c>
      <c r="T30">
        <v>1.328602551617152</v>
      </c>
      <c r="U30">
        <v>5.2237790776771931E-2</v>
      </c>
      <c r="V30">
        <v>3.8691098650684523</v>
      </c>
      <c r="W30">
        <v>1.1335733495245961</v>
      </c>
      <c r="X30">
        <v>-1.590762600996058</v>
      </c>
      <c r="Y30">
        <v>-1.6283315451510845</v>
      </c>
      <c r="Z30">
        <v>1.4070682292551879</v>
      </c>
      <c r="AA30">
        <f t="shared" si="18"/>
        <v>100</v>
      </c>
      <c r="AB30">
        <f t="shared" si="2"/>
        <v>103.74531835205994</v>
      </c>
      <c r="AC30">
        <f t="shared" si="3"/>
        <v>104.69234884965223</v>
      </c>
      <c r="AD30">
        <f t="shared" si="4"/>
        <v>102.46655965757091</v>
      </c>
      <c r="AE30">
        <f t="shared" si="5"/>
        <v>99.896337078651712</v>
      </c>
      <c r="AF30">
        <f t="shared" si="6"/>
        <v>99.504360085607303</v>
      </c>
      <c r="AG30">
        <f t="shared" si="7"/>
        <v>97.038723916532931</v>
      </c>
      <c r="AH30">
        <f t="shared" si="8"/>
        <v>98.327982878544717</v>
      </c>
      <c r="AI30">
        <f t="shared" si="9"/>
        <v>98.379347244515827</v>
      </c>
      <c r="AJ30">
        <f t="shared" si="10"/>
        <v>102.18575227394334</v>
      </c>
      <c r="AK30">
        <f t="shared" si="11"/>
        <v>103.34410272873198</v>
      </c>
      <c r="AL30">
        <f t="shared" si="12"/>
        <v>101.70014339218837</v>
      </c>
      <c r="AM30">
        <f t="shared" si="13"/>
        <v>100.04412787586948</v>
      </c>
      <c r="AN30">
        <f t="shared" si="14"/>
        <v>101.45181701444626</v>
      </c>
      <c r="AO30">
        <f t="shared" si="15"/>
        <v>102.46655965757091</v>
      </c>
      <c r="AP30">
        <f t="shared" si="16"/>
        <v>98.379347244515827</v>
      </c>
      <c r="AQ30">
        <f t="shared" si="17"/>
        <v>101.45181701444626</v>
      </c>
    </row>
    <row r="31" spans="1:43" x14ac:dyDescent="0.45">
      <c r="A31" t="s">
        <v>85</v>
      </c>
      <c r="B31" s="1" t="s">
        <v>86</v>
      </c>
      <c r="C31">
        <v>4.5872268586940805</v>
      </c>
      <c r="D31">
        <v>3.8237039650849169</v>
      </c>
      <c r="E31">
        <v>5.8719296097281983</v>
      </c>
      <c r="F31">
        <v>5.237154252513406</v>
      </c>
      <c r="G31">
        <v>6.5104256723730032</v>
      </c>
      <c r="H31">
        <v>7.0563496005182031</v>
      </c>
      <c r="I31">
        <v>6.8025896022296877</v>
      </c>
      <c r="J31">
        <v>6.6543876250146639</v>
      </c>
      <c r="K31">
        <v>6.1295587623277044</v>
      </c>
      <c r="L31">
        <v>-3.3471422629830272</v>
      </c>
      <c r="M31">
        <v>1.5553595130147357</v>
      </c>
      <c r="N31">
        <v>2.0901756964412073</v>
      </c>
      <c r="O31">
        <v>0.74881480295732672</v>
      </c>
      <c r="P31">
        <v>-0.54275131308567381</v>
      </c>
      <c r="Q31">
        <v>0.94944852082181797</v>
      </c>
      <c r="R31">
        <v>3.3975538759064818</v>
      </c>
      <c r="S31">
        <v>3.0266283922412356</v>
      </c>
      <c r="T31">
        <v>2.7459272587673382</v>
      </c>
      <c r="U31">
        <v>2.6949065533883498</v>
      </c>
      <c r="V31">
        <v>4.0351889466249844</v>
      </c>
      <c r="W31">
        <v>-3.9661561362733408</v>
      </c>
      <c r="X31">
        <v>7.6617480742932003</v>
      </c>
      <c r="Y31">
        <v>3.9264322212456904</v>
      </c>
      <c r="Z31">
        <v>1.8463895601987872</v>
      </c>
      <c r="AA31">
        <f t="shared" si="18"/>
        <v>100</v>
      </c>
      <c r="AB31">
        <f t="shared" si="2"/>
        <v>102.09017569644121</v>
      </c>
      <c r="AC31">
        <f t="shared" si="3"/>
        <v>102.8546420444213</v>
      </c>
      <c r="AD31">
        <f t="shared" si="4"/>
        <v>102.29639712415563</v>
      </c>
      <c r="AE31">
        <f t="shared" si="5"/>
        <v>103.26764875350494</v>
      </c>
      <c r="AF31">
        <f t="shared" si="6"/>
        <v>106.77622275628714</v>
      </c>
      <c r="AG31">
        <f t="shared" si="7"/>
        <v>110.00794223039168</v>
      </c>
      <c r="AH31">
        <f t="shared" si="8"/>
        <v>113.02868030290503</v>
      </c>
      <c r="AI31">
        <f t="shared" si="9"/>
        <v>116.07469761559639</v>
      </c>
      <c r="AJ31">
        <f t="shared" si="10"/>
        <v>120.7585309836093</v>
      </c>
      <c r="AK31">
        <f t="shared" si="11"/>
        <v>115.96905909692934</v>
      </c>
      <c r="AL31">
        <f t="shared" si="12"/>
        <v>124.85431624906428</v>
      </c>
      <c r="AM31">
        <f t="shared" si="13"/>
        <v>129.75663635188354</v>
      </c>
      <c r="AN31">
        <f t="shared" si="14"/>
        <v>132.15244933914983</v>
      </c>
      <c r="AO31">
        <f t="shared" si="15"/>
        <v>102.29639712415563</v>
      </c>
      <c r="AP31">
        <f t="shared" si="16"/>
        <v>116.07469761559639</v>
      </c>
      <c r="AQ31">
        <f t="shared" si="17"/>
        <v>132.15244933914983</v>
      </c>
    </row>
    <row r="32" spans="1:43" x14ac:dyDescent="0.45">
      <c r="A32" t="s">
        <v>87</v>
      </c>
      <c r="B32" s="1" t="s">
        <v>88</v>
      </c>
      <c r="C32">
        <v>1.8884738890652528</v>
      </c>
      <c r="D32">
        <v>6.6134057453967898</v>
      </c>
      <c r="E32">
        <v>4.3529638298809914</v>
      </c>
      <c r="F32">
        <v>7.8024938887035944</v>
      </c>
      <c r="G32">
        <v>4.478452136703865</v>
      </c>
      <c r="H32">
        <v>8.6618732284122473</v>
      </c>
      <c r="I32">
        <v>6.2531646881747776</v>
      </c>
      <c r="J32">
        <v>4.1113790176151639</v>
      </c>
      <c r="K32">
        <v>5.7999917410538728</v>
      </c>
      <c r="L32">
        <v>2.9619508586669241</v>
      </c>
      <c r="M32">
        <v>8.4462815770762489</v>
      </c>
      <c r="N32">
        <v>6.6225626130669326</v>
      </c>
      <c r="O32">
        <v>6.4526723795314638</v>
      </c>
      <c r="P32">
        <v>5.7925848450986734</v>
      </c>
      <c r="Q32">
        <v>4.3268456145297591</v>
      </c>
      <c r="R32">
        <v>3.9212287937935031</v>
      </c>
      <c r="S32">
        <v>5.9579767075402401</v>
      </c>
      <c r="T32">
        <v>6.2034894112186834</v>
      </c>
      <c r="U32">
        <v>6.6045690681234106</v>
      </c>
      <c r="V32">
        <v>5.8892049704591045</v>
      </c>
      <c r="W32">
        <v>2.0107726241184452</v>
      </c>
      <c r="X32">
        <v>6.9391552467577924</v>
      </c>
      <c r="Y32">
        <v>1.7779154377854667</v>
      </c>
      <c r="Z32">
        <v>2.9601800132207785</v>
      </c>
      <c r="AA32">
        <f t="shared" si="18"/>
        <v>100</v>
      </c>
      <c r="AB32">
        <f t="shared" si="2"/>
        <v>106.62256261306693</v>
      </c>
      <c r="AC32">
        <f t="shared" si="3"/>
        <v>113.50256726114894</v>
      </c>
      <c r="AD32">
        <f t="shared" si="4"/>
        <v>120.07729977111619</v>
      </c>
      <c r="AE32">
        <f t="shared" si="5"/>
        <v>125.27285915030848</v>
      </c>
      <c r="AF32">
        <f t="shared" si="6"/>
        <v>130.18509457411875</v>
      </c>
      <c r="AG32">
        <f t="shared" si="7"/>
        <v>137.94149218553397</v>
      </c>
      <c r="AH32">
        <f t="shared" si="8"/>
        <v>146.49867804694063</v>
      </c>
      <c r="AI32">
        <f t="shared" si="9"/>
        <v>156.17428442243857</v>
      </c>
      <c r="AJ32">
        <f t="shared" si="10"/>
        <v>165.37170814322377</v>
      </c>
      <c r="AK32">
        <f t="shared" si="11"/>
        <v>168.69695717860475</v>
      </c>
      <c r="AL32">
        <f t="shared" si="12"/>
        <v>180.40310093378463</v>
      </c>
      <c r="AM32">
        <f t="shared" si="13"/>
        <v>183.6105155155301</v>
      </c>
      <c r="AN32">
        <f t="shared" si="14"/>
        <v>189.04571729799247</v>
      </c>
      <c r="AO32">
        <f t="shared" si="15"/>
        <v>120.07729977111619</v>
      </c>
      <c r="AP32">
        <f t="shared" si="16"/>
        <v>156.17428442243857</v>
      </c>
      <c r="AQ32">
        <f t="shared" si="17"/>
        <v>189.04571729799247</v>
      </c>
    </row>
    <row r="33" spans="1:43" x14ac:dyDescent="0.45">
      <c r="A33" t="s">
        <v>89</v>
      </c>
      <c r="B33" s="1" t="s">
        <v>90</v>
      </c>
      <c r="C33">
        <v>-0.8568640584241507</v>
      </c>
      <c r="D33">
        <v>2.0558071083524254</v>
      </c>
      <c r="E33">
        <v>4.4465194122479659</v>
      </c>
      <c r="F33">
        <v>-1.2237279602344415</v>
      </c>
      <c r="G33">
        <v>4.8336577680945254</v>
      </c>
      <c r="H33">
        <v>0.90000000090191179</v>
      </c>
      <c r="I33">
        <v>5.4138071449144434</v>
      </c>
      <c r="J33">
        <v>3.4519485638194283</v>
      </c>
      <c r="K33">
        <v>4.8617163671264052</v>
      </c>
      <c r="L33">
        <v>3.8127453663341839</v>
      </c>
      <c r="M33">
        <v>5.124159994398056</v>
      </c>
      <c r="N33">
        <v>4.0325999884441472</v>
      </c>
      <c r="O33">
        <v>4.4467063311149531</v>
      </c>
      <c r="P33">
        <v>4.9241898983468388</v>
      </c>
      <c r="Q33">
        <v>4.2406502140265729</v>
      </c>
      <c r="R33">
        <v>-3.9000000804854977</v>
      </c>
      <c r="S33">
        <v>-0.60000090911638893</v>
      </c>
      <c r="T33">
        <v>0.50000126242927934</v>
      </c>
      <c r="U33">
        <v>1.6099354212771431</v>
      </c>
      <c r="V33">
        <v>1.8125653240155231</v>
      </c>
      <c r="W33">
        <v>0.32715689263838499</v>
      </c>
      <c r="X33">
        <v>3.0999999987062665</v>
      </c>
      <c r="Y33">
        <v>1.8489994394821281</v>
      </c>
      <c r="Z33">
        <v>2.7000005970513286</v>
      </c>
      <c r="AA33">
        <f t="shared" si="18"/>
        <v>100</v>
      </c>
      <c r="AB33">
        <f t="shared" si="2"/>
        <v>104.03259998844415</v>
      </c>
      <c r="AC33">
        <f t="shared" si="3"/>
        <v>108.65862419855378</v>
      </c>
      <c r="AD33">
        <f t="shared" si="4"/>
        <v>114.00918119502163</v>
      </c>
      <c r="AE33">
        <f t="shared" si="5"/>
        <v>118.84391178137825</v>
      </c>
      <c r="AF33">
        <f t="shared" si="6"/>
        <v>114.20899912625238</v>
      </c>
      <c r="AG33">
        <f t="shared" si="7"/>
        <v>113.52374409320213</v>
      </c>
      <c r="AH33">
        <f t="shared" si="8"/>
        <v>114.09136424682512</v>
      </c>
      <c r="AI33">
        <f t="shared" si="9"/>
        <v>115.92816153245309</v>
      </c>
      <c r="AJ33">
        <f t="shared" si="10"/>
        <v>118.02943518915905</v>
      </c>
      <c r="AK33">
        <f t="shared" si="11"/>
        <v>118.41557662172254</v>
      </c>
      <c r="AL33">
        <f t="shared" si="12"/>
        <v>122.08645949546396</v>
      </c>
      <c r="AM33">
        <f t="shared" si="13"/>
        <v>124.34383744721868</v>
      </c>
      <c r="AN33">
        <f t="shared" si="14"/>
        <v>127.70112180069012</v>
      </c>
      <c r="AO33">
        <f t="shared" si="15"/>
        <v>114.00918119502163</v>
      </c>
      <c r="AP33">
        <f t="shared" si="16"/>
        <v>115.92816153245309</v>
      </c>
      <c r="AQ33">
        <f t="shared" si="17"/>
        <v>127.70112180069012</v>
      </c>
    </row>
    <row r="34" spans="1:43" x14ac:dyDescent="0.45">
      <c r="A34" t="s">
        <v>91</v>
      </c>
      <c r="B34" s="1" t="s">
        <v>92</v>
      </c>
      <c r="C34">
        <v>14.284868845091879</v>
      </c>
      <c r="D34">
        <v>2.2316545452889756</v>
      </c>
      <c r="E34">
        <v>5.250891169602113</v>
      </c>
      <c r="F34">
        <v>4.1762593257833203</v>
      </c>
      <c r="G34">
        <v>10.197072633926041</v>
      </c>
      <c r="H34">
        <v>6.9124579572020082</v>
      </c>
      <c r="I34">
        <v>7.9837504479504844</v>
      </c>
      <c r="J34">
        <v>15.170687973551679</v>
      </c>
      <c r="K34">
        <v>7.039011295651278</v>
      </c>
      <c r="L34">
        <v>-1.5035867238567846</v>
      </c>
      <c r="M34">
        <v>1.8364191498997826</v>
      </c>
      <c r="N34">
        <v>3.9247182133828318</v>
      </c>
      <c r="O34">
        <v>1.0836484837616638</v>
      </c>
      <c r="P34">
        <v>0.63213672738513083</v>
      </c>
      <c r="Q34">
        <v>0.69666684011858138</v>
      </c>
      <c r="R34">
        <v>0.93602650780883323</v>
      </c>
      <c r="S34">
        <v>4.2807148266237078</v>
      </c>
      <c r="T34">
        <v>4.5513148102973986</v>
      </c>
      <c r="U34">
        <v>3.706964606517559</v>
      </c>
      <c r="V34">
        <v>6.9478263249209675</v>
      </c>
      <c r="W34">
        <v>-20.805275915089624</v>
      </c>
      <c r="X34">
        <v>7.0335301032592668</v>
      </c>
      <c r="Y34">
        <v>17.439079439152977</v>
      </c>
      <c r="Z34">
        <v>5.1491348582245422</v>
      </c>
      <c r="AA34">
        <f t="shared" si="18"/>
        <v>100</v>
      </c>
      <c r="AB34">
        <f t="shared" si="2"/>
        <v>103.92471821338283</v>
      </c>
      <c r="AC34">
        <f t="shared" si="3"/>
        <v>105.05089684655573</v>
      </c>
      <c r="AD34">
        <f t="shared" si="4"/>
        <v>105.71496214797028</v>
      </c>
      <c r="AE34">
        <f t="shared" si="5"/>
        <v>106.45144323429909</v>
      </c>
      <c r="AF34">
        <f t="shared" si="6"/>
        <v>107.44785696091721</v>
      </c>
      <c r="AG34">
        <f t="shared" si="7"/>
        <v>112.04739330473262</v>
      </c>
      <c r="AH34">
        <f t="shared" si="8"/>
        <v>117.1470229107631</v>
      </c>
      <c r="AI34">
        <f t="shared" si="9"/>
        <v>121.4896215876541</v>
      </c>
      <c r="AJ34">
        <f t="shared" si="10"/>
        <v>129.930509498368</v>
      </c>
      <c r="AK34">
        <f t="shared" si="11"/>
        <v>102.8981084993508</v>
      </c>
      <c r="AL34">
        <f t="shared" si="12"/>
        <v>110.13547793633701</v>
      </c>
      <c r="AM34">
        <f t="shared" si="13"/>
        <v>129.34209142434563</v>
      </c>
      <c r="AN34">
        <f t="shared" si="14"/>
        <v>136.00209014023326</v>
      </c>
      <c r="AO34">
        <f t="shared" si="15"/>
        <v>105.71496214797028</v>
      </c>
      <c r="AP34">
        <f t="shared" si="16"/>
        <v>121.4896215876541</v>
      </c>
      <c r="AQ34">
        <f t="shared" si="17"/>
        <v>136.00209014023326</v>
      </c>
    </row>
    <row r="35" spans="1:43" x14ac:dyDescent="0.45">
      <c r="A35" t="s">
        <v>93</v>
      </c>
      <c r="B35" s="1" t="s">
        <v>94</v>
      </c>
      <c r="C35">
        <v>9.99358032294613</v>
      </c>
      <c r="D35">
        <v>8.1483860967759938</v>
      </c>
      <c r="E35">
        <v>6.5789394987276779</v>
      </c>
      <c r="F35">
        <v>8.5058955603138457</v>
      </c>
      <c r="G35">
        <v>10.340528773322916</v>
      </c>
      <c r="H35">
        <v>13.250086914945427</v>
      </c>
      <c r="I35">
        <v>10.771083669366305</v>
      </c>
      <c r="J35">
        <v>10.212573914439176</v>
      </c>
      <c r="K35">
        <v>6.6915774761994555</v>
      </c>
      <c r="L35">
        <v>8.669695926938914E-2</v>
      </c>
      <c r="M35">
        <v>5.9630785728641627</v>
      </c>
      <c r="N35">
        <v>7.0695699462904713</v>
      </c>
      <c r="O35">
        <v>7.3133455056521939</v>
      </c>
      <c r="P35">
        <v>7.3566651486145247</v>
      </c>
      <c r="Q35">
        <v>7.1425711002477641</v>
      </c>
      <c r="R35">
        <v>6.9657978165098058</v>
      </c>
      <c r="S35">
        <v>6.9333139716255943</v>
      </c>
      <c r="T35">
        <v>6.9969036995899785</v>
      </c>
      <c r="U35">
        <v>7.4691692080309338</v>
      </c>
      <c r="V35">
        <v>7.0541069315204226</v>
      </c>
      <c r="W35">
        <v>-3.0960067313188802</v>
      </c>
      <c r="X35">
        <v>3.0263893638938981</v>
      </c>
      <c r="Y35">
        <v>5.2398102893046001</v>
      </c>
      <c r="Z35">
        <v>5.3999999999544173</v>
      </c>
      <c r="AA35">
        <f t="shared" si="18"/>
        <v>100</v>
      </c>
      <c r="AB35">
        <f t="shared" si="2"/>
        <v>107.06956994629047</v>
      </c>
      <c r="AC35">
        <f t="shared" si="3"/>
        <v>114.89993752787863</v>
      </c>
      <c r="AD35">
        <f t="shared" si="4"/>
        <v>123.35274118777194</v>
      </c>
      <c r="AE35">
        <f t="shared" si="5"/>
        <v>132.16329843121315</v>
      </c>
      <c r="AF35">
        <f t="shared" si="6"/>
        <v>141.36952658756195</v>
      </c>
      <c r="AG35">
        <f t="shared" si="7"/>
        <v>151.17111972607836</v>
      </c>
      <c r="AH35">
        <f t="shared" si="8"/>
        <v>161.74841739490395</v>
      </c>
      <c r="AI35">
        <f t="shared" si="9"/>
        <v>173.82968038144148</v>
      </c>
      <c r="AJ35">
        <f t="shared" si="10"/>
        <v>186.09181191426853</v>
      </c>
      <c r="AK35">
        <f t="shared" si="11"/>
        <v>180.33039689096952</v>
      </c>
      <c r="AL35">
        <f t="shared" si="12"/>
        <v>185.78789684234548</v>
      </c>
      <c r="AM35">
        <f t="shared" si="13"/>
        <v>195.52283017737332</v>
      </c>
      <c r="AN35">
        <f t="shared" si="14"/>
        <v>206.08106300686237</v>
      </c>
      <c r="AO35">
        <f t="shared" si="15"/>
        <v>123.35274118777194</v>
      </c>
      <c r="AP35">
        <f t="shared" si="16"/>
        <v>173.82968038144148</v>
      </c>
      <c r="AQ35">
        <f t="shared" si="17"/>
        <v>206.08106300686237</v>
      </c>
    </row>
    <row r="36" spans="1:43" x14ac:dyDescent="0.45">
      <c r="A36" t="s">
        <v>95</v>
      </c>
      <c r="B36" s="1" t="s">
        <v>96</v>
      </c>
      <c r="C36">
        <v>3.8324177943061386</v>
      </c>
      <c r="D36">
        <v>4.3242611922154879</v>
      </c>
      <c r="E36">
        <v>4.4770268336915535</v>
      </c>
      <c r="F36">
        <v>5.4531536888134724</v>
      </c>
      <c r="G36">
        <v>7.0488628185837428</v>
      </c>
      <c r="H36">
        <v>2.2282702092411739</v>
      </c>
      <c r="I36">
        <v>3.8095832756613675</v>
      </c>
      <c r="J36">
        <v>4.3275890097287117</v>
      </c>
      <c r="K36">
        <v>2.8476778892105017</v>
      </c>
      <c r="L36">
        <v>2.5792517773875403</v>
      </c>
      <c r="M36">
        <v>2.8990247212201439</v>
      </c>
      <c r="N36">
        <v>3.3792112850604497</v>
      </c>
      <c r="O36">
        <v>4.6259787220957094</v>
      </c>
      <c r="P36">
        <v>4.9955291613078288</v>
      </c>
      <c r="Q36">
        <v>5.7198181450919776</v>
      </c>
      <c r="R36">
        <v>5.6669529870393234</v>
      </c>
      <c r="S36">
        <v>4.5357942367880071</v>
      </c>
      <c r="T36">
        <v>3.5411765492600722</v>
      </c>
      <c r="U36">
        <v>3.955514238920486</v>
      </c>
      <c r="V36">
        <v>3.475059981949812</v>
      </c>
      <c r="W36">
        <v>0.25993291590711465</v>
      </c>
      <c r="X36">
        <v>3.3388574717950519</v>
      </c>
      <c r="Y36">
        <v>3.5827963192605239</v>
      </c>
      <c r="Z36">
        <v>3.9933895093862191</v>
      </c>
      <c r="AA36">
        <f t="shared" si="18"/>
        <v>100</v>
      </c>
      <c r="AB36">
        <f t="shared" si="2"/>
        <v>103.37921128506045</v>
      </c>
      <c r="AC36">
        <f t="shared" si="3"/>
        <v>108.16151160217771</v>
      </c>
      <c r="AD36">
        <f t="shared" si="4"/>
        <v>113.56475145557586</v>
      </c>
      <c r="AE36">
        <f t="shared" si="5"/>
        <v>120.06044871576049</v>
      </c>
      <c r="AF36">
        <f t="shared" si="6"/>
        <v>126.86421790051108</v>
      </c>
      <c r="AG36">
        <f t="shared" si="7"/>
        <v>132.61851778458865</v>
      </c>
      <c r="AH36">
        <f t="shared" si="8"/>
        <v>137.31477363635281</v>
      </c>
      <c r="AI36">
        <f t="shared" si="9"/>
        <v>142.74627905968018</v>
      </c>
      <c r="AJ36">
        <f t="shared" si="10"/>
        <v>147.70679787900553</v>
      </c>
      <c r="AK36">
        <f t="shared" si="11"/>
        <v>148.09073646572546</v>
      </c>
      <c r="AL36">
        <f t="shared" si="12"/>
        <v>153.03527508524766</v>
      </c>
      <c r="AM36">
        <f t="shared" si="13"/>
        <v>158.51821728817214</v>
      </c>
      <c r="AN36">
        <f t="shared" si="14"/>
        <v>164.84846714782404</v>
      </c>
      <c r="AO36">
        <f t="shared" si="15"/>
        <v>113.56475145557586</v>
      </c>
      <c r="AP36">
        <f t="shared" si="16"/>
        <v>142.74627905968018</v>
      </c>
      <c r="AQ36">
        <f t="shared" si="17"/>
        <v>164.84846714782404</v>
      </c>
    </row>
    <row r="37" spans="1:43" x14ac:dyDescent="0.45">
      <c r="A37" t="s">
        <v>97</v>
      </c>
      <c r="B37" s="1" t="s">
        <v>98</v>
      </c>
      <c r="C37">
        <v>5.1385391859302558</v>
      </c>
      <c r="D37">
        <v>1.8750981321680342</v>
      </c>
      <c r="E37">
        <v>2.9992553495693954</v>
      </c>
      <c r="F37">
        <v>1.8063851348452147</v>
      </c>
      <c r="G37">
        <v>3.0923638345656173</v>
      </c>
      <c r="H37">
        <v>3.2104543565120309</v>
      </c>
      <c r="I37">
        <v>2.6379438004106959</v>
      </c>
      <c r="J37">
        <v>2.0499046110900423</v>
      </c>
      <c r="K37">
        <v>0.99540630999359792</v>
      </c>
      <c r="L37">
        <v>-2.9150862394973274</v>
      </c>
      <c r="M37">
        <v>3.0908063740360205</v>
      </c>
      <c r="N37">
        <v>3.1371943897366066</v>
      </c>
      <c r="O37">
        <v>1.7556613254060096</v>
      </c>
      <c r="P37">
        <v>2.3258135739347807</v>
      </c>
      <c r="Q37">
        <v>2.873466771849948</v>
      </c>
      <c r="R37">
        <v>0.64997099370913247</v>
      </c>
      <c r="S37">
        <v>1.0385509349179785</v>
      </c>
      <c r="T37">
        <v>3.033834902607893</v>
      </c>
      <c r="U37">
        <v>2.7429634311255455</v>
      </c>
      <c r="V37">
        <v>1.9084319253882995</v>
      </c>
      <c r="W37">
        <v>-5.0382334412835093</v>
      </c>
      <c r="X37">
        <v>5.2869568910588924</v>
      </c>
      <c r="Y37">
        <v>3.8198663391339664</v>
      </c>
      <c r="Z37">
        <v>1.0659944525643397</v>
      </c>
      <c r="AA37">
        <f t="shared" si="18"/>
        <v>100</v>
      </c>
      <c r="AB37">
        <f t="shared" si="2"/>
        <v>103.13719438973661</v>
      </c>
      <c r="AC37">
        <f t="shared" si="3"/>
        <v>104.94793422374603</v>
      </c>
      <c r="AD37">
        <f t="shared" si="4"/>
        <v>107.38882752348606</v>
      </c>
      <c r="AE37">
        <f t="shared" si="5"/>
        <v>110.47460979905267</v>
      </c>
      <c r="AF37">
        <f t="shared" si="6"/>
        <v>111.19266271815987</v>
      </c>
      <c r="AG37">
        <f t="shared" si="7"/>
        <v>112.34745515637951</v>
      </c>
      <c r="AH37">
        <f t="shared" si="8"/>
        <v>115.7558914631055</v>
      </c>
      <c r="AI37">
        <f t="shared" si="9"/>
        <v>118.93103323531186</v>
      </c>
      <c r="AJ37">
        <f t="shared" si="10"/>
        <v>121.20075104276872</v>
      </c>
      <c r="AK37">
        <f t="shared" si="11"/>
        <v>115.09437427264517</v>
      </c>
      <c r="AL37">
        <f t="shared" si="12"/>
        <v>121.1793642244739</v>
      </c>
      <c r="AM37">
        <f t="shared" si="13"/>
        <v>125.80825396846112</v>
      </c>
      <c r="AN37">
        <f t="shared" si="14"/>
        <v>127.14936297663297</v>
      </c>
      <c r="AO37">
        <f t="shared" si="15"/>
        <v>107.38882752348606</v>
      </c>
      <c r="AP37">
        <f t="shared" si="16"/>
        <v>118.93103323531186</v>
      </c>
      <c r="AQ37">
        <f t="shared" si="17"/>
        <v>127.14936297663297</v>
      </c>
    </row>
    <row r="38" spans="1:43" x14ac:dyDescent="0.45">
      <c r="A38" t="s">
        <v>99</v>
      </c>
      <c r="B38" s="1" t="s">
        <v>100</v>
      </c>
      <c r="C38" t="s">
        <v>28</v>
      </c>
      <c r="D38" t="s">
        <v>28</v>
      </c>
      <c r="E38" t="s">
        <v>28</v>
      </c>
      <c r="F38" t="s">
        <v>28</v>
      </c>
      <c r="G38" t="s">
        <v>28</v>
      </c>
      <c r="H38" t="s">
        <v>28</v>
      </c>
      <c r="I38" t="s">
        <v>28</v>
      </c>
      <c r="J38">
        <v>3.1626253384075369</v>
      </c>
      <c r="K38">
        <v>-0.35740137292593488</v>
      </c>
      <c r="L38">
        <v>-7.2004827823813287</v>
      </c>
      <c r="M38">
        <v>-2.7156368234426509</v>
      </c>
      <c r="N38">
        <v>1.1690626952634204</v>
      </c>
      <c r="O38">
        <v>1.2297536830772486</v>
      </c>
      <c r="P38">
        <v>1.2793305928175016</v>
      </c>
      <c r="Q38">
        <v>2.6545293215137065</v>
      </c>
      <c r="R38">
        <v>2.8331224267004842</v>
      </c>
      <c r="S38">
        <v>3.2399736144856917</v>
      </c>
      <c r="T38">
        <v>3.184047307267889</v>
      </c>
      <c r="U38">
        <v>4.2672656716250543</v>
      </c>
      <c r="V38">
        <v>3.9156363772530085</v>
      </c>
      <c r="W38">
        <v>-4.9548073220057347</v>
      </c>
      <c r="X38">
        <v>4.9049295421012289</v>
      </c>
      <c r="Y38">
        <v>5.1563299197405712</v>
      </c>
      <c r="Z38" t="s">
        <v>28</v>
      </c>
      <c r="AA38">
        <f t="shared" si="18"/>
        <v>100</v>
      </c>
      <c r="AB38">
        <f t="shared" si="2"/>
        <v>101.16906269526342</v>
      </c>
      <c r="AC38">
        <f t="shared" si="3"/>
        <v>102.41319296989316</v>
      </c>
      <c r="AD38">
        <f t="shared" si="4"/>
        <v>103.72339627863823</v>
      </c>
      <c r="AE38">
        <f t="shared" si="5"/>
        <v>106.47676424612455</v>
      </c>
      <c r="AF38">
        <f t="shared" si="6"/>
        <v>109.4933813332065</v>
      </c>
      <c r="AG38">
        <f t="shared" si="7"/>
        <v>113.04093799801059</v>
      </c>
      <c r="AH38">
        <f t="shared" si="8"/>
        <v>116.64021494044661</v>
      </c>
      <c r="AI38">
        <f t="shared" si="9"/>
        <v>121.61756279190996</v>
      </c>
      <c r="AJ38">
        <f t="shared" si="10"/>
        <v>126.37966432171851</v>
      </c>
      <c r="AK38">
        <f t="shared" si="11"/>
        <v>120.11779546037972</v>
      </c>
      <c r="AL38">
        <f t="shared" si="12"/>
        <v>126.00948869523661</v>
      </c>
      <c r="AM38">
        <f t="shared" si="13"/>
        <v>132.50695366254121</v>
      </c>
      <c r="AN38" t="e">
        <f t="shared" si="14"/>
        <v>#VALUE!</v>
      </c>
      <c r="AO38">
        <f t="shared" si="15"/>
        <v>103.72339627863823</v>
      </c>
      <c r="AP38">
        <f t="shared" si="16"/>
        <v>121.61756279190996</v>
      </c>
      <c r="AQ38" t="e">
        <f t="shared" si="17"/>
        <v>#VALUE!</v>
      </c>
    </row>
    <row r="39" spans="1:43" x14ac:dyDescent="0.45">
      <c r="A39" t="s">
        <v>101</v>
      </c>
      <c r="B39" s="1" t="s">
        <v>102</v>
      </c>
      <c r="C39">
        <v>-2.4894324402887378</v>
      </c>
      <c r="D39">
        <v>4.4647390264086653</v>
      </c>
      <c r="E39">
        <v>3.6165421915059568</v>
      </c>
      <c r="F39">
        <v>-5.3974852185587707</v>
      </c>
      <c r="G39">
        <v>5.9948842279869581</v>
      </c>
      <c r="H39">
        <v>0.90821051487195348</v>
      </c>
      <c r="I39">
        <v>4.7710854304410475</v>
      </c>
      <c r="J39">
        <v>4.607534854520253</v>
      </c>
      <c r="K39">
        <v>2.054130962004848</v>
      </c>
      <c r="L39">
        <v>8.5872604264099408</v>
      </c>
      <c r="M39">
        <v>4.6308184322330703</v>
      </c>
      <c r="N39">
        <v>4.19461533741989</v>
      </c>
      <c r="O39">
        <v>5.0537612535691778</v>
      </c>
      <c r="P39">
        <v>-36.391977098388672</v>
      </c>
      <c r="Q39">
        <v>8.107051532648768E-2</v>
      </c>
      <c r="R39">
        <v>4.3371210302023115</v>
      </c>
      <c r="S39">
        <v>4.7503168412234231</v>
      </c>
      <c r="T39">
        <v>4.52727821346231</v>
      </c>
      <c r="U39">
        <v>3.7894435927546226</v>
      </c>
      <c r="V39">
        <v>3.0999999999999943</v>
      </c>
      <c r="W39">
        <v>0.899999996857062</v>
      </c>
      <c r="X39">
        <v>0.98291999626422921</v>
      </c>
      <c r="Y39">
        <v>0.50211000342703471</v>
      </c>
      <c r="Z39">
        <v>0.87025145084275835</v>
      </c>
      <c r="AA39">
        <f t="shared" si="18"/>
        <v>100</v>
      </c>
      <c r="AB39">
        <f t="shared" si="2"/>
        <v>104.19461533741989</v>
      </c>
      <c r="AC39">
        <f t="shared" si="3"/>
        <v>109.46036243564787</v>
      </c>
      <c r="AD39">
        <f t="shared" si="4"/>
        <v>69.625572406253653</v>
      </c>
      <c r="AE39">
        <f t="shared" si="5"/>
        <v>69.682018216602415</v>
      </c>
      <c r="AF39">
        <f t="shared" si="6"/>
        <v>72.704211682944091</v>
      </c>
      <c r="AG39">
        <f t="shared" si="7"/>
        <v>76.157892094797717</v>
      </c>
      <c r="AH39">
        <f t="shared" si="8"/>
        <v>79.605771751437629</v>
      </c>
      <c r="AI39">
        <f t="shared" si="9"/>
        <v>82.622387568535345</v>
      </c>
      <c r="AJ39">
        <f t="shared" si="10"/>
        <v>85.183681583159938</v>
      </c>
      <c r="AK39">
        <f t="shared" si="11"/>
        <v>85.950334714731099</v>
      </c>
      <c r="AL39">
        <f t="shared" si="12"/>
        <v>86.79515774149823</v>
      </c>
      <c r="AM39">
        <f t="shared" si="13"/>
        <v>87.23096491100857</v>
      </c>
      <c r="AN39">
        <f t="shared" si="14"/>
        <v>87.990093648730763</v>
      </c>
      <c r="AO39">
        <f t="shared" si="15"/>
        <v>69.625572406253653</v>
      </c>
      <c r="AP39">
        <f t="shared" si="16"/>
        <v>82.622387568535345</v>
      </c>
      <c r="AQ39">
        <f t="shared" si="17"/>
        <v>87.990093648730763</v>
      </c>
    </row>
    <row r="40" spans="1:43" x14ac:dyDescent="0.45">
      <c r="A40" t="s">
        <v>103</v>
      </c>
      <c r="B40" s="1" t="s">
        <v>104</v>
      </c>
      <c r="C40">
        <v>-0.87968102544483884</v>
      </c>
      <c r="D40">
        <v>11.658134654294017</v>
      </c>
      <c r="E40">
        <v>8.4912098189805647</v>
      </c>
      <c r="F40">
        <v>14.72166701210331</v>
      </c>
      <c r="G40">
        <v>33.629371852465852</v>
      </c>
      <c r="H40">
        <v>17.3325337350837</v>
      </c>
      <c r="I40">
        <v>0.64826201409451301</v>
      </c>
      <c r="J40">
        <v>3.2714995788864343</v>
      </c>
      <c r="K40">
        <v>3.0526915319682786</v>
      </c>
      <c r="L40">
        <v>4.2176955518963268</v>
      </c>
      <c r="M40">
        <v>13.550100859548948</v>
      </c>
      <c r="N40">
        <v>8.2869798438196085E-2</v>
      </c>
      <c r="O40">
        <v>8.8825760717031557</v>
      </c>
      <c r="P40">
        <v>5.700001362858643</v>
      </c>
      <c r="Q40">
        <v>6.8999850453216567</v>
      </c>
      <c r="R40">
        <v>2.7676756848447326</v>
      </c>
      <c r="S40">
        <v>-6.2555270854528118</v>
      </c>
      <c r="T40">
        <v>-2.9886959855393087</v>
      </c>
      <c r="U40">
        <v>2.3740378003778631</v>
      </c>
      <c r="V40">
        <v>3.2471819174342897</v>
      </c>
      <c r="W40">
        <v>-1.6000067370552387</v>
      </c>
      <c r="X40">
        <v>-1.169187003975523</v>
      </c>
      <c r="Y40">
        <v>2.804340748394111</v>
      </c>
      <c r="Z40">
        <v>4.122319620017393</v>
      </c>
      <c r="AA40">
        <f t="shared" si="18"/>
        <v>100</v>
      </c>
      <c r="AB40">
        <f t="shared" si="2"/>
        <v>100.0828697984382</v>
      </c>
      <c r="AC40">
        <f t="shared" si="3"/>
        <v>108.97280684302808</v>
      </c>
      <c r="AD40">
        <f t="shared" si="4"/>
        <v>115.184258318226</v>
      </c>
      <c r="AE40">
        <f t="shared" si="5"/>
        <v>123.13195491674826</v>
      </c>
      <c r="AF40">
        <f t="shared" si="6"/>
        <v>126.53984809325307</v>
      </c>
      <c r="AG40">
        <f t="shared" si="7"/>
        <v>118.6241136218888</v>
      </c>
      <c r="AH40">
        <f t="shared" si="8"/>
        <v>115.07879950018982</v>
      </c>
      <c r="AI40">
        <f t="shared" si="9"/>
        <v>117.81081370054537</v>
      </c>
      <c r="AJ40">
        <f t="shared" si="10"/>
        <v>121.63634513981168</v>
      </c>
      <c r="AK40">
        <f t="shared" si="11"/>
        <v>119.69015542286694</v>
      </c>
      <c r="AL40">
        <f t="shared" si="12"/>
        <v>118.29075368062468</v>
      </c>
      <c r="AM40">
        <f t="shared" si="13"/>
        <v>121.60802948767294</v>
      </c>
      <c r="AN40">
        <f t="shared" si="14"/>
        <v>126.62110114675981</v>
      </c>
      <c r="AO40">
        <f t="shared" si="15"/>
        <v>115.184258318226</v>
      </c>
      <c r="AP40">
        <f t="shared" si="16"/>
        <v>117.81081370054537</v>
      </c>
      <c r="AQ40">
        <f t="shared" si="17"/>
        <v>126.62110114675981</v>
      </c>
    </row>
    <row r="41" spans="1:43" x14ac:dyDescent="0.45">
      <c r="A41" t="s">
        <v>105</v>
      </c>
      <c r="B41" s="1" t="s">
        <v>106</v>
      </c>
      <c r="C41" t="s">
        <v>28</v>
      </c>
      <c r="D41" t="s">
        <v>28</v>
      </c>
      <c r="E41" t="s">
        <v>28</v>
      </c>
      <c r="F41" t="s">
        <v>28</v>
      </c>
      <c r="G41" t="s">
        <v>28</v>
      </c>
      <c r="H41" t="s">
        <v>28</v>
      </c>
      <c r="I41" t="s">
        <v>28</v>
      </c>
      <c r="J41" t="s">
        <v>28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>
        <v>2.5744241815203139</v>
      </c>
      <c r="U41">
        <v>2.0664467389360084</v>
      </c>
      <c r="V41">
        <v>2.3607446539344039</v>
      </c>
      <c r="W41">
        <v>-8.4675973170637491</v>
      </c>
      <c r="X41">
        <v>15.455211303251005</v>
      </c>
      <c r="Y41">
        <v>7.8051787453735244</v>
      </c>
      <c r="Z41" t="s">
        <v>28</v>
      </c>
      <c r="AA41">
        <f t="shared" si="18"/>
        <v>100</v>
      </c>
      <c r="AB41" t="e">
        <f t="shared" si="2"/>
        <v>#VALUE!</v>
      </c>
      <c r="AC41" t="e">
        <f t="shared" si="3"/>
        <v>#VALUE!</v>
      </c>
      <c r="AD41" t="e">
        <f t="shared" si="4"/>
        <v>#VALUE!</v>
      </c>
      <c r="AE41" t="e">
        <f t="shared" si="5"/>
        <v>#VALUE!</v>
      </c>
      <c r="AF41" t="e">
        <f t="shared" si="6"/>
        <v>#VALUE!</v>
      </c>
      <c r="AG41" t="e">
        <f t="shared" si="7"/>
        <v>#VALUE!</v>
      </c>
      <c r="AH41" t="e">
        <f t="shared" si="8"/>
        <v>#VALUE!</v>
      </c>
      <c r="AI41" t="e">
        <f t="shared" si="9"/>
        <v>#VALUE!</v>
      </c>
      <c r="AJ41" t="e">
        <f t="shared" si="10"/>
        <v>#VALUE!</v>
      </c>
      <c r="AK41" t="e">
        <f t="shared" si="11"/>
        <v>#VALUE!</v>
      </c>
      <c r="AL41" t="e">
        <f t="shared" si="12"/>
        <v>#VALUE!</v>
      </c>
      <c r="AM41" t="e">
        <f t="shared" si="13"/>
        <v>#VALUE!</v>
      </c>
      <c r="AN41" t="e">
        <f t="shared" si="14"/>
        <v>#VALUE!</v>
      </c>
      <c r="AO41" t="e">
        <f t="shared" si="15"/>
        <v>#VALUE!</v>
      </c>
      <c r="AP41" t="e">
        <f t="shared" si="16"/>
        <v>#VALUE!</v>
      </c>
      <c r="AQ41" t="e">
        <f t="shared" si="17"/>
        <v>#VALUE!</v>
      </c>
    </row>
    <row r="42" spans="1:43" x14ac:dyDescent="0.45">
      <c r="A42" t="s">
        <v>107</v>
      </c>
      <c r="B42" s="1" t="s">
        <v>108</v>
      </c>
      <c r="C42">
        <v>4.9716214885003041</v>
      </c>
      <c r="D42">
        <v>3.1540349243740025</v>
      </c>
      <c r="E42">
        <v>3.2027991398553297</v>
      </c>
      <c r="F42">
        <v>4.723245266811162</v>
      </c>
      <c r="G42">
        <v>6.674254167459722</v>
      </c>
      <c r="H42">
        <v>5.837045715257446</v>
      </c>
      <c r="I42">
        <v>6.0499908290438213</v>
      </c>
      <c r="J42">
        <v>5.1682309872242911</v>
      </c>
      <c r="K42">
        <v>3.7893928023371046</v>
      </c>
      <c r="L42">
        <v>-1.1180372326977022</v>
      </c>
      <c r="M42">
        <v>5.8516510173094929</v>
      </c>
      <c r="N42">
        <v>6.2238967869385107</v>
      </c>
      <c r="O42">
        <v>6.1553400209645872</v>
      </c>
      <c r="P42">
        <v>3.3085082446911258</v>
      </c>
      <c r="Q42">
        <v>1.7926494736180558</v>
      </c>
      <c r="R42">
        <v>2.1519424985363429</v>
      </c>
      <c r="S42">
        <v>1.7530387455330469</v>
      </c>
      <c r="T42">
        <v>1.3576953779721066</v>
      </c>
      <c r="U42">
        <v>3.9900294752167582</v>
      </c>
      <c r="V42">
        <v>0.63436753382843847</v>
      </c>
      <c r="W42">
        <v>-6.143474792240923</v>
      </c>
      <c r="X42">
        <v>11.333957069191115</v>
      </c>
      <c r="Y42">
        <v>2.0587400809533278</v>
      </c>
      <c r="Z42">
        <v>0.21878066690155151</v>
      </c>
      <c r="AA42">
        <f t="shared" si="18"/>
        <v>100</v>
      </c>
      <c r="AB42">
        <f t="shared" si="2"/>
        <v>106.22389678693851</v>
      </c>
      <c r="AC42">
        <f t="shared" si="3"/>
        <v>112.76233881769305</v>
      </c>
      <c r="AD42">
        <f t="shared" si="4"/>
        <v>116.49309009438298</v>
      </c>
      <c r="AE42">
        <f t="shared" si="5"/>
        <v>118.58140286076134</v>
      </c>
      <c r="AF42">
        <f t="shared" si="6"/>
        <v>121.13320646428265</v>
      </c>
      <c r="AG42">
        <f t="shared" si="7"/>
        <v>123.25671850730808</v>
      </c>
      <c r="AH42">
        <f t="shared" si="8"/>
        <v>124.93016927752188</v>
      </c>
      <c r="AI42">
        <f t="shared" si="9"/>
        <v>129.91491985513321</v>
      </c>
      <c r="AJ42">
        <f t="shared" si="10"/>
        <v>130.73905792829342</v>
      </c>
      <c r="AK42">
        <f t="shared" si="11"/>
        <v>122.70713686085546</v>
      </c>
      <c r="AL42">
        <f t="shared" si="12"/>
        <v>136.6147110734984</v>
      </c>
      <c r="AM42">
        <f t="shared" si="13"/>
        <v>139.4272528868471</v>
      </c>
      <c r="AN42">
        <f t="shared" si="14"/>
        <v>139.73229276055545</v>
      </c>
      <c r="AO42">
        <f t="shared" si="15"/>
        <v>116.49309009438298</v>
      </c>
      <c r="AP42">
        <f t="shared" si="16"/>
        <v>129.91491985513321</v>
      </c>
      <c r="AQ42">
        <f t="shared" si="17"/>
        <v>139.73229276055545</v>
      </c>
    </row>
    <row r="43" spans="1:43" x14ac:dyDescent="0.45">
      <c r="A43" t="s">
        <v>109</v>
      </c>
      <c r="B43" s="1" t="s">
        <v>110</v>
      </c>
      <c r="C43">
        <v>8.4900934059764666</v>
      </c>
      <c r="D43">
        <v>8.3357334781719601</v>
      </c>
      <c r="E43">
        <v>9.1336307896661424</v>
      </c>
      <c r="F43">
        <v>10.0380304810393</v>
      </c>
      <c r="G43">
        <v>10.11362137762633</v>
      </c>
      <c r="H43">
        <v>11.39459180989266</v>
      </c>
      <c r="I43">
        <v>12.720955665403181</v>
      </c>
      <c r="J43">
        <v>14.230860933195544</v>
      </c>
      <c r="K43">
        <v>9.6506789193936129</v>
      </c>
      <c r="L43">
        <v>9.3987256325967365</v>
      </c>
      <c r="M43">
        <v>10.635871064491312</v>
      </c>
      <c r="N43">
        <v>9.5508321787756785</v>
      </c>
      <c r="O43">
        <v>7.8637364486211112</v>
      </c>
      <c r="P43">
        <v>7.7661500977300904</v>
      </c>
      <c r="Q43">
        <v>7.4257636563241221</v>
      </c>
      <c r="R43">
        <v>7.0413288787365644</v>
      </c>
      <c r="S43">
        <v>6.8487622049576089</v>
      </c>
      <c r="T43">
        <v>6.9472007933168527</v>
      </c>
      <c r="U43">
        <v>6.7497738324959045</v>
      </c>
      <c r="V43">
        <v>5.9505007536741346</v>
      </c>
      <c r="W43">
        <v>2.2386383563463852</v>
      </c>
      <c r="X43">
        <v>8.4484694168727685</v>
      </c>
      <c r="Y43">
        <v>2.9890840861347385</v>
      </c>
      <c r="Z43">
        <v>5.1999999998717357</v>
      </c>
      <c r="AA43">
        <f t="shared" si="18"/>
        <v>100</v>
      </c>
      <c r="AB43">
        <f t="shared" si="2"/>
        <v>109.55083217877568</v>
      </c>
      <c r="AC43">
        <f t="shared" si="3"/>
        <v>118.1656208985858</v>
      </c>
      <c r="AD43">
        <f t="shared" si="4"/>
        <v>127.3425403814847</v>
      </c>
      <c r="AE43">
        <f t="shared" si="5"/>
        <v>136.79869646417285</v>
      </c>
      <c r="AF43">
        <f t="shared" si="6"/>
        <v>146.43114258403983</v>
      </c>
      <c r="AG43">
        <f t="shared" si="7"/>
        <v>156.45986333362313</v>
      </c>
      <c r="AH43">
        <f t="shared" si="8"/>
        <v>167.32944420035906</v>
      </c>
      <c r="AI43">
        <f t="shared" si="9"/>
        <v>178.62380323905575</v>
      </c>
      <c r="AJ43">
        <f t="shared" si="10"/>
        <v>189.25281399703718</v>
      </c>
      <c r="AK43">
        <f t="shared" si="11"/>
        <v>193.48950008163973</v>
      </c>
      <c r="AL43">
        <f t="shared" si="12"/>
        <v>209.83640132089707</v>
      </c>
      <c r="AM43">
        <f t="shared" si="13"/>
        <v>216.10858779969783</v>
      </c>
      <c r="AN43">
        <f t="shared" si="14"/>
        <v>227.3462343650049</v>
      </c>
      <c r="AO43">
        <f t="shared" si="15"/>
        <v>127.3425403814847</v>
      </c>
      <c r="AP43">
        <f t="shared" si="16"/>
        <v>178.62380323905575</v>
      </c>
      <c r="AQ43">
        <f t="shared" si="17"/>
        <v>227.3462343650049</v>
      </c>
    </row>
    <row r="44" spans="1:43" x14ac:dyDescent="0.45">
      <c r="A44" t="s">
        <v>111</v>
      </c>
      <c r="B44" s="1" t="s">
        <v>112</v>
      </c>
      <c r="C44">
        <v>2.9248614817677776</v>
      </c>
      <c r="D44">
        <v>1.6778983078757932</v>
      </c>
      <c r="E44">
        <v>2.5039804665965875</v>
      </c>
      <c r="F44">
        <v>3.9182719032251327</v>
      </c>
      <c r="G44">
        <v>5.3330220675990461</v>
      </c>
      <c r="H44">
        <v>4.8287611077374066</v>
      </c>
      <c r="I44">
        <v>6.7168686984440171</v>
      </c>
      <c r="J44">
        <v>6.7381946909097508</v>
      </c>
      <c r="K44">
        <v>3.2834461861654063</v>
      </c>
      <c r="L44">
        <v>1.1396486454806194</v>
      </c>
      <c r="M44">
        <v>4.4946589707092244</v>
      </c>
      <c r="N44">
        <v>6.9478919817355518</v>
      </c>
      <c r="O44">
        <v>3.9126357671611487</v>
      </c>
      <c r="P44">
        <v>5.1339935199567179</v>
      </c>
      <c r="Q44">
        <v>4.4990300011097162</v>
      </c>
      <c r="R44">
        <v>2.9559013752752321</v>
      </c>
      <c r="S44">
        <v>2.0873825016279426</v>
      </c>
      <c r="T44">
        <v>1.3593608678874602</v>
      </c>
      <c r="U44">
        <v>2.5643242827770365</v>
      </c>
      <c r="V44">
        <v>3.1868553924553282</v>
      </c>
      <c r="W44">
        <v>-7.1859141376085915</v>
      </c>
      <c r="X44">
        <v>10.801198190487838</v>
      </c>
      <c r="Y44">
        <v>7.2888838865514032</v>
      </c>
      <c r="Z44">
        <v>0.61218132207984866</v>
      </c>
      <c r="AA44">
        <f t="shared" si="18"/>
        <v>100</v>
      </c>
      <c r="AB44">
        <f t="shared" si="2"/>
        <v>106.94789198173555</v>
      </c>
      <c r="AC44">
        <f t="shared" si="3"/>
        <v>111.1323734556378</v>
      </c>
      <c r="AD44">
        <f t="shared" si="4"/>
        <v>116.83790230742434</v>
      </c>
      <c r="AE44">
        <f t="shared" si="5"/>
        <v>122.09447458490263</v>
      </c>
      <c r="AF44">
        <f t="shared" si="6"/>
        <v>125.70346683829284</v>
      </c>
      <c r="AG44">
        <f t="shared" si="7"/>
        <v>128.32737900901506</v>
      </c>
      <c r="AH44">
        <f t="shared" si="8"/>
        <v>130.07181118204923</v>
      </c>
      <c r="AI44">
        <f t="shared" si="9"/>
        <v>133.40727422123842</v>
      </c>
      <c r="AJ44">
        <f t="shared" si="10"/>
        <v>137.65877113368563</v>
      </c>
      <c r="AK44">
        <f t="shared" si="11"/>
        <v>127.76673003713185</v>
      </c>
      <c r="AL44">
        <f t="shared" si="12"/>
        <v>141.56706776994801</v>
      </c>
      <c r="AM44">
        <f t="shared" si="13"/>
        <v>151.88572696129506</v>
      </c>
      <c r="AN44">
        <f t="shared" si="14"/>
        <v>152.81554301265732</v>
      </c>
      <c r="AO44">
        <f t="shared" si="15"/>
        <v>116.83790230742434</v>
      </c>
      <c r="AP44">
        <f t="shared" si="16"/>
        <v>133.40727422123842</v>
      </c>
      <c r="AQ44">
        <f t="shared" si="17"/>
        <v>152.81554301265732</v>
      </c>
    </row>
    <row r="45" spans="1:43" x14ac:dyDescent="0.45">
      <c r="A45" t="s">
        <v>113</v>
      </c>
      <c r="B45" s="1" t="s">
        <v>114</v>
      </c>
      <c r="C45">
        <v>10.847878616072038</v>
      </c>
      <c r="D45">
        <v>2.332907101828738</v>
      </c>
      <c r="E45">
        <v>2.3249448613997998</v>
      </c>
      <c r="F45">
        <v>2.1038716355304956</v>
      </c>
      <c r="G45">
        <v>1.9196598071227839</v>
      </c>
      <c r="H45">
        <v>2.8375478698833234</v>
      </c>
      <c r="I45">
        <v>2.6469554759411977</v>
      </c>
      <c r="J45">
        <v>0.80004234895538673</v>
      </c>
      <c r="K45">
        <v>3.9646111887181519</v>
      </c>
      <c r="L45">
        <v>3.2407407282682925</v>
      </c>
      <c r="M45">
        <v>3.7777667498225469</v>
      </c>
      <c r="N45">
        <v>4.1435066947590968</v>
      </c>
      <c r="O45">
        <v>3.1684098690874833</v>
      </c>
      <c r="P45">
        <v>4.4662473147817963</v>
      </c>
      <c r="Q45">
        <v>2.1066575894247421</v>
      </c>
      <c r="R45">
        <v>1.1473507610891431</v>
      </c>
      <c r="S45">
        <v>3.3204465624002637</v>
      </c>
      <c r="T45">
        <v>3.8157628768240102</v>
      </c>
      <c r="U45">
        <v>3.6424511379731968</v>
      </c>
      <c r="V45">
        <v>1.7607802392317637</v>
      </c>
      <c r="W45">
        <v>-0.19555682714978673</v>
      </c>
      <c r="X45">
        <v>2.1121955769552727</v>
      </c>
      <c r="Y45">
        <v>2.3876784852420201</v>
      </c>
      <c r="Z45">
        <v>2.7010935786283738</v>
      </c>
      <c r="AA45">
        <f t="shared" si="18"/>
        <v>100</v>
      </c>
      <c r="AB45">
        <f t="shared" si="2"/>
        <v>104.1435066947591</v>
      </c>
      <c r="AC45">
        <f t="shared" si="3"/>
        <v>107.44319983888963</v>
      </c>
      <c r="AD45">
        <f t="shared" si="4"/>
        <v>112.24187886660968</v>
      </c>
      <c r="AE45">
        <f t="shared" si="5"/>
        <v>114.60643092626604</v>
      </c>
      <c r="AF45">
        <f t="shared" si="6"/>
        <v>115.92136868375566</v>
      </c>
      <c r="AG45">
        <f t="shared" si="7"/>
        <v>119.77047578530276</v>
      </c>
      <c r="AH45">
        <f t="shared" si="8"/>
        <v>124.34063313771384</v>
      </c>
      <c r="AI45">
        <f t="shared" si="9"/>
        <v>128.86967994440155</v>
      </c>
      <c r="AJ45">
        <f t="shared" si="10"/>
        <v>131.1387918032238</v>
      </c>
      <c r="AK45">
        <f t="shared" si="11"/>
        <v>130.88234094281086</v>
      </c>
      <c r="AL45">
        <f t="shared" si="12"/>
        <v>133.64683195922044</v>
      </c>
      <c r="AM45">
        <f t="shared" si="13"/>
        <v>136.83788861211829</v>
      </c>
      <c r="AN45">
        <f t="shared" si="14"/>
        <v>140.53400803455088</v>
      </c>
      <c r="AO45">
        <f t="shared" si="15"/>
        <v>112.24187886660968</v>
      </c>
      <c r="AP45">
        <f t="shared" si="16"/>
        <v>128.86967994440155</v>
      </c>
      <c r="AQ45">
        <f t="shared" si="17"/>
        <v>140.53400803455088</v>
      </c>
    </row>
    <row r="46" spans="1:43" x14ac:dyDescent="0.45">
      <c r="A46" t="s">
        <v>115</v>
      </c>
      <c r="B46" s="1" t="s">
        <v>116</v>
      </c>
      <c r="C46">
        <v>-6.9109273165210112</v>
      </c>
      <c r="D46">
        <v>-2.1001730248884627</v>
      </c>
      <c r="E46">
        <v>2.9477651835976673</v>
      </c>
      <c r="F46">
        <v>5.5778223114442369</v>
      </c>
      <c r="G46">
        <v>6.73837393324294</v>
      </c>
      <c r="H46">
        <v>6.1351511554897229</v>
      </c>
      <c r="I46">
        <v>5.3209795654899779</v>
      </c>
      <c r="J46">
        <v>6.259477764373969</v>
      </c>
      <c r="K46">
        <v>6.2258942686919312</v>
      </c>
      <c r="L46">
        <v>2.8550640101148446</v>
      </c>
      <c r="M46">
        <v>7.1079765758139217</v>
      </c>
      <c r="N46">
        <v>6.8746708900163043</v>
      </c>
      <c r="O46">
        <v>7.0868989467194154</v>
      </c>
      <c r="P46">
        <v>8.4819566360875456</v>
      </c>
      <c r="Q46">
        <v>9.4702880993100962</v>
      </c>
      <c r="R46">
        <v>6.9161671192256051</v>
      </c>
      <c r="S46">
        <v>2.3993989113345151</v>
      </c>
      <c r="T46">
        <v>3.7269476588300989</v>
      </c>
      <c r="U46">
        <v>5.8211210996902452</v>
      </c>
      <c r="V46">
        <v>4.3845288742983399</v>
      </c>
      <c r="W46">
        <v>1.7354227668149349</v>
      </c>
      <c r="X46">
        <v>6.2001540107594622</v>
      </c>
      <c r="Y46">
        <v>8.924447625631089</v>
      </c>
      <c r="Z46">
        <v>8.5608625090871868</v>
      </c>
      <c r="AA46">
        <f t="shared" si="18"/>
        <v>100</v>
      </c>
      <c r="AB46">
        <f t="shared" si="2"/>
        <v>106.8746708900163</v>
      </c>
      <c r="AC46">
        <f t="shared" si="3"/>
        <v>114.44877081563071</v>
      </c>
      <c r="AD46">
        <f t="shared" si="4"/>
        <v>124.15626592674774</v>
      </c>
      <c r="AE46">
        <f t="shared" si="5"/>
        <v>135.91422200335631</v>
      </c>
      <c r="AF46">
        <f t="shared" si="6"/>
        <v>145.31427673590375</v>
      </c>
      <c r="AG46">
        <f t="shared" si="7"/>
        <v>148.80094590991865</v>
      </c>
      <c r="AH46">
        <f t="shared" si="8"/>
        <v>154.34667927982542</v>
      </c>
      <c r="AI46">
        <f t="shared" si="9"/>
        <v>163.33138639405456</v>
      </c>
      <c r="AJ46">
        <f t="shared" si="10"/>
        <v>170.49269819129367</v>
      </c>
      <c r="AK46">
        <f t="shared" si="11"/>
        <v>173.45146729146245</v>
      </c>
      <c r="AL46">
        <f t="shared" si="12"/>
        <v>184.20572539745518</v>
      </c>
      <c r="AM46">
        <f t="shared" si="13"/>
        <v>200.64506888396491</v>
      </c>
      <c r="AN46">
        <f t="shared" si="14"/>
        <v>217.82201736238443</v>
      </c>
      <c r="AO46">
        <f t="shared" si="15"/>
        <v>124.15626592674774</v>
      </c>
      <c r="AP46">
        <f t="shared" si="16"/>
        <v>163.33138639405456</v>
      </c>
      <c r="AQ46">
        <f t="shared" si="17"/>
        <v>217.82201736238443</v>
      </c>
    </row>
    <row r="47" spans="1:43" x14ac:dyDescent="0.45">
      <c r="A47" t="s">
        <v>117</v>
      </c>
      <c r="B47" s="1" t="s">
        <v>118</v>
      </c>
      <c r="C47">
        <v>7.575980395264196</v>
      </c>
      <c r="D47">
        <v>3.8026018991356096</v>
      </c>
      <c r="E47">
        <v>4.5818700610888925</v>
      </c>
      <c r="F47">
        <v>0.81326407630378128</v>
      </c>
      <c r="G47">
        <v>3.4766316211808856</v>
      </c>
      <c r="H47">
        <v>7.7557589780664813</v>
      </c>
      <c r="I47">
        <v>7.9862383633429062</v>
      </c>
      <c r="J47">
        <v>-6.6139948044100123</v>
      </c>
      <c r="K47">
        <v>6.3063759558525874</v>
      </c>
      <c r="L47">
        <v>11.637288861575755</v>
      </c>
      <c r="M47">
        <v>9.9312654309557757</v>
      </c>
      <c r="N47">
        <v>2.2059193628671778</v>
      </c>
      <c r="O47">
        <v>9.9471531425756439</v>
      </c>
      <c r="P47">
        <v>-0.71243445187644738</v>
      </c>
      <c r="Q47">
        <v>6.6460654092844749</v>
      </c>
      <c r="R47">
        <v>0.41519306129376332</v>
      </c>
      <c r="S47">
        <v>-8.6852434391378637</v>
      </c>
      <c r="T47">
        <v>-5.5947737191554694</v>
      </c>
      <c r="U47">
        <v>-2.3043178012584207</v>
      </c>
      <c r="V47">
        <v>1.124477073638829</v>
      </c>
      <c r="W47">
        <v>-6.2677779958188751</v>
      </c>
      <c r="X47">
        <v>1.0150733797729856</v>
      </c>
      <c r="Y47">
        <v>1.4753561324713331</v>
      </c>
      <c r="Z47">
        <v>1.9068642634675399</v>
      </c>
      <c r="AA47">
        <f t="shared" si="18"/>
        <v>100</v>
      </c>
      <c r="AB47">
        <f t="shared" si="2"/>
        <v>102.20591936286718</v>
      </c>
      <c r="AC47">
        <f t="shared" si="3"/>
        <v>112.37249868266895</v>
      </c>
      <c r="AD47">
        <f t="shared" si="4"/>
        <v>111.57191828761921</v>
      </c>
      <c r="AE47">
        <f t="shared" si="5"/>
        <v>118.98706095540781</v>
      </c>
      <c r="AF47">
        <f t="shared" si="6"/>
        <v>119.48108697633205</v>
      </c>
      <c r="AG47">
        <f t="shared" si="7"/>
        <v>109.10386370870957</v>
      </c>
      <c r="AH47">
        <f t="shared" si="8"/>
        <v>102.99974941535149</v>
      </c>
      <c r="AI47">
        <f t="shared" si="9"/>
        <v>100.62630785432198</v>
      </c>
      <c r="AJ47">
        <f t="shared" si="10"/>
        <v>101.75782761619305</v>
      </c>
      <c r="AK47">
        <f t="shared" si="11"/>
        <v>95.379872887841998</v>
      </c>
      <c r="AL47">
        <f t="shared" si="12"/>
        <v>96.34804858718779</v>
      </c>
      <c r="AM47">
        <f t="shared" si="13"/>
        <v>97.769525430535325</v>
      </c>
      <c r="AN47">
        <f t="shared" si="14"/>
        <v>99.633857571532005</v>
      </c>
      <c r="AO47">
        <f t="shared" si="15"/>
        <v>111.57191828761921</v>
      </c>
      <c r="AP47">
        <f t="shared" si="16"/>
        <v>100.62630785432198</v>
      </c>
      <c r="AQ47">
        <f t="shared" si="17"/>
        <v>99.633857571532005</v>
      </c>
    </row>
    <row r="48" spans="1:43" x14ac:dyDescent="0.45">
      <c r="A48" t="s">
        <v>119</v>
      </c>
      <c r="B48" s="1" t="s">
        <v>120</v>
      </c>
      <c r="C48">
        <v>3.8687180912547916</v>
      </c>
      <c r="D48">
        <v>3.4911698708803129</v>
      </c>
      <c r="E48">
        <v>3.4168763894479639</v>
      </c>
      <c r="F48">
        <v>4.3171798644703614</v>
      </c>
      <c r="G48">
        <v>4.4245995983621071</v>
      </c>
      <c r="H48">
        <v>3.9766663684519585</v>
      </c>
      <c r="I48">
        <v>7.3266954321839819</v>
      </c>
      <c r="J48">
        <v>8.2151319844024897</v>
      </c>
      <c r="K48">
        <v>4.7381748770947354</v>
      </c>
      <c r="L48">
        <v>-0.87345594081205036</v>
      </c>
      <c r="M48">
        <v>5.3603434769434131</v>
      </c>
      <c r="N48">
        <v>4.4031592393571657</v>
      </c>
      <c r="O48">
        <v>4.8825924103107923</v>
      </c>
      <c r="P48">
        <v>2.4947661138637471</v>
      </c>
      <c r="Q48">
        <v>3.5421098759398575</v>
      </c>
      <c r="R48">
        <v>3.6520809680647233</v>
      </c>
      <c r="S48">
        <v>4.2043232543270932</v>
      </c>
      <c r="T48">
        <v>4.1576989623945906</v>
      </c>
      <c r="U48">
        <v>2.6159044028515552</v>
      </c>
      <c r="V48">
        <v>2.4175118170644936</v>
      </c>
      <c r="W48">
        <v>-4.2733543205419409</v>
      </c>
      <c r="X48">
        <v>7.9357622471191007</v>
      </c>
      <c r="Y48">
        <v>4.5514917795839835</v>
      </c>
      <c r="Z48">
        <v>5.111921832245983</v>
      </c>
      <c r="AA48">
        <f t="shared" si="18"/>
        <v>100</v>
      </c>
      <c r="AB48">
        <f t="shared" si="2"/>
        <v>104.40315923935717</v>
      </c>
      <c r="AC48">
        <f t="shared" si="3"/>
        <v>109.50073996850271</v>
      </c>
      <c r="AD48">
        <f t="shared" si="4"/>
        <v>112.23252732366697</v>
      </c>
      <c r="AE48">
        <f t="shared" si="5"/>
        <v>116.20792675801547</v>
      </c>
      <c r="AF48">
        <f t="shared" si="6"/>
        <v>120.45193433452756</v>
      </c>
      <c r="AG48">
        <f t="shared" si="7"/>
        <v>125.51612302004091</v>
      </c>
      <c r="AH48">
        <f t="shared" si="8"/>
        <v>130.73470556448308</v>
      </c>
      <c r="AI48">
        <f t="shared" si="9"/>
        <v>134.15460048339941</v>
      </c>
      <c r="AJ48">
        <f t="shared" si="10"/>
        <v>137.39780380322125</v>
      </c>
      <c r="AK48">
        <f t="shared" si="11"/>
        <v>131.52630881806655</v>
      </c>
      <c r="AL48">
        <f t="shared" si="12"/>
        <v>141.96392397827995</v>
      </c>
      <c r="AM48">
        <f t="shared" si="13"/>
        <v>148.42540030812623</v>
      </c>
      <c r="AN48">
        <f t="shared" si="14"/>
        <v>156.01279075107581</v>
      </c>
      <c r="AO48">
        <f t="shared" si="15"/>
        <v>112.23252732366697</v>
      </c>
      <c r="AP48">
        <f t="shared" si="16"/>
        <v>134.15460048339941</v>
      </c>
      <c r="AQ48">
        <f t="shared" si="17"/>
        <v>156.01279075107581</v>
      </c>
    </row>
    <row r="49" spans="1:43" x14ac:dyDescent="0.45">
      <c r="A49" t="s">
        <v>121</v>
      </c>
      <c r="B49" s="1" t="s">
        <v>122</v>
      </c>
      <c r="C49">
        <v>-0.26578946227594713</v>
      </c>
      <c r="D49">
        <v>-2.1540124907730558</v>
      </c>
      <c r="E49">
        <v>-2.7305264744190083</v>
      </c>
      <c r="F49">
        <v>-4.7258665863068074</v>
      </c>
      <c r="G49">
        <v>3.1850382257539707</v>
      </c>
      <c r="H49">
        <v>0.99606556485478848</v>
      </c>
      <c r="I49">
        <v>2.8155785925232664</v>
      </c>
      <c r="J49">
        <v>1.1014297679347749</v>
      </c>
      <c r="K49">
        <v>4.7826659787671986</v>
      </c>
      <c r="L49">
        <v>3.6033215666705303</v>
      </c>
      <c r="M49">
        <v>6.8480493990701348</v>
      </c>
      <c r="N49">
        <v>-5.3704472400057881</v>
      </c>
      <c r="O49">
        <v>7.6204117645164899</v>
      </c>
      <c r="P49">
        <v>10.760213131125582</v>
      </c>
      <c r="Q49">
        <v>9.3719999424037468</v>
      </c>
      <c r="R49">
        <v>7.1949494272819123</v>
      </c>
      <c r="S49">
        <v>7.1727596395633242</v>
      </c>
      <c r="T49">
        <v>7.4107624258492564</v>
      </c>
      <c r="U49">
        <v>4.8431460589846864</v>
      </c>
      <c r="V49">
        <v>6.7213716759589914</v>
      </c>
      <c r="W49">
        <v>0.69972859325608283</v>
      </c>
      <c r="X49">
        <v>7.0633291021766667</v>
      </c>
      <c r="Y49">
        <v>6.217850912710702</v>
      </c>
      <c r="Z49">
        <v>6.5359330204652935</v>
      </c>
      <c r="AA49">
        <f t="shared" si="18"/>
        <v>100</v>
      </c>
      <c r="AB49">
        <f t="shared" si="2"/>
        <v>94.629552759994212</v>
      </c>
      <c r="AC49">
        <f t="shared" si="3"/>
        <v>101.84071433122615</v>
      </c>
      <c r="AD49">
        <f t="shared" si="4"/>
        <v>112.79899224752684</v>
      </c>
      <c r="AE49">
        <f t="shared" si="5"/>
        <v>123.37051373599705</v>
      </c>
      <c r="AF49">
        <f t="shared" si="6"/>
        <v>132.24695980747993</v>
      </c>
      <c r="AG49">
        <f t="shared" si="7"/>
        <v>141.73271636510037</v>
      </c>
      <c r="AH49">
        <f t="shared" si="8"/>
        <v>152.23619125462073</v>
      </c>
      <c r="AI49">
        <f t="shared" si="9"/>
        <v>159.60921235171728</v>
      </c>
      <c r="AJ49">
        <f t="shared" si="10"/>
        <v>170.33714074294684</v>
      </c>
      <c r="AK49">
        <f t="shared" si="11"/>
        <v>171.52903842166012</v>
      </c>
      <c r="AL49">
        <f t="shared" si="12"/>
        <v>183.64469891118102</v>
      </c>
      <c r="AM49">
        <f t="shared" si="13"/>
        <v>195.06345249857472</v>
      </c>
      <c r="AN49">
        <f t="shared" si="14"/>
        <v>207.81266910128869</v>
      </c>
      <c r="AO49">
        <f t="shared" si="15"/>
        <v>112.79899224752684</v>
      </c>
      <c r="AP49">
        <f t="shared" si="16"/>
        <v>159.60921235171728</v>
      </c>
      <c r="AQ49">
        <f t="shared" si="17"/>
        <v>207.81266910128869</v>
      </c>
    </row>
    <row r="50" spans="1:43" x14ac:dyDescent="0.45">
      <c r="A50" t="s">
        <v>123</v>
      </c>
      <c r="B50" s="1" t="s">
        <v>124</v>
      </c>
      <c r="C50">
        <v>2.9562746143313632</v>
      </c>
      <c r="D50">
        <v>3.1208644600107647</v>
      </c>
      <c r="E50">
        <v>5.8205777511739996</v>
      </c>
      <c r="F50">
        <v>5.599633571666061</v>
      </c>
      <c r="G50">
        <v>4.1799485401916172</v>
      </c>
      <c r="H50">
        <v>4.3074929617409055</v>
      </c>
      <c r="I50">
        <v>5.0768354121031933</v>
      </c>
      <c r="J50">
        <v>5.0750218282441466</v>
      </c>
      <c r="K50">
        <v>2.0195217887701631</v>
      </c>
      <c r="L50">
        <v>-7.2151202019628613</v>
      </c>
      <c r="M50">
        <v>-1.2248641411794665</v>
      </c>
      <c r="N50">
        <v>-5.8246925774710689E-2</v>
      </c>
      <c r="O50">
        <v>-2.2982550117626204</v>
      </c>
      <c r="P50">
        <v>-0.30683820198559886</v>
      </c>
      <c r="Q50">
        <v>-0.34168262989216203</v>
      </c>
      <c r="R50">
        <v>2.5491296345613819</v>
      </c>
      <c r="S50">
        <v>3.6491975253730971</v>
      </c>
      <c r="T50">
        <v>3.3648033058414057</v>
      </c>
      <c r="U50">
        <v>2.9833769129329397</v>
      </c>
      <c r="V50">
        <v>3.4427424804255367</v>
      </c>
      <c r="W50">
        <v>-8.5204381339150643</v>
      </c>
      <c r="X50">
        <v>13.04114348566381</v>
      </c>
      <c r="Y50">
        <v>7.0272258880409879</v>
      </c>
      <c r="Z50">
        <v>3.0608712878098316</v>
      </c>
      <c r="AA50">
        <f t="shared" si="18"/>
        <v>100</v>
      </c>
      <c r="AB50">
        <f t="shared" si="2"/>
        <v>99.941753074225289</v>
      </c>
      <c r="AC50">
        <f t="shared" si="3"/>
        <v>97.644836725353485</v>
      </c>
      <c r="AD50">
        <f t="shared" si="4"/>
        <v>97.345225064013633</v>
      </c>
      <c r="AE50">
        <f t="shared" si="5"/>
        <v>97.012613338940469</v>
      </c>
      <c r="AF50">
        <f t="shared" si="6"/>
        <v>99.485590614825838</v>
      </c>
      <c r="AG50">
        <f t="shared" si="7"/>
        <v>103.11601632564486</v>
      </c>
      <c r="AH50">
        <f t="shared" si="8"/>
        <v>106.58566745182213</v>
      </c>
      <c r="AI50">
        <f t="shared" si="9"/>
        <v>109.76551964707527</v>
      </c>
      <c r="AJ50">
        <f t="shared" si="10"/>
        <v>113.54446382082496</v>
      </c>
      <c r="AK50">
        <f t="shared" si="11"/>
        <v>103.869978026486</v>
      </c>
      <c r="AL50">
        <f t="shared" si="12"/>
        <v>117.41581089944751</v>
      </c>
      <c r="AM50">
        <f t="shared" si="13"/>
        <v>125.66688515962673</v>
      </c>
      <c r="AN50">
        <f t="shared" si="14"/>
        <v>129.5133867657627</v>
      </c>
      <c r="AO50">
        <f t="shared" si="15"/>
        <v>97.345225064013633</v>
      </c>
      <c r="AP50">
        <f t="shared" si="16"/>
        <v>109.76551964707527</v>
      </c>
      <c r="AQ50">
        <f t="shared" si="17"/>
        <v>129.5133867657627</v>
      </c>
    </row>
    <row r="51" spans="1:43" x14ac:dyDescent="0.45">
      <c r="A51" t="s">
        <v>125</v>
      </c>
      <c r="B51" s="1" t="s">
        <v>126</v>
      </c>
      <c r="C51">
        <v>5.9147600187971818</v>
      </c>
      <c r="D51">
        <v>3.1850299044946127</v>
      </c>
      <c r="E51">
        <v>1.4248212614128164</v>
      </c>
      <c r="F51">
        <v>3.7927402230433387</v>
      </c>
      <c r="G51">
        <v>5.7705380702155651</v>
      </c>
      <c r="H51">
        <v>11.201656556127972</v>
      </c>
      <c r="I51">
        <v>12.065862977733644</v>
      </c>
      <c r="J51">
        <v>7.2621369664794315</v>
      </c>
      <c r="K51">
        <v>4.1168280416468122</v>
      </c>
      <c r="L51">
        <v>1.4513054307407032</v>
      </c>
      <c r="M51">
        <v>2.3903522965072312</v>
      </c>
      <c r="N51">
        <v>2.8023008364762632</v>
      </c>
      <c r="O51">
        <v>3.0149002889877181</v>
      </c>
      <c r="P51">
        <v>2.7476025625721121</v>
      </c>
      <c r="Q51">
        <v>1.047576631876538</v>
      </c>
      <c r="R51">
        <v>4.4383335888394981</v>
      </c>
      <c r="S51">
        <v>0.51284309570074527</v>
      </c>
      <c r="T51">
        <v>1.8097917721228356</v>
      </c>
      <c r="U51">
        <v>2.2479485408623248</v>
      </c>
      <c r="V51">
        <v>-0.16308722360662387</v>
      </c>
      <c r="W51">
        <v>-10.94908460488621</v>
      </c>
      <c r="X51">
        <v>1.2536934250131111</v>
      </c>
      <c r="Y51">
        <v>1.7748539948338191</v>
      </c>
      <c r="Z51" t="s">
        <v>28</v>
      </c>
      <c r="AA51">
        <f t="shared" si="18"/>
        <v>100</v>
      </c>
      <c r="AB51">
        <f t="shared" si="2"/>
        <v>102.80230083647626</v>
      </c>
      <c r="AC51">
        <f t="shared" si="3"/>
        <v>105.90168770148121</v>
      </c>
      <c r="AD51">
        <f t="shared" si="4"/>
        <v>108.81144518657422</v>
      </c>
      <c r="AE51">
        <f t="shared" si="5"/>
        <v>109.95132845915592</v>
      </c>
      <c r="AF51">
        <f t="shared" si="6"/>
        <v>114.83133520153388</v>
      </c>
      <c r="AG51">
        <f t="shared" si="7"/>
        <v>115.42023977581592</v>
      </c>
      <c r="AH51">
        <f t="shared" si="8"/>
        <v>117.50910577864308</v>
      </c>
      <c r="AI51">
        <f t="shared" si="9"/>
        <v>120.15065000737444</v>
      </c>
      <c r="AJ51">
        <f t="shared" si="10"/>
        <v>119.95469964813209</v>
      </c>
      <c r="AK51">
        <f t="shared" si="11"/>
        <v>106.82075809612097</v>
      </c>
      <c r="AL51">
        <f t="shared" si="12"/>
        <v>108.1599629169212</v>
      </c>
      <c r="AM51">
        <f t="shared" si="13"/>
        <v>110.07964433956295</v>
      </c>
      <c r="AN51" t="e">
        <f t="shared" si="14"/>
        <v>#VALUE!</v>
      </c>
      <c r="AO51">
        <f t="shared" si="15"/>
        <v>108.81144518657422</v>
      </c>
      <c r="AP51">
        <f t="shared" si="16"/>
        <v>120.15065000737444</v>
      </c>
      <c r="AQ51" t="e">
        <f t="shared" si="17"/>
        <v>#VALUE!</v>
      </c>
    </row>
    <row r="52" spans="1:43" x14ac:dyDescent="0.45">
      <c r="A52" t="s">
        <v>127</v>
      </c>
      <c r="B52" s="1" t="s">
        <v>128</v>
      </c>
      <c r="C52" t="s">
        <v>28</v>
      </c>
      <c r="D52">
        <v>-0.69575370409805259</v>
      </c>
      <c r="E52">
        <v>0.39706521676363593</v>
      </c>
      <c r="F52">
        <v>0.28818668165175154</v>
      </c>
      <c r="G52">
        <v>0.20846107310936191</v>
      </c>
      <c r="H52">
        <v>0.67642534520166464</v>
      </c>
      <c r="I52">
        <v>1.6359346898703535</v>
      </c>
      <c r="J52">
        <v>2.4699632283678739</v>
      </c>
      <c r="K52">
        <v>2.1880430801916759</v>
      </c>
      <c r="L52">
        <v>-0.5313082423381843</v>
      </c>
      <c r="M52">
        <v>8.2306608813141224E-2</v>
      </c>
      <c r="N52">
        <v>0.50845748203722962</v>
      </c>
      <c r="O52">
        <v>-0.34895082430242041</v>
      </c>
      <c r="P52">
        <v>-0.63569690759113939</v>
      </c>
      <c r="Q52">
        <v>-0.63739737332713275</v>
      </c>
      <c r="R52">
        <v>0.45815154416004589</v>
      </c>
      <c r="S52">
        <v>-1.0677084865527746</v>
      </c>
      <c r="T52">
        <v>-1.2762081008495016</v>
      </c>
      <c r="U52">
        <v>-2.1041113310102872</v>
      </c>
      <c r="V52">
        <v>-3.206132303481624</v>
      </c>
      <c r="W52">
        <v>-18.038457681590785</v>
      </c>
      <c r="X52">
        <v>4.2000000000000028</v>
      </c>
      <c r="Y52">
        <v>7.8999999999999915</v>
      </c>
      <c r="Z52" t="s">
        <v>28</v>
      </c>
      <c r="AA52">
        <f t="shared" si="18"/>
        <v>100</v>
      </c>
      <c r="AB52">
        <f t="shared" si="2"/>
        <v>100.50845748203723</v>
      </c>
      <c r="AC52">
        <f t="shared" si="3"/>
        <v>100.15773239116001</v>
      </c>
      <c r="AD52">
        <f t="shared" si="4"/>
        <v>99.521032783635988</v>
      </c>
      <c r="AE52">
        <f t="shared" si="5"/>
        <v>98.886688334765054</v>
      </c>
      <c r="AF52">
        <f t="shared" si="6"/>
        <v>99.33973922433951</v>
      </c>
      <c r="AG52">
        <f t="shared" si="7"/>
        <v>98.279080398121835</v>
      </c>
      <c r="AH52">
        <f t="shared" si="8"/>
        <v>97.02483481264062</v>
      </c>
      <c r="AI52">
        <f t="shared" si="9"/>
        <v>94.983324269453846</v>
      </c>
      <c r="AJ52">
        <f t="shared" si="10"/>
        <v>91.938033227130191</v>
      </c>
      <c r="AK52">
        <f t="shared" si="11"/>
        <v>75.353830010167442</v>
      </c>
      <c r="AL52">
        <f t="shared" si="12"/>
        <v>78.518690870594483</v>
      </c>
      <c r="AM52">
        <f t="shared" si="13"/>
        <v>84.721667449371438</v>
      </c>
      <c r="AN52" t="e">
        <f t="shared" si="14"/>
        <v>#VALUE!</v>
      </c>
      <c r="AO52">
        <f t="shared" si="15"/>
        <v>99.521032783635988</v>
      </c>
      <c r="AP52">
        <f t="shared" si="16"/>
        <v>94.983324269453846</v>
      </c>
      <c r="AQ52" t="e">
        <f t="shared" si="17"/>
        <v>#VALUE!</v>
      </c>
    </row>
    <row r="53" spans="1:43" x14ac:dyDescent="0.45">
      <c r="A53" t="s">
        <v>129</v>
      </c>
      <c r="B53" s="1" t="s">
        <v>130</v>
      </c>
      <c r="C53">
        <v>5.9653103148855422</v>
      </c>
      <c r="D53">
        <v>3.952560540862919</v>
      </c>
      <c r="E53">
        <v>3.7229564988305697</v>
      </c>
      <c r="F53">
        <v>2.6232861229859026</v>
      </c>
      <c r="G53">
        <v>5.0263439257598748</v>
      </c>
      <c r="H53">
        <v>4.8530038383566563</v>
      </c>
      <c r="I53">
        <v>4.7138286656310555</v>
      </c>
      <c r="J53">
        <v>5.0980684526118409</v>
      </c>
      <c r="K53">
        <v>3.6468119905755998</v>
      </c>
      <c r="L53">
        <v>-2.0152623590686716</v>
      </c>
      <c r="M53">
        <v>2.2835449970291677</v>
      </c>
      <c r="N53">
        <v>0.41671276283227598</v>
      </c>
      <c r="O53">
        <v>-3.4473814239361928</v>
      </c>
      <c r="P53">
        <v>-6.5874822568309384</v>
      </c>
      <c r="Q53">
        <v>-1.7760619118771075</v>
      </c>
      <c r="R53">
        <v>3.4189231878165316</v>
      </c>
      <c r="S53">
        <v>6.5735802018595422</v>
      </c>
      <c r="T53">
        <v>5.7334761391347229</v>
      </c>
      <c r="U53">
        <v>5.6476648959639988</v>
      </c>
      <c r="V53">
        <v>5.5372548107052779</v>
      </c>
      <c r="W53">
        <v>-3.4435963788762081</v>
      </c>
      <c r="X53">
        <v>9.9113117922144909</v>
      </c>
      <c r="Y53">
        <v>5.0581280084130924</v>
      </c>
      <c r="Z53">
        <v>2.4669349648709442</v>
      </c>
      <c r="AA53">
        <f t="shared" si="18"/>
        <v>100</v>
      </c>
      <c r="AB53">
        <f t="shared" si="2"/>
        <v>100.41671276283228</v>
      </c>
      <c r="AC53">
        <f t="shared" si="3"/>
        <v>96.954965660519036</v>
      </c>
      <c r="AD53">
        <f t="shared" si="4"/>
        <v>90.56807450051582</v>
      </c>
      <c r="AE53">
        <f t="shared" si="5"/>
        <v>88.959529424991686</v>
      </c>
      <c r="AF53">
        <f t="shared" si="6"/>
        <v>92.000987404275207</v>
      </c>
      <c r="AG53">
        <f t="shared" si="7"/>
        <v>98.048746097797931</v>
      </c>
      <c r="AH53">
        <f t="shared" si="8"/>
        <v>103.67034756003596</v>
      </c>
      <c r="AI53">
        <f t="shared" si="9"/>
        <v>109.52530138670798</v>
      </c>
      <c r="AJ53">
        <f t="shared" si="10"/>
        <v>115.58999640668293</v>
      </c>
      <c r="AK53">
        <f t="shared" si="11"/>
        <v>111.60954347607925</v>
      </c>
      <c r="AL53">
        <f t="shared" si="12"/>
        <v>122.67151331986067</v>
      </c>
      <c r="AM53">
        <f t="shared" si="13"/>
        <v>128.87639549343675</v>
      </c>
      <c r="AN53">
        <f t="shared" si="14"/>
        <v>132.05569235532968</v>
      </c>
      <c r="AO53">
        <f t="shared" si="15"/>
        <v>90.56807450051582</v>
      </c>
      <c r="AP53">
        <f t="shared" si="16"/>
        <v>109.52530138670798</v>
      </c>
      <c r="AQ53">
        <f t="shared" si="17"/>
        <v>132.05569235532968</v>
      </c>
    </row>
    <row r="54" spans="1:43" x14ac:dyDescent="0.45">
      <c r="A54" t="s">
        <v>131</v>
      </c>
      <c r="B54" s="1" t="s">
        <v>132</v>
      </c>
      <c r="C54">
        <v>4.0010286350294422</v>
      </c>
      <c r="D54">
        <v>3.0429765625704164</v>
      </c>
      <c r="E54">
        <v>1.5698553282220189</v>
      </c>
      <c r="F54">
        <v>3.5836884588041755</v>
      </c>
      <c r="G54">
        <v>4.8142610012695854</v>
      </c>
      <c r="H54">
        <v>6.6016175298895092</v>
      </c>
      <c r="I54">
        <v>6.7669326812542749</v>
      </c>
      <c r="J54">
        <v>5.5703388592102527</v>
      </c>
      <c r="K54">
        <v>2.6864119509276208</v>
      </c>
      <c r="L54">
        <v>-4.6573310917175519</v>
      </c>
      <c r="M54">
        <v>2.4349021590451798</v>
      </c>
      <c r="N54">
        <v>1.7603596244522208</v>
      </c>
      <c r="O54">
        <v>-0.78500429900361723</v>
      </c>
      <c r="P54">
        <v>-4.5903673551521251E-2</v>
      </c>
      <c r="Q54">
        <v>2.2621028970807799</v>
      </c>
      <c r="R54">
        <v>5.3883808381530685</v>
      </c>
      <c r="S54">
        <v>2.5372845203138041</v>
      </c>
      <c r="T54">
        <v>5.1687243041307056</v>
      </c>
      <c r="U54">
        <v>3.2200880695510534</v>
      </c>
      <c r="V54">
        <v>3.0298786634527914</v>
      </c>
      <c r="W54">
        <v>-5.5029679612508886</v>
      </c>
      <c r="X54">
        <v>3.55302130899085</v>
      </c>
      <c r="Y54">
        <v>2.3510035396153484</v>
      </c>
      <c r="Z54">
        <v>-0.31147945210636863</v>
      </c>
      <c r="AA54">
        <f t="shared" si="18"/>
        <v>100</v>
      </c>
      <c r="AB54">
        <f t="shared" si="2"/>
        <v>101.76035962445222</v>
      </c>
      <c r="AC54">
        <f t="shared" si="3"/>
        <v>100.96153642671872</v>
      </c>
      <c r="AD54">
        <f t="shared" si="4"/>
        <v>100.9151913726248</v>
      </c>
      <c r="AE54">
        <f t="shared" si="5"/>
        <v>103.19799684025956</v>
      </c>
      <c r="AF54">
        <f t="shared" si="6"/>
        <v>108.75869792735793</v>
      </c>
      <c r="AG54">
        <f t="shared" si="7"/>
        <v>111.51821553436363</v>
      </c>
      <c r="AH54">
        <f t="shared" si="8"/>
        <v>117.28228464422116</v>
      </c>
      <c r="AI54">
        <f t="shared" si="9"/>
        <v>121.05887749974664</v>
      </c>
      <c r="AJ54">
        <f t="shared" si="10"/>
        <v>124.72681459932691</v>
      </c>
      <c r="AK54">
        <f t="shared" si="11"/>
        <v>117.86313795283715</v>
      </c>
      <c r="AL54">
        <f t="shared" si="12"/>
        <v>122.05084035974673</v>
      </c>
      <c r="AM54">
        <f t="shared" si="13"/>
        <v>124.92025993673465</v>
      </c>
      <c r="AN54">
        <f t="shared" si="14"/>
        <v>124.53115899551386</v>
      </c>
      <c r="AO54">
        <f t="shared" si="15"/>
        <v>100.9151913726248</v>
      </c>
      <c r="AP54">
        <f t="shared" si="16"/>
        <v>121.05887749974664</v>
      </c>
      <c r="AQ54">
        <f t="shared" si="17"/>
        <v>124.53115899551386</v>
      </c>
    </row>
    <row r="55" spans="1:43" x14ac:dyDescent="0.45">
      <c r="A55" t="s">
        <v>133</v>
      </c>
      <c r="B55" s="1" t="s">
        <v>134</v>
      </c>
      <c r="C55">
        <v>3.7468625954019785</v>
      </c>
      <c r="D55">
        <v>0.82315299801443587</v>
      </c>
      <c r="E55">
        <v>0.46634557149423017</v>
      </c>
      <c r="F55">
        <v>0.39005855648510135</v>
      </c>
      <c r="G55">
        <v>2.6682192674174701</v>
      </c>
      <c r="H55">
        <v>2.3366413082194697</v>
      </c>
      <c r="I55">
        <v>3.9130079783106027</v>
      </c>
      <c r="J55">
        <v>0.90923892830237207</v>
      </c>
      <c r="K55">
        <v>-0.51201674484910598</v>
      </c>
      <c r="L55">
        <v>-4.9065477296515496</v>
      </c>
      <c r="M55">
        <v>1.8709911471849665</v>
      </c>
      <c r="N55">
        <v>1.3367777669032819</v>
      </c>
      <c r="O55">
        <v>0.22649979180296498</v>
      </c>
      <c r="P55">
        <v>0.93334097237122648</v>
      </c>
      <c r="Q55">
        <v>1.619393811030335</v>
      </c>
      <c r="R55">
        <v>2.3425911075704704</v>
      </c>
      <c r="S55">
        <v>3.2459569852439643</v>
      </c>
      <c r="T55">
        <v>2.8217363412902614</v>
      </c>
      <c r="U55">
        <v>1.9895373149643234</v>
      </c>
      <c r="V55">
        <v>1.4934869585364794</v>
      </c>
      <c r="W55">
        <v>-2.4245126786193794</v>
      </c>
      <c r="X55">
        <v>6.8445219018344261</v>
      </c>
      <c r="Y55">
        <v>2.7311744542143117</v>
      </c>
      <c r="Z55">
        <v>1.8896103859120217</v>
      </c>
      <c r="AA55">
        <f t="shared" si="18"/>
        <v>100</v>
      </c>
      <c r="AB55">
        <f t="shared" si="2"/>
        <v>101.33677776690328</v>
      </c>
      <c r="AC55">
        <f t="shared" si="3"/>
        <v>101.56630535756514</v>
      </c>
      <c r="AD55">
        <f t="shared" si="4"/>
        <v>102.51426529959097</v>
      </c>
      <c r="AE55">
        <f t="shared" si="5"/>
        <v>104.17437496727577</v>
      </c>
      <c r="AF55">
        <f t="shared" si="6"/>
        <v>106.61475461162628</v>
      </c>
      <c r="AG55">
        <f t="shared" si="7"/>
        <v>110.07542368624308</v>
      </c>
      <c r="AH55">
        <f t="shared" si="8"/>
        <v>113.18146191922703</v>
      </c>
      <c r="AI55">
        <f t="shared" si="9"/>
        <v>115.43324933773218</v>
      </c>
      <c r="AJ55">
        <f t="shared" si="10"/>
        <v>117.15722986240611</v>
      </c>
      <c r="AK55">
        <f t="shared" si="11"/>
        <v>114.31673797047281</v>
      </c>
      <c r="AL55">
        <f t="shared" si="12"/>
        <v>122.14117213832449</v>
      </c>
      <c r="AM55">
        <f t="shared" si="13"/>
        <v>125.47706062984435</v>
      </c>
      <c r="AN55">
        <f t="shared" si="14"/>
        <v>127.84808819944301</v>
      </c>
      <c r="AO55">
        <f t="shared" si="15"/>
        <v>102.51426529959097</v>
      </c>
      <c r="AP55">
        <f t="shared" si="16"/>
        <v>115.43324933773218</v>
      </c>
      <c r="AQ55">
        <f t="shared" si="17"/>
        <v>127.84808819944301</v>
      </c>
    </row>
    <row r="56" spans="1:43" x14ac:dyDescent="0.45">
      <c r="A56" t="s">
        <v>135</v>
      </c>
      <c r="B56" s="1" t="s">
        <v>136</v>
      </c>
      <c r="C56" t="s">
        <v>28</v>
      </c>
      <c r="D56" t="s">
        <v>28</v>
      </c>
      <c r="E56" t="s">
        <v>28</v>
      </c>
      <c r="F56" t="s">
        <v>28</v>
      </c>
      <c r="G56" t="s">
        <v>28</v>
      </c>
      <c r="H56" t="s">
        <v>28</v>
      </c>
      <c r="I56" t="s">
        <v>28</v>
      </c>
      <c r="J56" t="s">
        <v>28</v>
      </c>
      <c r="K56" t="s">
        <v>28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>
        <v>7.0615432423392122</v>
      </c>
      <c r="R56">
        <v>7.5261089188101664</v>
      </c>
      <c r="S56">
        <v>7.1234323372871984</v>
      </c>
      <c r="T56">
        <v>5.4580915172119973</v>
      </c>
      <c r="U56">
        <v>4.7744168883373987</v>
      </c>
      <c r="V56">
        <v>5.5451305999467024</v>
      </c>
      <c r="W56">
        <v>1.3163632415844404</v>
      </c>
      <c r="X56">
        <v>4.5223477464370205</v>
      </c>
      <c r="Y56">
        <v>3.7285764700503137</v>
      </c>
      <c r="Z56">
        <v>6.6766496436143399</v>
      </c>
      <c r="AA56">
        <f t="shared" si="18"/>
        <v>100</v>
      </c>
      <c r="AB56" t="e">
        <f t="shared" si="2"/>
        <v>#VALUE!</v>
      </c>
      <c r="AC56" t="e">
        <f t="shared" si="3"/>
        <v>#VALUE!</v>
      </c>
      <c r="AD56" t="e">
        <f t="shared" si="4"/>
        <v>#VALUE!</v>
      </c>
      <c r="AE56" t="e">
        <f t="shared" si="5"/>
        <v>#VALUE!</v>
      </c>
      <c r="AF56" t="e">
        <f t="shared" si="6"/>
        <v>#VALUE!</v>
      </c>
      <c r="AG56" t="e">
        <f t="shared" si="7"/>
        <v>#VALUE!</v>
      </c>
      <c r="AH56" t="e">
        <f t="shared" si="8"/>
        <v>#VALUE!</v>
      </c>
      <c r="AI56" t="e">
        <f t="shared" si="9"/>
        <v>#VALUE!</v>
      </c>
      <c r="AJ56" t="e">
        <f t="shared" si="10"/>
        <v>#VALUE!</v>
      </c>
      <c r="AK56" t="e">
        <f t="shared" si="11"/>
        <v>#VALUE!</v>
      </c>
      <c r="AL56" t="e">
        <f t="shared" si="12"/>
        <v>#VALUE!</v>
      </c>
      <c r="AM56" t="e">
        <f t="shared" si="13"/>
        <v>#VALUE!</v>
      </c>
      <c r="AN56" t="e">
        <f t="shared" si="14"/>
        <v>#VALUE!</v>
      </c>
      <c r="AO56" t="e">
        <f t="shared" si="15"/>
        <v>#VALUE!</v>
      </c>
      <c r="AP56" t="e">
        <f t="shared" si="16"/>
        <v>#VALUE!</v>
      </c>
      <c r="AQ56" t="e">
        <f t="shared" si="17"/>
        <v>#VALUE!</v>
      </c>
    </row>
    <row r="57" spans="1:43" x14ac:dyDescent="0.45">
      <c r="A57" t="s">
        <v>137</v>
      </c>
      <c r="B57" s="1" t="s">
        <v>138</v>
      </c>
      <c r="C57">
        <v>2.3402193206939046</v>
      </c>
      <c r="D57">
        <v>-6.3844729617571261E-2</v>
      </c>
      <c r="E57">
        <v>-2.8279988926510384</v>
      </c>
      <c r="F57">
        <v>6.3531371216935923</v>
      </c>
      <c r="G57">
        <v>3.0506902946630987</v>
      </c>
      <c r="H57">
        <v>0.65586226892352784</v>
      </c>
      <c r="I57">
        <v>4.6594554863573734</v>
      </c>
      <c r="J57">
        <v>6.3529724394502978</v>
      </c>
      <c r="K57">
        <v>7.1210579857578864</v>
      </c>
      <c r="L57">
        <v>-1.1695906432748586</v>
      </c>
      <c r="M57">
        <v>0.67263440044504819</v>
      </c>
      <c r="N57">
        <v>-0.22355068823470958</v>
      </c>
      <c r="O57">
        <v>-1.0590002433518748</v>
      </c>
      <c r="P57">
        <v>-0.99994063117541998</v>
      </c>
      <c r="Q57">
        <v>4.7537865807689741</v>
      </c>
      <c r="R57">
        <v>-2.7315030627182608</v>
      </c>
      <c r="S57">
        <v>2.763647981704608</v>
      </c>
      <c r="T57">
        <v>-6.6189946328053395</v>
      </c>
      <c r="U57">
        <v>3.54758441831531</v>
      </c>
      <c r="V57">
        <v>5.5024834367040967</v>
      </c>
      <c r="W57">
        <v>-16.604109523122091</v>
      </c>
      <c r="X57">
        <v>6.8905494167316022</v>
      </c>
      <c r="Y57">
        <v>5.5835462626407946</v>
      </c>
      <c r="Z57">
        <v>4.7122381853196345</v>
      </c>
      <c r="AA57">
        <f t="shared" si="18"/>
        <v>100</v>
      </c>
      <c r="AB57">
        <f t="shared" si="2"/>
        <v>99.77644931176529</v>
      </c>
      <c r="AC57">
        <f t="shared" si="3"/>
        <v>98.71981647074584</v>
      </c>
      <c r="AD57">
        <f t="shared" si="4"/>
        <v>97.73267691483305</v>
      </c>
      <c r="AE57">
        <f t="shared" si="5"/>
        <v>102.37867979503667</v>
      </c>
      <c r="AF57">
        <f t="shared" si="6"/>
        <v>99.582203020864725</v>
      </c>
      <c r="AG57">
        <f t="shared" si="7"/>
        <v>102.33430456478784</v>
      </c>
      <c r="AH57">
        <f t="shared" si="8"/>
        <v>95.560802438125862</v>
      </c>
      <c r="AI57">
        <f t="shared" si="9"/>
        <v>98.950902575437894</v>
      </c>
      <c r="AJ57">
        <f t="shared" si="10"/>
        <v>104.39565960012057</v>
      </c>
      <c r="AK57">
        <f t="shared" si="11"/>
        <v>87.061689942730823</v>
      </c>
      <c r="AL57">
        <f t="shared" si="12"/>
        <v>93.060718711276337</v>
      </c>
      <c r="AM57">
        <f t="shared" si="13"/>
        <v>98.256806992866473</v>
      </c>
      <c r="AN57">
        <f t="shared" si="14"/>
        <v>102.88690177166013</v>
      </c>
      <c r="AO57">
        <f t="shared" si="15"/>
        <v>97.73267691483305</v>
      </c>
      <c r="AP57">
        <f t="shared" si="16"/>
        <v>98.950902575437894</v>
      </c>
      <c r="AQ57">
        <f t="shared" si="17"/>
        <v>102.88690177166013</v>
      </c>
    </row>
    <row r="58" spans="1:43" x14ac:dyDescent="0.45">
      <c r="A58" t="s">
        <v>139</v>
      </c>
      <c r="B58" s="1" t="s">
        <v>140</v>
      </c>
      <c r="C58">
        <v>4.6617622800145995</v>
      </c>
      <c r="D58">
        <v>2.4595163677291794</v>
      </c>
      <c r="E58">
        <v>4.4951034029209893</v>
      </c>
      <c r="F58">
        <v>-1.3457061850644152</v>
      </c>
      <c r="G58">
        <v>2.5701342793019677</v>
      </c>
      <c r="H58">
        <v>9.428236946796801</v>
      </c>
      <c r="I58">
        <v>9.1743554058407994</v>
      </c>
      <c r="J58">
        <v>7.415951714814554</v>
      </c>
      <c r="K58">
        <v>3.2095042615795819</v>
      </c>
      <c r="L58">
        <v>0.94615516779062148</v>
      </c>
      <c r="M58">
        <v>8.3396510596221844</v>
      </c>
      <c r="N58">
        <v>3.1334230032675521</v>
      </c>
      <c r="O58">
        <v>2.7173678967056247</v>
      </c>
      <c r="P58">
        <v>4.8752050933227054</v>
      </c>
      <c r="Q58">
        <v>7.0504636896591109</v>
      </c>
      <c r="R58">
        <v>6.9270187716221017</v>
      </c>
      <c r="S58">
        <v>6.6592002626958191</v>
      </c>
      <c r="T58">
        <v>4.6667046773236649</v>
      </c>
      <c r="U58">
        <v>6.9825275845805805</v>
      </c>
      <c r="V58">
        <v>5.0521680201625259</v>
      </c>
      <c r="W58">
        <v>-6.7202393728340439</v>
      </c>
      <c r="X58">
        <v>12.271990234789598</v>
      </c>
      <c r="Y58">
        <v>4.8583240358245092</v>
      </c>
      <c r="Z58">
        <v>2.3606156872329365</v>
      </c>
      <c r="AA58">
        <f t="shared" si="18"/>
        <v>100</v>
      </c>
      <c r="AB58">
        <f t="shared" si="2"/>
        <v>103.13342300326755</v>
      </c>
      <c r="AC58">
        <f t="shared" si="3"/>
        <v>105.93593753073196</v>
      </c>
      <c r="AD58">
        <f t="shared" si="4"/>
        <v>111.10053175288937</v>
      </c>
      <c r="AE58">
        <f t="shared" si="5"/>
        <v>118.93363440314502</v>
      </c>
      <c r="AF58">
        <f t="shared" si="6"/>
        <v>127.17218958402327</v>
      </c>
      <c r="AG58">
        <f t="shared" si="7"/>
        <v>135.64084036687856</v>
      </c>
      <c r="AH58">
        <f t="shared" si="8"/>
        <v>141.97079780864081</v>
      </c>
      <c r="AI58">
        <f t="shared" si="9"/>
        <v>151.88394792767826</v>
      </c>
      <c r="AJ58">
        <f t="shared" si="10"/>
        <v>159.55738017264073</v>
      </c>
      <c r="AK58">
        <f t="shared" si="11"/>
        <v>148.83474228801643</v>
      </c>
      <c r="AL58">
        <f t="shared" si="12"/>
        <v>167.09972732757606</v>
      </c>
      <c r="AM58">
        <f t="shared" si="13"/>
        <v>175.21797354412891</v>
      </c>
      <c r="AN58">
        <f t="shared" si="14"/>
        <v>179.35419651446327</v>
      </c>
      <c r="AO58">
        <f t="shared" si="15"/>
        <v>111.10053175288937</v>
      </c>
      <c r="AP58">
        <f t="shared" si="16"/>
        <v>151.88394792767826</v>
      </c>
      <c r="AQ58">
        <f t="shared" si="17"/>
        <v>179.35419651446327</v>
      </c>
    </row>
    <row r="59" spans="1:43" x14ac:dyDescent="0.45">
      <c r="A59" t="s">
        <v>141</v>
      </c>
      <c r="B59" s="1" t="s">
        <v>142</v>
      </c>
      <c r="C59">
        <v>1.0918015643575956</v>
      </c>
      <c r="D59">
        <v>4.2062718574878915</v>
      </c>
      <c r="E59">
        <v>4.9280954961137553</v>
      </c>
      <c r="F59">
        <v>2.884500365120644</v>
      </c>
      <c r="G59">
        <v>6.8323973664651447</v>
      </c>
      <c r="H59">
        <v>5.3986224399434235</v>
      </c>
      <c r="I59">
        <v>4.3411319857763857</v>
      </c>
      <c r="J59">
        <v>1.9024285970048425</v>
      </c>
      <c r="K59">
        <v>6.5649206822471911</v>
      </c>
      <c r="L59">
        <v>1.0910129698310982</v>
      </c>
      <c r="M59">
        <v>4.0291378798662123</v>
      </c>
      <c r="N59">
        <v>8.4814765633282292</v>
      </c>
      <c r="O59">
        <v>5.7832123361719994</v>
      </c>
      <c r="P59">
        <v>7.2112365367915885</v>
      </c>
      <c r="Q59">
        <v>4.2260652038845592</v>
      </c>
      <c r="R59">
        <v>0.11969210928761242</v>
      </c>
      <c r="S59">
        <v>-0.68795424587794685</v>
      </c>
      <c r="T59">
        <v>5.9703988095484135</v>
      </c>
      <c r="U59">
        <v>1.0442955469270032</v>
      </c>
      <c r="V59">
        <v>0.1654035326466925</v>
      </c>
      <c r="W59">
        <v>-9.2450963774342938</v>
      </c>
      <c r="X59">
        <v>9.818417748417005</v>
      </c>
      <c r="Y59">
        <v>6.1861390725874088</v>
      </c>
      <c r="Z59">
        <v>2.3552179074219737</v>
      </c>
      <c r="AA59">
        <f t="shared" si="18"/>
        <v>100</v>
      </c>
      <c r="AB59">
        <f t="shared" si="2"/>
        <v>108.48147656332823</v>
      </c>
      <c r="AC59">
        <f t="shared" si="3"/>
        <v>114.75519069840017</v>
      </c>
      <c r="AD59">
        <f t="shared" si="4"/>
        <v>123.03045893790807</v>
      </c>
      <c r="AE59">
        <f t="shared" si="5"/>
        <v>128.22980635326246</v>
      </c>
      <c r="AF59">
        <f t="shared" si="6"/>
        <v>128.3832873132221</v>
      </c>
      <c r="AG59">
        <f t="shared" si="7"/>
        <v>127.50006903715311</v>
      </c>
      <c r="AH59">
        <f t="shared" si="8"/>
        <v>135.1123316411207</v>
      </c>
      <c r="AI59">
        <f t="shared" si="9"/>
        <v>136.52330370379818</v>
      </c>
      <c r="AJ59">
        <f t="shared" si="10"/>
        <v>136.74911807101023</v>
      </c>
      <c r="AK59">
        <f t="shared" si="11"/>
        <v>124.10653031005393</v>
      </c>
      <c r="AL59">
        <f t="shared" si="12"/>
        <v>136.29182790896078</v>
      </c>
      <c r="AM59">
        <f t="shared" si="13"/>
        <v>144.7230299279806</v>
      </c>
      <c r="AN59">
        <f t="shared" si="14"/>
        <v>148.13157264500805</v>
      </c>
      <c r="AO59">
        <f t="shared" si="15"/>
        <v>123.03045893790807</v>
      </c>
      <c r="AP59">
        <f t="shared" si="16"/>
        <v>136.52330370379818</v>
      </c>
      <c r="AQ59">
        <f t="shared" si="17"/>
        <v>148.13157264500805</v>
      </c>
    </row>
    <row r="60" spans="1:43" x14ac:dyDescent="0.45">
      <c r="A60" t="s">
        <v>143</v>
      </c>
      <c r="B60" s="1" t="s">
        <v>144</v>
      </c>
      <c r="C60">
        <v>6.370003829917664</v>
      </c>
      <c r="D60">
        <v>3.5352519739150665</v>
      </c>
      <c r="E60">
        <v>2.3902040267562654</v>
      </c>
      <c r="F60">
        <v>3.1934547375677198</v>
      </c>
      <c r="G60">
        <v>4.0920716101990848</v>
      </c>
      <c r="H60">
        <v>4.4717444710620953</v>
      </c>
      <c r="I60">
        <v>6.8438381936988435</v>
      </c>
      <c r="J60">
        <v>7.0878274267558226</v>
      </c>
      <c r="K60">
        <v>7.1562835671152243</v>
      </c>
      <c r="L60">
        <v>4.6735998000066274</v>
      </c>
      <c r="M60">
        <v>5.1472348574674243</v>
      </c>
      <c r="N60">
        <v>1.7645719480604072</v>
      </c>
      <c r="O60">
        <v>2.2261997981848651</v>
      </c>
      <c r="P60">
        <v>2.1854660536338599</v>
      </c>
      <c r="Q60">
        <v>2.9159118805283555</v>
      </c>
      <c r="R60">
        <v>4.3720190778168728</v>
      </c>
      <c r="S60">
        <v>4.3466434560191374</v>
      </c>
      <c r="T60">
        <v>4.1812209996156184</v>
      </c>
      <c r="U60">
        <v>5.3311086188715535</v>
      </c>
      <c r="V60">
        <v>5.5520930708422185</v>
      </c>
      <c r="W60">
        <v>3.5501648385809972</v>
      </c>
      <c r="X60">
        <v>3.2906460120221084</v>
      </c>
      <c r="Y60">
        <v>6.5878456088696709</v>
      </c>
      <c r="Z60">
        <v>3.7590054191903164</v>
      </c>
      <c r="AA60">
        <f t="shared" si="18"/>
        <v>100</v>
      </c>
      <c r="AB60">
        <f t="shared" si="2"/>
        <v>101.76457194806041</v>
      </c>
      <c r="AC60">
        <f t="shared" si="3"/>
        <v>104.03005464339181</v>
      </c>
      <c r="AD60">
        <f t="shared" si="4"/>
        <v>106.30359617319989</v>
      </c>
      <c r="AE60">
        <f t="shared" si="5"/>
        <v>109.40331536344311</v>
      </c>
      <c r="AF60">
        <f t="shared" si="6"/>
        <v>114.18644918289701</v>
      </c>
      <c r="AG60">
        <f t="shared" si="7"/>
        <v>119.14972700396602</v>
      </c>
      <c r="AH60">
        <f t="shared" si="8"/>
        <v>124.13164041044053</v>
      </c>
      <c r="AI60">
        <f t="shared" si="9"/>
        <v>130.74923299110819</v>
      </c>
      <c r="AJ60">
        <f t="shared" si="10"/>
        <v>138.00855209618683</v>
      </c>
      <c r="AK60">
        <f t="shared" si="11"/>
        <v>142.90808318694039</v>
      </c>
      <c r="AL60">
        <f t="shared" si="12"/>
        <v>147.6106823271887</v>
      </c>
      <c r="AM60">
        <f t="shared" si="13"/>
        <v>157.33504618110297</v>
      </c>
      <c r="AN60">
        <f t="shared" si="14"/>
        <v>163.24927909333621</v>
      </c>
      <c r="AO60">
        <f t="shared" si="15"/>
        <v>106.30359617319989</v>
      </c>
      <c r="AP60">
        <f t="shared" si="16"/>
        <v>130.74923299110819</v>
      </c>
      <c r="AQ60">
        <f t="shared" si="17"/>
        <v>163.24927909333621</v>
      </c>
    </row>
    <row r="61" spans="1:43" x14ac:dyDescent="0.45">
      <c r="A61" t="s">
        <v>145</v>
      </c>
      <c r="B61" s="1" t="s">
        <v>146</v>
      </c>
      <c r="C61">
        <v>1.1279069767441854</v>
      </c>
      <c r="D61">
        <v>0.87961365988272178</v>
      </c>
      <c r="E61">
        <v>1.5729184475978855</v>
      </c>
      <c r="F61">
        <v>1.5653930314761766</v>
      </c>
      <c r="G61">
        <v>0.88940448569219654</v>
      </c>
      <c r="H61">
        <v>2.6808300936319398</v>
      </c>
      <c r="I61">
        <v>4.3369986028604046</v>
      </c>
      <c r="J61">
        <v>1.8476022058785873</v>
      </c>
      <c r="K61">
        <v>2.1544029828276763</v>
      </c>
      <c r="L61">
        <v>-2.1087683762752221</v>
      </c>
      <c r="M61">
        <v>2.1541953669363494</v>
      </c>
      <c r="N61">
        <v>3.7735849983468626</v>
      </c>
      <c r="O61">
        <v>2.8877001018869066</v>
      </c>
      <c r="P61">
        <v>2.1829523249963501</v>
      </c>
      <c r="Q61">
        <v>1.7293998423458987</v>
      </c>
      <c r="R61">
        <v>2.4000000885211534</v>
      </c>
      <c r="S61">
        <v>2.5390624113586426</v>
      </c>
      <c r="T61">
        <v>2.2476190813413837</v>
      </c>
      <c r="U61">
        <v>2.4124442237792039</v>
      </c>
      <c r="V61">
        <v>2.4374715906578359</v>
      </c>
      <c r="W61">
        <v>-7.8931013598670035</v>
      </c>
      <c r="X61">
        <v>11.904761701595675</v>
      </c>
      <c r="Y61">
        <v>2.7995521694386838</v>
      </c>
      <c r="Z61">
        <v>3.5109770660898221</v>
      </c>
      <c r="AA61">
        <f t="shared" si="18"/>
        <v>100</v>
      </c>
      <c r="AB61">
        <f t="shared" si="2"/>
        <v>103.77358499834686</v>
      </c>
      <c r="AC61">
        <f t="shared" si="3"/>
        <v>106.77025491807582</v>
      </c>
      <c r="AD61">
        <f t="shared" si="4"/>
        <v>109.10099868021449</v>
      </c>
      <c r="AE61">
        <f t="shared" si="5"/>
        <v>110.98779117938793</v>
      </c>
      <c r="AF61">
        <f t="shared" si="6"/>
        <v>113.6514982659409</v>
      </c>
      <c r="AG61">
        <f t="shared" si="7"/>
        <v>116.53718073835732</v>
      </c>
      <c r="AH61">
        <f t="shared" si="8"/>
        <v>119.15649264948995</v>
      </c>
      <c r="AI61">
        <f t="shared" si="9"/>
        <v>122.03107657367045</v>
      </c>
      <c r="AJ61">
        <f t="shared" si="10"/>
        <v>125.00554939692758</v>
      </c>
      <c r="AK61">
        <f t="shared" si="11"/>
        <v>115.13873467756946</v>
      </c>
      <c r="AL61">
        <f t="shared" si="12"/>
        <v>128.84572666716659</v>
      </c>
      <c r="AM61">
        <f t="shared" si="13"/>
        <v>132.45283000330627</v>
      </c>
      <c r="AN61">
        <f t="shared" si="14"/>
        <v>137.10321848810929</v>
      </c>
      <c r="AO61">
        <f t="shared" si="15"/>
        <v>109.10099868021449</v>
      </c>
      <c r="AP61">
        <f t="shared" si="16"/>
        <v>122.03107657367045</v>
      </c>
      <c r="AQ61">
        <f t="shared" si="17"/>
        <v>137.10321848810929</v>
      </c>
    </row>
    <row r="62" spans="1:43" x14ac:dyDescent="0.45">
      <c r="A62" t="s">
        <v>147</v>
      </c>
      <c r="B62" s="1" t="s">
        <v>148</v>
      </c>
      <c r="C62">
        <v>18.213779956967429</v>
      </c>
      <c r="D62">
        <v>63.37987542506022</v>
      </c>
      <c r="E62">
        <v>19.462834035925098</v>
      </c>
      <c r="F62">
        <v>13.955250316382489</v>
      </c>
      <c r="G62">
        <v>37.998726855642303</v>
      </c>
      <c r="H62">
        <v>16.748700605354088</v>
      </c>
      <c r="I62">
        <v>7.7049176065876708</v>
      </c>
      <c r="J62">
        <v>15.282113919485724</v>
      </c>
      <c r="K62">
        <v>17.799109133381137</v>
      </c>
      <c r="L62">
        <v>1.3433562880609458</v>
      </c>
      <c r="M62">
        <v>-8.9241758885180644</v>
      </c>
      <c r="N62">
        <v>6.5239236298987322</v>
      </c>
      <c r="O62">
        <v>8.31287184445641</v>
      </c>
      <c r="P62">
        <v>-4.1331985013158317</v>
      </c>
      <c r="Q62">
        <v>0.41506630159686608</v>
      </c>
      <c r="R62">
        <v>-9.1100411488153696</v>
      </c>
      <c r="S62">
        <v>-8.8164172321975656</v>
      </c>
      <c r="T62">
        <v>-5.6675085048668592</v>
      </c>
      <c r="U62">
        <v>-6.2365440673457471</v>
      </c>
      <c r="V62">
        <v>-5.4818253789344453</v>
      </c>
      <c r="W62">
        <v>-4.791080833832936</v>
      </c>
      <c r="X62">
        <v>0.86026995638206927</v>
      </c>
      <c r="Y62">
        <v>3.7160105935475087</v>
      </c>
      <c r="Z62">
        <v>-5.6915834643103409</v>
      </c>
      <c r="AA62">
        <f t="shared" si="18"/>
        <v>100</v>
      </c>
      <c r="AB62">
        <f t="shared" si="2"/>
        <v>106.52392362989873</v>
      </c>
      <c r="AC62">
        <f t="shared" si="3"/>
        <v>115.37912088493884</v>
      </c>
      <c r="AD62">
        <f t="shared" si="4"/>
        <v>110.61027278969118</v>
      </c>
      <c r="AE62">
        <f t="shared" si="5"/>
        <v>111.06937875814556</v>
      </c>
      <c r="AF62">
        <f t="shared" si="6"/>
        <v>100.9509126495449</v>
      </c>
      <c r="AG62">
        <f t="shared" si="7"/>
        <v>92.050658990649708</v>
      </c>
      <c r="AH62">
        <f t="shared" si="8"/>
        <v>86.83368006356865</v>
      </c>
      <c r="AI62">
        <f t="shared" si="9"/>
        <v>81.418259341106165</v>
      </c>
      <c r="AJ62">
        <f t="shared" si="10"/>
        <v>76.955052537458741</v>
      </c>
      <c r="AK62">
        <f t="shared" si="11"/>
        <v>73.26807376467049</v>
      </c>
      <c r="AL62">
        <f t="shared" si="12"/>
        <v>73.898376990887797</v>
      </c>
      <c r="AM62">
        <f t="shared" si="13"/>
        <v>76.644448508328864</v>
      </c>
      <c r="AN62">
        <f t="shared" si="14"/>
        <v>72.282165750716956</v>
      </c>
      <c r="AO62">
        <f t="shared" si="15"/>
        <v>110.61027278969118</v>
      </c>
      <c r="AP62">
        <f t="shared" si="16"/>
        <v>81.418259341106165</v>
      </c>
      <c r="AQ62">
        <f t="shared" si="17"/>
        <v>72.282165750716956</v>
      </c>
    </row>
    <row r="63" spans="1:43" x14ac:dyDescent="0.45">
      <c r="A63" t="s">
        <v>149</v>
      </c>
      <c r="B63" s="1" t="s">
        <v>150</v>
      </c>
      <c r="C63">
        <v>-3.1419859025163817</v>
      </c>
      <c r="D63">
        <v>8.7554355281632468</v>
      </c>
      <c r="E63">
        <v>3.0054291917378038</v>
      </c>
      <c r="F63">
        <v>-2.6555159248755444</v>
      </c>
      <c r="G63">
        <v>1.4517355659550617</v>
      </c>
      <c r="H63">
        <v>2.5744495512484633</v>
      </c>
      <c r="I63">
        <v>-0.96921711071135519</v>
      </c>
      <c r="J63">
        <v>1.4268222112032305</v>
      </c>
      <c r="K63">
        <v>-9.7830300178245579</v>
      </c>
      <c r="L63">
        <v>3.8765015275421035</v>
      </c>
      <c r="M63">
        <v>2.1941903488808236</v>
      </c>
      <c r="N63">
        <v>8.6798001013804935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  <c r="U63" t="s">
        <v>28</v>
      </c>
      <c r="V63" t="s">
        <v>28</v>
      </c>
      <c r="W63" t="s">
        <v>28</v>
      </c>
      <c r="X63" t="s">
        <v>28</v>
      </c>
      <c r="Y63" t="s">
        <v>28</v>
      </c>
      <c r="Z63" t="s">
        <v>28</v>
      </c>
      <c r="AA63">
        <f t="shared" si="18"/>
        <v>100</v>
      </c>
      <c r="AB63">
        <f t="shared" si="2"/>
        <v>108.67980010138049</v>
      </c>
      <c r="AC63" t="e">
        <f t="shared" si="3"/>
        <v>#VALUE!</v>
      </c>
      <c r="AD63" t="e">
        <f t="shared" si="4"/>
        <v>#VALUE!</v>
      </c>
      <c r="AE63" t="e">
        <f t="shared" si="5"/>
        <v>#VALUE!</v>
      </c>
      <c r="AF63" t="e">
        <f t="shared" si="6"/>
        <v>#VALUE!</v>
      </c>
      <c r="AG63" t="e">
        <f t="shared" si="7"/>
        <v>#VALUE!</v>
      </c>
      <c r="AH63" t="e">
        <f t="shared" si="8"/>
        <v>#VALUE!</v>
      </c>
      <c r="AI63" t="e">
        <f t="shared" si="9"/>
        <v>#VALUE!</v>
      </c>
      <c r="AJ63" t="e">
        <f t="shared" si="10"/>
        <v>#VALUE!</v>
      </c>
      <c r="AK63" t="e">
        <f t="shared" si="11"/>
        <v>#VALUE!</v>
      </c>
      <c r="AL63" t="e">
        <f t="shared" si="12"/>
        <v>#VALUE!</v>
      </c>
      <c r="AM63" t="e">
        <f t="shared" si="13"/>
        <v>#VALUE!</v>
      </c>
      <c r="AN63" t="e">
        <f t="shared" si="14"/>
        <v>#VALUE!</v>
      </c>
      <c r="AO63" t="e">
        <f t="shared" si="15"/>
        <v>#VALUE!</v>
      </c>
      <c r="AP63" t="e">
        <f t="shared" si="16"/>
        <v>#VALUE!</v>
      </c>
      <c r="AQ63" t="e">
        <f t="shared" si="17"/>
        <v>#VALUE!</v>
      </c>
    </row>
    <row r="64" spans="1:43" x14ac:dyDescent="0.45">
      <c r="A64" t="s">
        <v>151</v>
      </c>
      <c r="B64" s="1" t="s">
        <v>152</v>
      </c>
      <c r="C64">
        <v>10.087634440695112</v>
      </c>
      <c r="D64">
        <v>6.0036742510657319</v>
      </c>
      <c r="E64">
        <v>6.7713679304361989</v>
      </c>
      <c r="F64">
        <v>7.6002651850870677</v>
      </c>
      <c r="G64">
        <v>6.8040077705013573</v>
      </c>
      <c r="H64">
        <v>9.5264269716208787</v>
      </c>
      <c r="I64">
        <v>9.7655833699770795</v>
      </c>
      <c r="J64">
        <v>7.5791405204676465</v>
      </c>
      <c r="K64">
        <v>-5.132000957685193</v>
      </c>
      <c r="L64">
        <v>-14.629055032422272</v>
      </c>
      <c r="M64">
        <v>2.4442651179978441</v>
      </c>
      <c r="N64">
        <v>7.2630845812869467</v>
      </c>
      <c r="O64">
        <v>3.2282004935898101</v>
      </c>
      <c r="P64">
        <v>1.4584286361599226</v>
      </c>
      <c r="Q64">
        <v>3.0113665865145549</v>
      </c>
      <c r="R64">
        <v>1.8530200462934232</v>
      </c>
      <c r="S64">
        <v>3.1555648143830837</v>
      </c>
      <c r="T64">
        <v>5.7920446746649361</v>
      </c>
      <c r="U64">
        <v>3.7842008495282613</v>
      </c>
      <c r="V64">
        <v>4.0336883909428281</v>
      </c>
      <c r="W64">
        <v>-0.9654106170815453</v>
      </c>
      <c r="X64">
        <v>7.2493263542448005</v>
      </c>
      <c r="Y64">
        <v>-0.46100266841041559</v>
      </c>
      <c r="Z64">
        <v>-3.0055901261298601</v>
      </c>
      <c r="AA64">
        <f t="shared" si="18"/>
        <v>100</v>
      </c>
      <c r="AB64">
        <f t="shared" si="2"/>
        <v>107.26308458128695</v>
      </c>
      <c r="AC64">
        <f t="shared" si="3"/>
        <v>110.72575200717971</v>
      </c>
      <c r="AD64">
        <f t="shared" si="4"/>
        <v>112.34060808205584</v>
      </c>
      <c r="AE64">
        <f t="shared" si="5"/>
        <v>115.72359561692613</v>
      </c>
      <c r="AF64">
        <f t="shared" si="6"/>
        <v>117.86797704199931</v>
      </c>
      <c r="AG64">
        <f t="shared" si="7"/>
        <v>121.58737745296177</v>
      </c>
      <c r="AH64">
        <f t="shared" si="8"/>
        <v>128.6297726737908</v>
      </c>
      <c r="AI64">
        <f t="shared" si="9"/>
        <v>133.49738162405865</v>
      </c>
      <c r="AJ64">
        <f t="shared" si="10"/>
        <v>138.88225000884094</v>
      </c>
      <c r="AK64">
        <f t="shared" si="11"/>
        <v>137.54146602201385</v>
      </c>
      <c r="AL64">
        <f t="shared" si="12"/>
        <v>147.51229576636237</v>
      </c>
      <c r="AM64">
        <f t="shared" si="13"/>
        <v>146.83226014664598</v>
      </c>
      <c r="AN64">
        <f t="shared" si="14"/>
        <v>142.41908423370506</v>
      </c>
      <c r="AO64">
        <f t="shared" si="15"/>
        <v>112.34060808205584</v>
      </c>
      <c r="AP64">
        <f t="shared" si="16"/>
        <v>133.49738162405865</v>
      </c>
      <c r="AQ64">
        <f t="shared" si="17"/>
        <v>142.41908423370506</v>
      </c>
    </row>
    <row r="65" spans="1:43" x14ac:dyDescent="0.45">
      <c r="A65" t="s">
        <v>153</v>
      </c>
      <c r="B65" s="1" t="s">
        <v>154</v>
      </c>
      <c r="C65">
        <v>6.0732174795795686</v>
      </c>
      <c r="D65">
        <v>8.3013063205232811</v>
      </c>
      <c r="E65">
        <v>1.5147257063110118</v>
      </c>
      <c r="F65">
        <v>-2.1613597220579805</v>
      </c>
      <c r="G65">
        <v>13.572603136869475</v>
      </c>
      <c r="H65">
        <v>11.818765946649407</v>
      </c>
      <c r="I65">
        <v>10.834727065876976</v>
      </c>
      <c r="J65">
        <v>11.456167000023612</v>
      </c>
      <c r="K65">
        <v>10.788521685372515</v>
      </c>
      <c r="L65">
        <v>8.8025531978256595</v>
      </c>
      <c r="M65">
        <v>12.550538345930761</v>
      </c>
      <c r="N65">
        <v>11.178296227164125</v>
      </c>
      <c r="O65">
        <v>8.647811633374161</v>
      </c>
      <c r="P65">
        <v>10.582270048267219</v>
      </c>
      <c r="Q65">
        <v>10.257492961005127</v>
      </c>
      <c r="R65">
        <v>10.392463020233407</v>
      </c>
      <c r="S65">
        <v>9.4334826578440243</v>
      </c>
      <c r="T65">
        <v>9.564189642956066</v>
      </c>
      <c r="U65">
        <v>6.8161477968170345</v>
      </c>
      <c r="V65">
        <v>8.364085699078899</v>
      </c>
      <c r="W65">
        <v>6.0595308864336914</v>
      </c>
      <c r="X65">
        <v>5.6415307173465692</v>
      </c>
      <c r="Y65">
        <v>5.3211762838367207</v>
      </c>
      <c r="Z65">
        <v>6.4981346423861339</v>
      </c>
      <c r="AA65">
        <f t="shared" si="18"/>
        <v>100</v>
      </c>
      <c r="AB65">
        <f t="shared" si="2"/>
        <v>111.17829622716413</v>
      </c>
      <c r="AC65">
        <f t="shared" si="3"/>
        <v>120.792785862084</v>
      </c>
      <c r="AD65">
        <f t="shared" si="4"/>
        <v>133.57540466083486</v>
      </c>
      <c r="AE65">
        <f t="shared" si="5"/>
        <v>147.27689239155413</v>
      </c>
      <c r="AF65">
        <f t="shared" si="6"/>
        <v>162.58258897069533</v>
      </c>
      <c r="AG65">
        <f t="shared" si="7"/>
        <v>177.91978930591969</v>
      </c>
      <c r="AH65">
        <f t="shared" si="8"/>
        <v>194.93637536748571</v>
      </c>
      <c r="AI65">
        <f t="shared" si="9"/>
        <v>208.22352682229155</v>
      </c>
      <c r="AJ65">
        <f t="shared" si="10"/>
        <v>225.63952105135255</v>
      </c>
      <c r="AK65">
        <f t="shared" si="11"/>
        <v>239.31221752146033</v>
      </c>
      <c r="AL65">
        <f t="shared" si="12"/>
        <v>252.81308978329673</v>
      </c>
      <c r="AM65">
        <f t="shared" si="13"/>
        <v>266.26571995928037</v>
      </c>
      <c r="AN65">
        <f t="shared" si="14"/>
        <v>283.56802494875325</v>
      </c>
      <c r="AO65">
        <f t="shared" si="15"/>
        <v>133.57540466083486</v>
      </c>
      <c r="AP65">
        <f t="shared" si="16"/>
        <v>208.22352682229155</v>
      </c>
      <c r="AQ65">
        <f t="shared" si="17"/>
        <v>283.56802494875325</v>
      </c>
    </row>
    <row r="66" spans="1:43" x14ac:dyDescent="0.45">
      <c r="A66" t="s">
        <v>155</v>
      </c>
      <c r="B66" s="1" t="s">
        <v>156</v>
      </c>
      <c r="C66" t="s">
        <v>28</v>
      </c>
      <c r="D66" t="s">
        <v>28</v>
      </c>
      <c r="E66" t="s">
        <v>28</v>
      </c>
      <c r="F66" t="s">
        <v>28</v>
      </c>
      <c r="G66" t="s">
        <v>28</v>
      </c>
      <c r="H66" t="s">
        <v>28</v>
      </c>
      <c r="I66" t="s">
        <v>28</v>
      </c>
      <c r="J66" t="s">
        <v>28</v>
      </c>
      <c r="K66" t="s">
        <v>28</v>
      </c>
      <c r="L66">
        <v>-4.303002162020988</v>
      </c>
      <c r="M66">
        <v>-0.57693911434918732</v>
      </c>
      <c r="N66">
        <v>3.7081941712037434</v>
      </c>
      <c r="O66">
        <v>7.0166537994926585</v>
      </c>
      <c r="P66">
        <v>5.8530519141451549</v>
      </c>
      <c r="Q66">
        <v>5.4327013572017364</v>
      </c>
      <c r="R66">
        <v>0.9763785344472069</v>
      </c>
      <c r="S66">
        <v>1.4699158044908245</v>
      </c>
      <c r="T66">
        <v>3.5143059711357125</v>
      </c>
      <c r="U66">
        <v>2.7315521554651383</v>
      </c>
      <c r="V66">
        <v>4.3901033397555835</v>
      </c>
      <c r="W66">
        <v>-1.9268344167266491</v>
      </c>
      <c r="X66">
        <v>5.7555505273207928</v>
      </c>
      <c r="Y66">
        <v>5.3984803890871831</v>
      </c>
      <c r="Z66" t="s">
        <v>28</v>
      </c>
      <c r="AA66">
        <f t="shared" si="18"/>
        <v>100</v>
      </c>
      <c r="AB66">
        <f t="shared" si="2"/>
        <v>103.70819417120374</v>
      </c>
      <c r="AC66">
        <f t="shared" si="3"/>
        <v>110.98503911790273</v>
      </c>
      <c r="AD66">
        <f t="shared" si="4"/>
        <v>117.48105107440789</v>
      </c>
      <c r="AE66">
        <f t="shared" si="5"/>
        <v>123.8634457305821</v>
      </c>
      <c r="AF66">
        <f t="shared" si="6"/>
        <v>125.07282182672218</v>
      </c>
      <c r="AG66">
        <f t="shared" si="7"/>
        <v>126.91128700187582</v>
      </c>
      <c r="AH66">
        <f t="shared" si="8"/>
        <v>131.37133793902791</v>
      </c>
      <c r="AI66">
        <f t="shared" si="9"/>
        <v>134.95981455216483</v>
      </c>
      <c r="AJ66">
        <f t="shared" si="10"/>
        <v>140.88468987814736</v>
      </c>
      <c r="AK66">
        <f t="shared" si="11"/>
        <v>138.17007518567661</v>
      </c>
      <c r="AL66">
        <f t="shared" si="12"/>
        <v>146.12252367662535</v>
      </c>
      <c r="AM66">
        <f t="shared" si="13"/>
        <v>154.01091946134724</v>
      </c>
      <c r="AN66" t="e">
        <f t="shared" si="14"/>
        <v>#VALUE!</v>
      </c>
      <c r="AO66">
        <f t="shared" si="15"/>
        <v>117.48105107440789</v>
      </c>
      <c r="AP66">
        <f t="shared" si="16"/>
        <v>134.95981455216483</v>
      </c>
      <c r="AQ66" t="e">
        <f t="shared" si="17"/>
        <v>#VALUE!</v>
      </c>
    </row>
    <row r="67" spans="1:43" x14ac:dyDescent="0.45">
      <c r="A67" t="s">
        <v>157</v>
      </c>
      <c r="B67" s="1" t="s">
        <v>158</v>
      </c>
      <c r="C67">
        <v>-1.6999984160551094</v>
      </c>
      <c r="D67">
        <v>2.0000001467520576</v>
      </c>
      <c r="E67">
        <v>3.1999991137326731</v>
      </c>
      <c r="F67">
        <v>0.99999934475729901</v>
      </c>
      <c r="G67">
        <v>5.2999997046093483</v>
      </c>
      <c r="H67">
        <v>0.70000040243243689</v>
      </c>
      <c r="I67">
        <v>1.8524838719948633</v>
      </c>
      <c r="J67">
        <v>-0.85065431004582592</v>
      </c>
      <c r="K67">
        <v>1.0327942202596745</v>
      </c>
      <c r="L67">
        <v>-1.3860377076358077</v>
      </c>
      <c r="M67">
        <v>2.9546724221224139</v>
      </c>
      <c r="N67">
        <v>2.7051430290104861</v>
      </c>
      <c r="O67">
        <v>1.4113143817796754</v>
      </c>
      <c r="P67">
        <v>4.7342194895653193</v>
      </c>
      <c r="Q67">
        <v>5.6035144061830806</v>
      </c>
      <c r="R67">
        <v>4.5012004102876375</v>
      </c>
      <c r="S67">
        <v>2.4456517966417408</v>
      </c>
      <c r="T67">
        <v>5.3533645596510553</v>
      </c>
      <c r="U67">
        <v>3.8123512220851836</v>
      </c>
      <c r="V67">
        <v>-0.58050449455802777</v>
      </c>
      <c r="W67">
        <v>-17.039870837188346</v>
      </c>
      <c r="X67">
        <v>-4.8810361959849331</v>
      </c>
      <c r="Y67">
        <v>20.016464155221911</v>
      </c>
      <c r="Z67">
        <v>8.0264086245375381</v>
      </c>
      <c r="AA67">
        <f t="shared" si="18"/>
        <v>100</v>
      </c>
      <c r="AB67">
        <f t="shared" ref="AB67:AB130" si="19">AA67*(1+N67/100)</f>
        <v>102.70514302901049</v>
      </c>
      <c r="AC67">
        <f t="shared" ref="AC67:AC130" si="20">AB67*(1+O67/100)</f>
        <v>104.15463548340631</v>
      </c>
      <c r="AD67">
        <f t="shared" ref="AD67:AD130" si="21">AC67*(1+P67/100)</f>
        <v>109.08554453574745</v>
      </c>
      <c r="AE67">
        <f t="shared" ref="AE67:AE130" si="22">AD67*(1+Q67/100)</f>
        <v>115.1981687388713</v>
      </c>
      <c r="AF67">
        <f t="shared" ref="AF67:AF130" si="23">AE67*(1+R67/100)</f>
        <v>120.38346918278921</v>
      </c>
      <c r="AG67">
        <f t="shared" ref="AG67:AG130" si="24">AF67*(1+S67/100)</f>
        <v>123.32762965971774</v>
      </c>
      <c r="AH67">
        <f t="shared" ref="AH67:AH130" si="25">AG67*(1+T67/100)</f>
        <v>129.92980727817877</v>
      </c>
      <c r="AI67">
        <f t="shared" ref="AI67:AI130" si="26">AH67*(1+U67/100)</f>
        <v>134.88318787380135</v>
      </c>
      <c r="AJ67">
        <f t="shared" ref="AJ67:AJ130" si="27">AI67*(1+V67/100)</f>
        <v>134.10018490579077</v>
      </c>
      <c r="AK67">
        <f t="shared" ref="AK67:AK130" si="28">AJ67*(1+W67/100)</f>
        <v>111.24968660541329</v>
      </c>
      <c r="AL67">
        <f t="shared" ref="AL67:AL130" si="29">AK67*(1+X67/100)</f>
        <v>105.81954913428326</v>
      </c>
      <c r="AM67">
        <f t="shared" ref="AM67:AM130" si="30">AL67*(1+Y67/100)</f>
        <v>127.00088125596452</v>
      </c>
      <c r="AN67">
        <f t="shared" ref="AN67:AN130" si="31">AM67*(1+Z67/100)</f>
        <v>137.19449094233192</v>
      </c>
      <c r="AO67">
        <f t="shared" ref="AO67:AO130" si="32">AD67</f>
        <v>109.08554453574745</v>
      </c>
      <c r="AP67">
        <f t="shared" ref="AP67:AP130" si="33">AI67</f>
        <v>134.88318787380135</v>
      </c>
      <c r="AQ67">
        <f t="shared" ref="AQ67:AQ130" si="34">AN67</f>
        <v>137.19449094233192</v>
      </c>
    </row>
    <row r="68" spans="1:43" x14ac:dyDescent="0.45">
      <c r="A68" t="s">
        <v>159</v>
      </c>
      <c r="B68" s="1" t="s">
        <v>160</v>
      </c>
      <c r="C68">
        <v>5.7733624584816994</v>
      </c>
      <c r="D68">
        <v>2.6100191239207362</v>
      </c>
      <c r="E68">
        <v>1.7071489619806499</v>
      </c>
      <c r="F68">
        <v>2.0037842028506105</v>
      </c>
      <c r="G68">
        <v>3.9920912903208716</v>
      </c>
      <c r="H68">
        <v>2.7798505555612252</v>
      </c>
      <c r="I68">
        <v>4.0274096580257321</v>
      </c>
      <c r="J68">
        <v>5.2993365073902083</v>
      </c>
      <c r="K68">
        <v>0.78399506087652071</v>
      </c>
      <c r="L68">
        <v>-8.0744474323113025</v>
      </c>
      <c r="M68">
        <v>3.1859586540770266</v>
      </c>
      <c r="N68">
        <v>2.5476648384262717</v>
      </c>
      <c r="O68">
        <v>-1.3975457281778176</v>
      </c>
      <c r="P68">
        <v>-0.90169631619484392</v>
      </c>
      <c r="Q68">
        <v>-0.36490815688206624</v>
      </c>
      <c r="R68">
        <v>0.54365921176548682</v>
      </c>
      <c r="S68">
        <v>2.8114577666343337</v>
      </c>
      <c r="T68">
        <v>3.192409629684164</v>
      </c>
      <c r="U68">
        <v>1.1397180134304961</v>
      </c>
      <c r="V68">
        <v>1.2247489220622327</v>
      </c>
      <c r="W68">
        <v>-2.354965156794421</v>
      </c>
      <c r="X68">
        <v>2.8381796041803398</v>
      </c>
      <c r="Y68">
        <v>1.3354673051232595</v>
      </c>
      <c r="Z68">
        <v>-1.035375692854231</v>
      </c>
      <c r="AA68">
        <f t="shared" ref="AA68:AA131" si="35">AA67</f>
        <v>100</v>
      </c>
      <c r="AB68">
        <f t="shared" si="19"/>
        <v>102.54766483842627</v>
      </c>
      <c r="AC68">
        <f t="shared" si="20"/>
        <v>101.11451432913074</v>
      </c>
      <c r="AD68">
        <f t="shared" si="21"/>
        <v>100.20276847828666</v>
      </c>
      <c r="AE68">
        <f t="shared" si="22"/>
        <v>99.837120402687731</v>
      </c>
      <c r="AF68">
        <f t="shared" si="23"/>
        <v>100.37989410451834</v>
      </c>
      <c r="AG68">
        <f t="shared" si="24"/>
        <v>103.20203243345915</v>
      </c>
      <c r="AH68">
        <f t="shared" si="25"/>
        <v>106.49666405489468</v>
      </c>
      <c r="AI68">
        <f t="shared" si="26"/>
        <v>107.71042571883086</v>
      </c>
      <c r="AJ68">
        <f t="shared" si="27"/>
        <v>109.02960799677089</v>
      </c>
      <c r="AK68">
        <f t="shared" si="28"/>
        <v>106.4619987178574</v>
      </c>
      <c r="AL68">
        <f t="shared" si="29"/>
        <v>109.48358145167036</v>
      </c>
      <c r="AM68">
        <f t="shared" si="30"/>
        <v>110.94569888643541</v>
      </c>
      <c r="AN68">
        <f t="shared" si="31"/>
        <v>109.796994087898</v>
      </c>
      <c r="AO68">
        <f t="shared" si="32"/>
        <v>100.20276847828666</v>
      </c>
      <c r="AP68">
        <f t="shared" si="33"/>
        <v>107.71042571883086</v>
      </c>
      <c r="AQ68">
        <f t="shared" si="34"/>
        <v>109.796994087898</v>
      </c>
    </row>
    <row r="69" spans="1:43" x14ac:dyDescent="0.45">
      <c r="A69" t="s">
        <v>161</v>
      </c>
      <c r="B69" s="1" t="s">
        <v>162</v>
      </c>
      <c r="C69">
        <v>3.9236692270406337</v>
      </c>
      <c r="D69">
        <v>1.9837214186329248</v>
      </c>
      <c r="E69">
        <v>1.135531482146007</v>
      </c>
      <c r="F69">
        <v>0.8231607566841177</v>
      </c>
      <c r="G69">
        <v>2.8297529286989089</v>
      </c>
      <c r="H69">
        <v>1.663219980300795</v>
      </c>
      <c r="I69">
        <v>2.4493236011188486</v>
      </c>
      <c r="J69">
        <v>2.4247362433730473</v>
      </c>
      <c r="K69">
        <v>0.25494596012403292</v>
      </c>
      <c r="L69">
        <v>-2.8733138284963218</v>
      </c>
      <c r="M69">
        <v>1.9494376231266273</v>
      </c>
      <c r="N69">
        <v>2.1927006326665435</v>
      </c>
      <c r="O69">
        <v>0.31313475107717181</v>
      </c>
      <c r="P69">
        <v>0.57632667477179211</v>
      </c>
      <c r="Q69">
        <v>0.9561830523715571</v>
      </c>
      <c r="R69">
        <v>1.1129123405746952</v>
      </c>
      <c r="S69">
        <v>1.0954644037204844</v>
      </c>
      <c r="T69">
        <v>2.2914199941702122</v>
      </c>
      <c r="U69">
        <v>1.8650660708199922</v>
      </c>
      <c r="V69">
        <v>1.8429718144589629</v>
      </c>
      <c r="W69">
        <v>-7.5404591624940736</v>
      </c>
      <c r="X69">
        <v>6.4352096210493812</v>
      </c>
      <c r="Y69">
        <v>2.4547581766070721</v>
      </c>
      <c r="Z69">
        <v>0.70371854662023736</v>
      </c>
      <c r="AA69">
        <f t="shared" si="35"/>
        <v>100</v>
      </c>
      <c r="AB69">
        <f t="shared" si="19"/>
        <v>102.19270063266654</v>
      </c>
      <c r="AC69">
        <f t="shared" si="20"/>
        <v>102.51270149141168</v>
      </c>
      <c r="AD69">
        <f t="shared" si="21"/>
        <v>103.10350953513586</v>
      </c>
      <c r="AE69">
        <f t="shared" si="22"/>
        <v>104.08936781971111</v>
      </c>
      <c r="AF69">
        <f t="shared" si="23"/>
        <v>105.24779123940286</v>
      </c>
      <c r="AG69">
        <f t="shared" si="24"/>
        <v>106.40074332813256</v>
      </c>
      <c r="AH69">
        <f t="shared" si="25"/>
        <v>108.83883123469913</v>
      </c>
      <c r="AI69">
        <f t="shared" si="26"/>
        <v>110.86874734793454</v>
      </c>
      <c r="AJ69">
        <f t="shared" si="27"/>
        <v>112.9120271126007</v>
      </c>
      <c r="AK69">
        <f t="shared" si="28"/>
        <v>104.39794181863081</v>
      </c>
      <c r="AL69">
        <f t="shared" si="29"/>
        <v>111.11616821472087</v>
      </c>
      <c r="AM69">
        <f t="shared" si="30"/>
        <v>113.8438014395042</v>
      </c>
      <c r="AN69">
        <f t="shared" si="31"/>
        <v>114.64494138441151</v>
      </c>
      <c r="AO69">
        <f t="shared" si="32"/>
        <v>103.10350953513586</v>
      </c>
      <c r="AP69">
        <f t="shared" si="33"/>
        <v>110.86874734793454</v>
      </c>
      <c r="AQ69">
        <f t="shared" si="34"/>
        <v>114.64494138441151</v>
      </c>
    </row>
    <row r="70" spans="1:43" x14ac:dyDescent="0.45">
      <c r="A70" t="s">
        <v>163</v>
      </c>
      <c r="B70" s="1" t="s">
        <v>164</v>
      </c>
      <c r="C70">
        <v>3.2454110130819345</v>
      </c>
      <c r="D70">
        <v>-0.34159557808905561</v>
      </c>
      <c r="E70">
        <v>0.84618148280858918</v>
      </c>
      <c r="F70">
        <v>2.1269288487260951</v>
      </c>
      <c r="G70">
        <v>0.97125912998754416</v>
      </c>
      <c r="H70">
        <v>0.30997347618000504</v>
      </c>
      <c r="I70">
        <v>0.88958411759760736</v>
      </c>
      <c r="J70">
        <v>1.7049756380300209</v>
      </c>
      <c r="K70">
        <v>6.7675506631275084E-3</v>
      </c>
      <c r="L70">
        <v>-4.2313918306944629</v>
      </c>
      <c r="M70">
        <v>-2.4660641898174021</v>
      </c>
      <c r="N70">
        <v>-2.9619574542722944</v>
      </c>
      <c r="O70">
        <v>-0.92753771253207162</v>
      </c>
      <c r="P70">
        <v>0.39880141434693428</v>
      </c>
      <c r="Q70">
        <v>0.59355445294228559</v>
      </c>
      <c r="R70">
        <v>1.6651056301384131</v>
      </c>
      <c r="S70">
        <v>2.3696444471055003</v>
      </c>
      <c r="T70">
        <v>4.37450238290198</v>
      </c>
      <c r="U70">
        <v>1.8320282278764637</v>
      </c>
      <c r="V70">
        <v>2.6999344986305118</v>
      </c>
      <c r="W70">
        <v>-7.0509906543348393</v>
      </c>
      <c r="X70">
        <v>2.0947889683745444</v>
      </c>
      <c r="Y70">
        <v>4.4660745900027052</v>
      </c>
      <c r="Z70" t="s">
        <v>28</v>
      </c>
      <c r="AA70">
        <f t="shared" si="35"/>
        <v>100</v>
      </c>
      <c r="AB70">
        <f t="shared" si="19"/>
        <v>97.038042545727706</v>
      </c>
      <c r="AC70">
        <f t="shared" si="20"/>
        <v>96.137978105613172</v>
      </c>
      <c r="AD70">
        <f t="shared" si="21"/>
        <v>96.521377722022905</v>
      </c>
      <c r="AE70">
        <f t="shared" si="22"/>
        <v>97.094284657533223</v>
      </c>
      <c r="AF70">
        <f t="shared" si="23"/>
        <v>98.711007057908432</v>
      </c>
      <c r="AG70">
        <f t="shared" si="24"/>
        <v>101.05010695533808</v>
      </c>
      <c r="AH70">
        <f t="shared" si="25"/>
        <v>105.47054629202434</v>
      </c>
      <c r="AI70">
        <f t="shared" si="26"/>
        <v>107.40279647218975</v>
      </c>
      <c r="AJ70">
        <f t="shared" si="27"/>
        <v>110.3026016266363</v>
      </c>
      <c r="AK70">
        <f t="shared" si="28"/>
        <v>102.52517549445399</v>
      </c>
      <c r="AL70">
        <f t="shared" si="29"/>
        <v>104.67286156051844</v>
      </c>
      <c r="AM70">
        <f t="shared" si="30"/>
        <v>109.34762963330147</v>
      </c>
      <c r="AN70" t="e">
        <f t="shared" si="31"/>
        <v>#VALUE!</v>
      </c>
      <c r="AO70">
        <f t="shared" si="32"/>
        <v>96.521377722022905</v>
      </c>
      <c r="AP70">
        <f t="shared" si="33"/>
        <v>107.40279647218975</v>
      </c>
      <c r="AQ70" t="e">
        <f t="shared" si="34"/>
        <v>#VALUE!</v>
      </c>
    </row>
    <row r="71" spans="1:43" x14ac:dyDescent="0.45">
      <c r="A71" t="s">
        <v>165</v>
      </c>
      <c r="B71" s="1" t="s">
        <v>166</v>
      </c>
      <c r="C71">
        <v>-1.8829663976089677</v>
      </c>
      <c r="D71">
        <v>2.1352334219742346</v>
      </c>
      <c r="E71">
        <v>-0.24903316854343416</v>
      </c>
      <c r="F71">
        <v>2.2473300115045021</v>
      </c>
      <c r="G71">
        <v>0.68954305846484942</v>
      </c>
      <c r="H71">
        <v>2.6762033331092567</v>
      </c>
      <c r="I71">
        <v>-2.8065783556905188</v>
      </c>
      <c r="J71">
        <v>6.0081080248766767</v>
      </c>
      <c r="K71">
        <v>-3.3084306487875068</v>
      </c>
      <c r="L71">
        <v>0.13033111981661705</v>
      </c>
      <c r="M71">
        <v>7.0898873145512624</v>
      </c>
      <c r="N71">
        <v>7.0917533425865429</v>
      </c>
      <c r="O71">
        <v>5.251076917504065</v>
      </c>
      <c r="P71">
        <v>5.6386990033869608</v>
      </c>
      <c r="Q71">
        <v>4.314964441074693</v>
      </c>
      <c r="R71">
        <v>3.8788993950789035</v>
      </c>
      <c r="S71">
        <v>2.0914422082956179</v>
      </c>
      <c r="T71">
        <v>0.47264203091114609</v>
      </c>
      <c r="U71">
        <v>0.83791658082157028</v>
      </c>
      <c r="V71">
        <v>3.9208087945283125</v>
      </c>
      <c r="W71">
        <v>-1.8377610635094044</v>
      </c>
      <c r="X71">
        <v>1.4679573150809091</v>
      </c>
      <c r="Y71">
        <v>2.9677416437737349</v>
      </c>
      <c r="Z71">
        <v>2.2632320876863758</v>
      </c>
      <c r="AA71">
        <f t="shared" si="35"/>
        <v>100</v>
      </c>
      <c r="AB71">
        <f t="shared" si="19"/>
        <v>107.09175334258654</v>
      </c>
      <c r="AC71">
        <f t="shared" si="20"/>
        <v>112.71522368290948</v>
      </c>
      <c r="AD71">
        <f t="shared" si="21"/>
        <v>119.07089587738308</v>
      </c>
      <c r="AE71">
        <f t="shared" si="22"/>
        <v>124.20876269416122</v>
      </c>
      <c r="AF71">
        <f t="shared" si="23"/>
        <v>129.02669563894003</v>
      </c>
      <c r="AG71">
        <f t="shared" si="24"/>
        <v>131.72521441150195</v>
      </c>
      <c r="AH71">
        <f t="shared" si="25"/>
        <v>132.34780314011854</v>
      </c>
      <c r="AI71">
        <f t="shared" si="26"/>
        <v>133.45676732698269</v>
      </c>
      <c r="AJ71">
        <f t="shared" si="27"/>
        <v>138.68935199723222</v>
      </c>
      <c r="AK71">
        <f t="shared" si="28"/>
        <v>136.14057308699358</v>
      </c>
      <c r="AL71">
        <f t="shared" si="29"/>
        <v>138.13905858841719</v>
      </c>
      <c r="AM71">
        <f t="shared" si="30"/>
        <v>142.23866895646265</v>
      </c>
      <c r="AN71">
        <f t="shared" si="31"/>
        <v>145.45786015338331</v>
      </c>
      <c r="AO71">
        <f t="shared" si="32"/>
        <v>119.07089587738308</v>
      </c>
      <c r="AP71">
        <f t="shared" si="33"/>
        <v>133.45676732698269</v>
      </c>
      <c r="AQ71">
        <f t="shared" si="34"/>
        <v>145.45786015338331</v>
      </c>
    </row>
    <row r="72" spans="1:43" x14ac:dyDescent="0.45">
      <c r="A72" t="s">
        <v>167</v>
      </c>
      <c r="B72" s="1" t="s">
        <v>168</v>
      </c>
      <c r="C72">
        <v>5.5000002163295534</v>
      </c>
      <c r="D72">
        <v>5.8000002432337681</v>
      </c>
      <c r="E72">
        <v>-3.2500001497020605</v>
      </c>
      <c r="F72">
        <v>6.8699996217384154</v>
      </c>
      <c r="G72">
        <v>7.0500000006463495</v>
      </c>
      <c r="H72">
        <v>-2.3517293617601922</v>
      </c>
      <c r="I72">
        <v>-0.555580977246521</v>
      </c>
      <c r="J72">
        <v>3.0432495082973929</v>
      </c>
      <c r="K72">
        <v>6.2559055339428653</v>
      </c>
      <c r="L72">
        <v>6.6657243078366974</v>
      </c>
      <c r="M72">
        <v>5.9083358096828817</v>
      </c>
      <c r="N72">
        <v>-8.1304442231565872</v>
      </c>
      <c r="O72">
        <v>5.2415692463074066</v>
      </c>
      <c r="P72">
        <v>2.8727687903270009</v>
      </c>
      <c r="Q72">
        <v>-1.4073824951095446</v>
      </c>
      <c r="R72">
        <v>4.0580738039996049</v>
      </c>
      <c r="S72">
        <v>1.9433596547877556</v>
      </c>
      <c r="T72">
        <v>4.8226112492756954</v>
      </c>
      <c r="U72">
        <v>7.2348903325857918</v>
      </c>
      <c r="V72">
        <v>6.2220531599485867</v>
      </c>
      <c r="W72">
        <v>0.59148728787397431</v>
      </c>
      <c r="X72">
        <v>5.2559687935325883</v>
      </c>
      <c r="Y72">
        <v>4.9178213090260527</v>
      </c>
      <c r="Z72">
        <v>5.2959966384004531</v>
      </c>
      <c r="AA72">
        <f t="shared" si="35"/>
        <v>100</v>
      </c>
      <c r="AB72">
        <f t="shared" si="19"/>
        <v>91.869555776843413</v>
      </c>
      <c r="AC72">
        <f t="shared" si="20"/>
        <v>96.684962159161671</v>
      </c>
      <c r="AD72">
        <f t="shared" si="21"/>
        <v>99.462497577009543</v>
      </c>
      <c r="AE72">
        <f t="shared" si="22"/>
        <v>98.062679796911951</v>
      </c>
      <c r="AF72">
        <f t="shared" si="23"/>
        <v>102.04213571725045</v>
      </c>
      <c r="AG72">
        <f t="shared" si="24"/>
        <v>104.02518141366326</v>
      </c>
      <c r="AH72">
        <f t="shared" si="25"/>
        <v>109.04191151459804</v>
      </c>
      <c r="AI72">
        <f t="shared" si="26"/>
        <v>116.93097422923445</v>
      </c>
      <c r="AJ72">
        <f t="shared" si="27"/>
        <v>124.20648160622321</v>
      </c>
      <c r="AK72">
        <f t="shared" si="28"/>
        <v>124.94114715563954</v>
      </c>
      <c r="AL72">
        <f t="shared" si="29"/>
        <v>131.50801486042158</v>
      </c>
      <c r="AM72">
        <f t="shared" si="30"/>
        <v>137.97534403830454</v>
      </c>
      <c r="AN72">
        <f t="shared" si="31"/>
        <v>145.28251362039461</v>
      </c>
      <c r="AO72">
        <f t="shared" si="32"/>
        <v>99.462497577009543</v>
      </c>
      <c r="AP72">
        <f t="shared" si="33"/>
        <v>116.93097422923445</v>
      </c>
      <c r="AQ72">
        <f t="shared" si="34"/>
        <v>145.28251362039461</v>
      </c>
    </row>
    <row r="73" spans="1:43" x14ac:dyDescent="0.45">
      <c r="A73" t="s">
        <v>169</v>
      </c>
      <c r="B73" s="1" t="s">
        <v>170</v>
      </c>
      <c r="C73">
        <v>1.8403811792733933</v>
      </c>
      <c r="D73">
        <v>4.8072986724369855</v>
      </c>
      <c r="E73">
        <v>5.4740248870040773</v>
      </c>
      <c r="F73">
        <v>11.057031002010362</v>
      </c>
      <c r="G73">
        <v>5.7926829268292579</v>
      </c>
      <c r="H73">
        <v>9.5911383285302634</v>
      </c>
      <c r="I73">
        <v>9.4214808118990874</v>
      </c>
      <c r="J73">
        <v>12.575569824640453</v>
      </c>
      <c r="K73">
        <v>2.4216144096064056</v>
      </c>
      <c r="L73">
        <v>-3.6507522959682177</v>
      </c>
      <c r="M73">
        <v>6.246408653033626</v>
      </c>
      <c r="N73">
        <v>7.9343365253077991</v>
      </c>
      <c r="O73">
        <v>6.5788310195419513</v>
      </c>
      <c r="P73">
        <v>5.1328853120938192</v>
      </c>
      <c r="Q73">
        <v>4.0904905958174282</v>
      </c>
      <c r="R73">
        <v>3.3510235026535327</v>
      </c>
      <c r="S73">
        <v>3.4502151799687084</v>
      </c>
      <c r="T73">
        <v>5.1599026165882691</v>
      </c>
      <c r="U73">
        <v>6.0620364126770028</v>
      </c>
      <c r="V73">
        <v>5.3807192658995149</v>
      </c>
      <c r="W73">
        <v>-6.2904717853839003</v>
      </c>
      <c r="X73">
        <v>10.644233658096923</v>
      </c>
      <c r="Y73">
        <v>10.95853213856239</v>
      </c>
      <c r="Z73">
        <v>7.4744790938330254</v>
      </c>
      <c r="AA73">
        <f t="shared" si="35"/>
        <v>100</v>
      </c>
      <c r="AB73">
        <f t="shared" si="19"/>
        <v>107.9343365253078</v>
      </c>
      <c r="AC73">
        <f t="shared" si="20"/>
        <v>115.03515413737155</v>
      </c>
      <c r="AD73">
        <f t="shared" si="21"/>
        <v>120.93977666783317</v>
      </c>
      <c r="AE73">
        <f t="shared" si="22"/>
        <v>125.8868068590335</v>
      </c>
      <c r="AF73">
        <f t="shared" si="23"/>
        <v>130.10530334361977</v>
      </c>
      <c r="AG73">
        <f t="shared" si="24"/>
        <v>134.59421626952567</v>
      </c>
      <c r="AH73">
        <f t="shared" si="25"/>
        <v>141.5391467565934</v>
      </c>
      <c r="AI73">
        <f t="shared" si="26"/>
        <v>150.11930137117042</v>
      </c>
      <c r="AJ73">
        <f t="shared" si="27"/>
        <v>158.19679954188274</v>
      </c>
      <c r="AK73">
        <f t="shared" si="28"/>
        <v>148.24547450132027</v>
      </c>
      <c r="AL73">
        <f t="shared" si="29"/>
        <v>164.02506919479529</v>
      </c>
      <c r="AM73">
        <f t="shared" si="30"/>
        <v>181.99980911780614</v>
      </c>
      <c r="AN73">
        <f t="shared" si="31"/>
        <v>195.60334680113257</v>
      </c>
      <c r="AO73">
        <f t="shared" si="32"/>
        <v>120.93977666783317</v>
      </c>
      <c r="AP73">
        <f t="shared" si="33"/>
        <v>150.11930137117042</v>
      </c>
      <c r="AQ73">
        <f t="shared" si="34"/>
        <v>195.60334680113257</v>
      </c>
    </row>
    <row r="74" spans="1:43" x14ac:dyDescent="0.45">
      <c r="A74" t="s">
        <v>171</v>
      </c>
      <c r="B74" s="1" t="s">
        <v>172</v>
      </c>
      <c r="C74">
        <v>2.9125029636670803</v>
      </c>
      <c r="D74">
        <v>1.6814684809707927</v>
      </c>
      <c r="E74">
        <v>-0.19797383477136066</v>
      </c>
      <c r="F74">
        <v>-0.70011668611435596</v>
      </c>
      <c r="G74">
        <v>1.1750881316098685</v>
      </c>
      <c r="H74">
        <v>0.73170716355419074</v>
      </c>
      <c r="I74">
        <v>3.8164419129879974</v>
      </c>
      <c r="J74">
        <v>2.9764551313159728</v>
      </c>
      <c r="K74">
        <v>0.95987913356484</v>
      </c>
      <c r="L74">
        <v>-5.6938363364028532</v>
      </c>
      <c r="M74">
        <v>4.1798824987365748</v>
      </c>
      <c r="N74">
        <v>3.9251927046341137</v>
      </c>
      <c r="O74">
        <v>0.41849759421759813</v>
      </c>
      <c r="P74">
        <v>0.43759130314467143</v>
      </c>
      <c r="Q74">
        <v>2.2095434313487203</v>
      </c>
      <c r="R74">
        <v>1.4919315276077185</v>
      </c>
      <c r="S74">
        <v>2.2299998678201547</v>
      </c>
      <c r="T74">
        <v>2.6802311140589126</v>
      </c>
      <c r="U74">
        <v>0.98123260600473827</v>
      </c>
      <c r="V74">
        <v>1.0754716357642309</v>
      </c>
      <c r="W74">
        <v>-3.8267687161929302</v>
      </c>
      <c r="X74">
        <v>3.1638199419457465</v>
      </c>
      <c r="Y74">
        <v>1.8062089672435064</v>
      </c>
      <c r="Z74">
        <v>-0.30493457574081617</v>
      </c>
      <c r="AA74">
        <f t="shared" si="35"/>
        <v>100</v>
      </c>
      <c r="AB74">
        <f t="shared" si="19"/>
        <v>103.92519270463411</v>
      </c>
      <c r="AC74">
        <f t="shared" si="20"/>
        <v>104.360117135889</v>
      </c>
      <c r="AD74">
        <f t="shared" si="21"/>
        <v>104.81678793242723</v>
      </c>
      <c r="AE74">
        <f t="shared" si="22"/>
        <v>107.13276038513889</v>
      </c>
      <c r="AF74">
        <f t="shared" si="23"/>
        <v>108.73110781372121</v>
      </c>
      <c r="AG74">
        <f t="shared" si="24"/>
        <v>111.15581137424658</v>
      </c>
      <c r="AH74">
        <f t="shared" si="25"/>
        <v>114.13504401578376</v>
      </c>
      <c r="AI74">
        <f t="shared" si="26"/>
        <v>115.25497428254448</v>
      </c>
      <c r="AJ74">
        <f t="shared" si="27"/>
        <v>116.4945088397606</v>
      </c>
      <c r="AK74">
        <f t="shared" si="28"/>
        <v>112.03653341939803</v>
      </c>
      <c r="AL74">
        <f t="shared" si="29"/>
        <v>115.58116760598566</v>
      </c>
      <c r="AM74">
        <f t="shared" si="30"/>
        <v>117.66880501972972</v>
      </c>
      <c r="AN74">
        <f t="shared" si="31"/>
        <v>117.30999214836352</v>
      </c>
      <c r="AO74">
        <f t="shared" si="32"/>
        <v>104.81678793242723</v>
      </c>
      <c r="AP74">
        <f t="shared" si="33"/>
        <v>115.25497428254448</v>
      </c>
      <c r="AQ74">
        <f t="shared" si="34"/>
        <v>117.30999214836352</v>
      </c>
    </row>
    <row r="75" spans="1:43" x14ac:dyDescent="0.45">
      <c r="A75" t="s">
        <v>173</v>
      </c>
      <c r="B75" s="1" t="s">
        <v>174</v>
      </c>
      <c r="C75">
        <v>3.7000000816440775</v>
      </c>
      <c r="D75">
        <v>4.0000001280791935</v>
      </c>
      <c r="E75">
        <v>4.4999995590033137</v>
      </c>
      <c r="F75">
        <v>5.2000001331009997</v>
      </c>
      <c r="G75">
        <v>5.5999999907744495</v>
      </c>
      <c r="H75">
        <v>5.9000038185510419</v>
      </c>
      <c r="I75">
        <v>6.3999126061803366</v>
      </c>
      <c r="J75">
        <v>4.3468191044007938</v>
      </c>
      <c r="K75">
        <v>9.1497989383181704</v>
      </c>
      <c r="L75">
        <v>4.844487051750761</v>
      </c>
      <c r="M75">
        <v>7.8997119405162124</v>
      </c>
      <c r="N75">
        <v>14.047123580314903</v>
      </c>
      <c r="O75">
        <v>9.2927894063004999</v>
      </c>
      <c r="P75">
        <v>7.3125250167814499</v>
      </c>
      <c r="Q75">
        <v>2.8562401633088257</v>
      </c>
      <c r="R75">
        <v>2.1207593381733432</v>
      </c>
      <c r="S75">
        <v>3.3734657496693643</v>
      </c>
      <c r="T75">
        <v>8.1288948810095576</v>
      </c>
      <c r="U75">
        <v>6.2000776812728446</v>
      </c>
      <c r="V75">
        <v>6.5077747939152033</v>
      </c>
      <c r="W75">
        <v>0.51394167062817075</v>
      </c>
      <c r="X75">
        <v>5.0764664353354192</v>
      </c>
      <c r="Y75">
        <v>3.8175046210956651</v>
      </c>
      <c r="Z75">
        <v>2.9447858308222123</v>
      </c>
      <c r="AA75">
        <f t="shared" si="35"/>
        <v>100</v>
      </c>
      <c r="AB75">
        <f t="shared" si="19"/>
        <v>114.0471235803149</v>
      </c>
      <c r="AC75">
        <f t="shared" si="20"/>
        <v>124.64528259857684</v>
      </c>
      <c r="AD75">
        <f t="shared" si="21"/>
        <v>133.76000007083573</v>
      </c>
      <c r="AE75">
        <f t="shared" si="22"/>
        <v>137.58050691530087</v>
      </c>
      <c r="AF75">
        <f t="shared" si="23"/>
        <v>140.49825836321335</v>
      </c>
      <c r="AG75">
        <f t="shared" si="24"/>
        <v>145.23791898797833</v>
      </c>
      <c r="AH75">
        <f t="shared" si="25"/>
        <v>157.04415674987692</v>
      </c>
      <c r="AI75">
        <f t="shared" si="26"/>
        <v>166.78101646226918</v>
      </c>
      <c r="AJ75">
        <f t="shared" si="27"/>
        <v>177.6347494126363</v>
      </c>
      <c r="AK75">
        <f t="shared" si="28"/>
        <v>178.54768841138377</v>
      </c>
      <c r="AL75">
        <f t="shared" si="29"/>
        <v>187.61160188465493</v>
      </c>
      <c r="AM75">
        <f t="shared" si="30"/>
        <v>194.77368345631325</v>
      </c>
      <c r="AN75">
        <f t="shared" si="31"/>
        <v>200.50935128890526</v>
      </c>
      <c r="AO75">
        <f t="shared" si="32"/>
        <v>133.76000007083573</v>
      </c>
      <c r="AP75">
        <f t="shared" si="33"/>
        <v>166.78101646226918</v>
      </c>
      <c r="AQ75">
        <f t="shared" si="34"/>
        <v>200.50935128890526</v>
      </c>
    </row>
    <row r="76" spans="1:43" x14ac:dyDescent="0.45">
      <c r="A76" t="s">
        <v>175</v>
      </c>
      <c r="B76" s="1" t="s">
        <v>176</v>
      </c>
      <c r="C76" t="s">
        <v>28</v>
      </c>
      <c r="D76" t="s">
        <v>28</v>
      </c>
      <c r="E76" t="s">
        <v>28</v>
      </c>
      <c r="F76" t="s">
        <v>28</v>
      </c>
      <c r="G76" t="s">
        <v>28</v>
      </c>
      <c r="H76" t="s">
        <v>28</v>
      </c>
      <c r="I76" t="s">
        <v>28</v>
      </c>
      <c r="J76" t="s">
        <v>28</v>
      </c>
      <c r="K76" t="s">
        <v>28</v>
      </c>
      <c r="L76" t="s">
        <v>28</v>
      </c>
      <c r="M76" t="s">
        <v>28</v>
      </c>
      <c r="N76" t="s">
        <v>28</v>
      </c>
      <c r="O76" t="s">
        <v>28</v>
      </c>
      <c r="P76" t="s">
        <v>28</v>
      </c>
      <c r="Q76" t="s">
        <v>28</v>
      </c>
      <c r="R76" t="s">
        <v>28</v>
      </c>
      <c r="S76" t="s">
        <v>28</v>
      </c>
      <c r="T76" t="s">
        <v>28</v>
      </c>
      <c r="U76" t="s">
        <v>28</v>
      </c>
      <c r="V76" t="s">
        <v>28</v>
      </c>
      <c r="W76" t="s">
        <v>28</v>
      </c>
      <c r="X76" t="s">
        <v>28</v>
      </c>
      <c r="Y76" t="s">
        <v>28</v>
      </c>
      <c r="Z76" t="s">
        <v>28</v>
      </c>
      <c r="AA76">
        <f t="shared" si="35"/>
        <v>100</v>
      </c>
      <c r="AB76" t="e">
        <f t="shared" si="19"/>
        <v>#VALUE!</v>
      </c>
      <c r="AC76" t="e">
        <f t="shared" si="20"/>
        <v>#VALUE!</v>
      </c>
      <c r="AD76" t="e">
        <f t="shared" si="21"/>
        <v>#VALUE!</v>
      </c>
      <c r="AE76" t="e">
        <f t="shared" si="22"/>
        <v>#VALUE!</v>
      </c>
      <c r="AF76" t="e">
        <f t="shared" si="23"/>
        <v>#VALUE!</v>
      </c>
      <c r="AG76" t="e">
        <f t="shared" si="24"/>
        <v>#VALUE!</v>
      </c>
      <c r="AH76" t="e">
        <f t="shared" si="25"/>
        <v>#VALUE!</v>
      </c>
      <c r="AI76" t="e">
        <f t="shared" si="26"/>
        <v>#VALUE!</v>
      </c>
      <c r="AJ76" t="e">
        <f t="shared" si="27"/>
        <v>#VALUE!</v>
      </c>
      <c r="AK76" t="e">
        <f t="shared" si="28"/>
        <v>#VALUE!</v>
      </c>
      <c r="AL76" t="e">
        <f t="shared" si="29"/>
        <v>#VALUE!</v>
      </c>
      <c r="AM76" t="e">
        <f t="shared" si="30"/>
        <v>#VALUE!</v>
      </c>
      <c r="AN76" t="e">
        <f t="shared" si="31"/>
        <v>#VALUE!</v>
      </c>
      <c r="AO76" t="e">
        <f t="shared" si="32"/>
        <v>#VALUE!</v>
      </c>
      <c r="AP76" t="e">
        <f t="shared" si="33"/>
        <v>#VALUE!</v>
      </c>
      <c r="AQ76" t="e">
        <f t="shared" si="34"/>
        <v>#VALUE!</v>
      </c>
    </row>
    <row r="77" spans="1:43" x14ac:dyDescent="0.45">
      <c r="A77" t="s">
        <v>177</v>
      </c>
      <c r="B77" s="1" t="s">
        <v>178</v>
      </c>
      <c r="C77">
        <v>3.9197705299379493</v>
      </c>
      <c r="D77">
        <v>4.1316119862707268</v>
      </c>
      <c r="E77">
        <v>3.922871741531452</v>
      </c>
      <c r="F77">
        <v>5.7945316607555384</v>
      </c>
      <c r="G77">
        <v>5.0609924924020362</v>
      </c>
      <c r="H77">
        <v>0.59914203653079312</v>
      </c>
      <c r="I77">
        <v>5.6524335357409399</v>
      </c>
      <c r="J77">
        <v>3.2737468757313621</v>
      </c>
      <c r="K77">
        <v>-0.33517254306121913</v>
      </c>
      <c r="L77">
        <v>-4.3007334866820059</v>
      </c>
      <c r="M77">
        <v>-5.4778080492684182</v>
      </c>
      <c r="N77">
        <v>-10.149314829868501</v>
      </c>
      <c r="O77">
        <v>-7.0866967863802444</v>
      </c>
      <c r="P77">
        <v>-2.5159972218965123</v>
      </c>
      <c r="Q77">
        <v>0.47569594713704078</v>
      </c>
      <c r="R77">
        <v>-0.19608762972413274</v>
      </c>
      <c r="S77">
        <v>-0.48717329430195377</v>
      </c>
      <c r="T77">
        <v>1.0921491201728344</v>
      </c>
      <c r="U77">
        <v>1.6684286360251406</v>
      </c>
      <c r="V77">
        <v>1.8794899859081653</v>
      </c>
      <c r="W77">
        <v>-9.3164357647874283</v>
      </c>
      <c r="X77">
        <v>8.3799437835808277</v>
      </c>
      <c r="Y77">
        <v>5.5572870796330847</v>
      </c>
      <c r="Z77">
        <v>2.0115209434399901</v>
      </c>
      <c r="AA77">
        <f t="shared" si="35"/>
        <v>100</v>
      </c>
      <c r="AB77">
        <f t="shared" si="19"/>
        <v>89.850685170131499</v>
      </c>
      <c r="AC77">
        <f t="shared" si="20"/>
        <v>83.483239551639159</v>
      </c>
      <c r="AD77">
        <f t="shared" si="21"/>
        <v>81.382803563770707</v>
      </c>
      <c r="AE77">
        <f t="shared" si="22"/>
        <v>81.769938261990063</v>
      </c>
      <c r="AF77">
        <f t="shared" si="23"/>
        <v>81.609597528225237</v>
      </c>
      <c r="AG77">
        <f t="shared" si="24"/>
        <v>81.212017363480413</v>
      </c>
      <c r="AH77">
        <f t="shared" si="25"/>
        <v>82.098973696590278</v>
      </c>
      <c r="AI77">
        <f t="shared" si="26"/>
        <v>83.468736483626941</v>
      </c>
      <c r="AJ77">
        <f t="shared" si="27"/>
        <v>85.037523027200791</v>
      </c>
      <c r="AK77">
        <f t="shared" si="28"/>
        <v>77.115056818405321</v>
      </c>
      <c r="AL77">
        <f t="shared" si="29"/>
        <v>83.577255228464097</v>
      </c>
      <c r="AM77">
        <f t="shared" si="30"/>
        <v>88.221883234787498</v>
      </c>
      <c r="AN77">
        <f t="shared" si="31"/>
        <v>89.99648489275242</v>
      </c>
      <c r="AO77">
        <f t="shared" si="32"/>
        <v>81.382803563770707</v>
      </c>
      <c r="AP77">
        <f t="shared" si="33"/>
        <v>83.468736483626941</v>
      </c>
      <c r="AQ77">
        <f t="shared" si="34"/>
        <v>89.99648489275242</v>
      </c>
    </row>
    <row r="78" spans="1:43" x14ac:dyDescent="0.45">
      <c r="A78" t="s">
        <v>179</v>
      </c>
      <c r="B78" s="1" t="s">
        <v>180</v>
      </c>
      <c r="C78">
        <v>7.1015968818161923</v>
      </c>
      <c r="D78">
        <v>1.2690350790278728</v>
      </c>
      <c r="E78">
        <v>-0.9711773106655528</v>
      </c>
      <c r="F78">
        <v>4.4300457211821112</v>
      </c>
      <c r="G78">
        <v>6.9065828367662903</v>
      </c>
      <c r="H78">
        <v>4.9874917709019257</v>
      </c>
      <c r="I78">
        <v>5.5556949008001197</v>
      </c>
      <c r="J78">
        <v>2.3524379811805005</v>
      </c>
      <c r="K78">
        <v>6.1661327018618977</v>
      </c>
      <c r="L78">
        <v>0.86595232888694795</v>
      </c>
      <c r="M78">
        <v>1.7358250588966513</v>
      </c>
      <c r="N78">
        <v>-0.49651939195908312</v>
      </c>
      <c r="O78">
        <v>1.3941933595562546</v>
      </c>
      <c r="P78">
        <v>-1.2982806933551103</v>
      </c>
      <c r="Q78">
        <v>4.7421356730151984</v>
      </c>
      <c r="R78">
        <v>-2.5293180239447537</v>
      </c>
      <c r="S78">
        <v>4.6819541097230228</v>
      </c>
      <c r="T78">
        <v>5.2728182880031227E-2</v>
      </c>
      <c r="U78">
        <v>0.62306542854094005</v>
      </c>
      <c r="V78">
        <v>2.8321775679868324</v>
      </c>
      <c r="W78">
        <v>0.18760879375928141</v>
      </c>
      <c r="X78">
        <v>1.2902104877059912</v>
      </c>
      <c r="Y78" t="s">
        <v>28</v>
      </c>
      <c r="Z78" t="s">
        <v>28</v>
      </c>
      <c r="AA78">
        <f t="shared" si="35"/>
        <v>100</v>
      </c>
      <c r="AB78">
        <f t="shared" si="19"/>
        <v>99.503480608040917</v>
      </c>
      <c r="AC78">
        <f t="shared" si="20"/>
        <v>100.89075152720558</v>
      </c>
      <c r="AD78">
        <f t="shared" si="21"/>
        <v>99.580906378746988</v>
      </c>
      <c r="AE78">
        <f t="shared" si="22"/>
        <v>104.30316806364542</v>
      </c>
      <c r="AF78">
        <f t="shared" si="23"/>
        <v>101.66500923426625</v>
      </c>
      <c r="AG78">
        <f t="shared" si="24"/>
        <v>106.42491831226027</v>
      </c>
      <c r="AH78">
        <f t="shared" si="25"/>
        <v>106.48103423781788</v>
      </c>
      <c r="AI78">
        <f t="shared" si="26"/>
        <v>107.14448075010657</v>
      </c>
      <c r="AJ78">
        <f t="shared" si="27"/>
        <v>110.17900269924706</v>
      </c>
      <c r="AK78">
        <f t="shared" si="28"/>
        <v>110.38570819718713</v>
      </c>
      <c r="AL78">
        <f t="shared" si="29"/>
        <v>111.80991618127577</v>
      </c>
      <c r="AM78" t="e">
        <f t="shared" si="30"/>
        <v>#VALUE!</v>
      </c>
      <c r="AN78" t="e">
        <f t="shared" si="31"/>
        <v>#VALUE!</v>
      </c>
      <c r="AO78">
        <f t="shared" si="32"/>
        <v>99.580906378746988</v>
      </c>
      <c r="AP78">
        <f t="shared" si="33"/>
        <v>107.14448075010657</v>
      </c>
      <c r="AQ78" t="e">
        <f t="shared" si="34"/>
        <v>#VALUE!</v>
      </c>
    </row>
    <row r="79" spans="1:43" x14ac:dyDescent="0.45">
      <c r="A79" t="s">
        <v>181</v>
      </c>
      <c r="B79" s="1" t="s">
        <v>182</v>
      </c>
      <c r="C79">
        <v>4.8879521365056178</v>
      </c>
      <c r="D79">
        <v>-2.0239000407205765</v>
      </c>
      <c r="E79">
        <v>3.437323529541473</v>
      </c>
      <c r="F79">
        <v>9.4639734307649093</v>
      </c>
      <c r="G79">
        <v>-0.64745031608485704</v>
      </c>
      <c r="H79">
        <v>13.276188330627207</v>
      </c>
      <c r="I79">
        <v>-3.9953282442748161</v>
      </c>
      <c r="J79">
        <v>6.1234509474146677</v>
      </c>
      <c r="K79">
        <v>0.94754262490769747</v>
      </c>
      <c r="L79">
        <v>-6.6132813479954535</v>
      </c>
      <c r="M79">
        <v>-0.51114618717372196</v>
      </c>
      <c r="N79">
        <v>0.76477355033873096</v>
      </c>
      <c r="O79">
        <v>-1.1548381640980097</v>
      </c>
      <c r="P79">
        <v>2.3510980167790478</v>
      </c>
      <c r="Q79">
        <v>7.3421239603794817</v>
      </c>
      <c r="R79">
        <v>6.4452231469314398</v>
      </c>
      <c r="S79">
        <v>3.7396039558691001</v>
      </c>
      <c r="T79">
        <v>4.4386756694815119</v>
      </c>
      <c r="U79">
        <v>4.3614403936479675</v>
      </c>
      <c r="V79">
        <v>0.67651173887375649</v>
      </c>
      <c r="W79">
        <v>-13.75662225721068</v>
      </c>
      <c r="X79">
        <v>4.68747816934534</v>
      </c>
      <c r="Y79">
        <v>7.3207406155187442</v>
      </c>
      <c r="Z79">
        <v>4.8092868988393462</v>
      </c>
      <c r="AA79">
        <f t="shared" si="35"/>
        <v>100</v>
      </c>
      <c r="AB79">
        <f t="shared" si="19"/>
        <v>100.76477355033873</v>
      </c>
      <c r="AC79">
        <f t="shared" si="20"/>
        <v>99.601103489412495</v>
      </c>
      <c r="AD79">
        <f t="shared" si="21"/>
        <v>101.94282305824211</v>
      </c>
      <c r="AE79">
        <f t="shared" si="22"/>
        <v>109.42759149588856</v>
      </c>
      <c r="AF79">
        <f t="shared" si="23"/>
        <v>116.48044395211114</v>
      </c>
      <c r="AG79">
        <f t="shared" si="24"/>
        <v>120.83635124195818</v>
      </c>
      <c r="AH79">
        <f t="shared" si="25"/>
        <v>126.1998849644242</v>
      </c>
      <c r="AI79">
        <f t="shared" si="26"/>
        <v>131.70401772399987</v>
      </c>
      <c r="AJ79">
        <f t="shared" si="27"/>
        <v>132.59501086447111</v>
      </c>
      <c r="AK79">
        <f t="shared" si="28"/>
        <v>114.35441608793835</v>
      </c>
      <c r="AL79">
        <f t="shared" si="29"/>
        <v>119.71475437774279</v>
      </c>
      <c r="AM79">
        <f t="shared" si="30"/>
        <v>128.47876102424271</v>
      </c>
      <c r="AN79">
        <f t="shared" si="31"/>
        <v>134.65767324597275</v>
      </c>
      <c r="AO79">
        <f t="shared" si="32"/>
        <v>101.94282305824211</v>
      </c>
      <c r="AP79">
        <f t="shared" si="33"/>
        <v>131.70401772399987</v>
      </c>
      <c r="AQ79">
        <f t="shared" si="34"/>
        <v>134.65767324597275</v>
      </c>
    </row>
    <row r="80" spans="1:43" x14ac:dyDescent="0.45">
      <c r="A80" t="s">
        <v>183</v>
      </c>
      <c r="B80" s="1" t="s">
        <v>184</v>
      </c>
      <c r="C80" t="s">
        <v>28</v>
      </c>
      <c r="D80" t="s">
        <v>28</v>
      </c>
      <c r="E80" t="s">
        <v>28</v>
      </c>
      <c r="F80">
        <v>0.87931413497473443</v>
      </c>
      <c r="G80">
        <v>6.4937894966223553</v>
      </c>
      <c r="H80">
        <v>3.642316349498671</v>
      </c>
      <c r="I80">
        <v>-3.652517275419541</v>
      </c>
      <c r="J80">
        <v>0.71721311475410232</v>
      </c>
      <c r="K80">
        <v>2.0345879959308206</v>
      </c>
      <c r="L80">
        <v>0.43868394815554268</v>
      </c>
      <c r="M80">
        <v>2.2632519356760099</v>
      </c>
      <c r="N80">
        <v>7.7654824305952275E-2</v>
      </c>
      <c r="O80">
        <v>2.1338506304558535</v>
      </c>
      <c r="P80">
        <v>1.6904083570750146</v>
      </c>
      <c r="Q80">
        <v>1.7930519237952893</v>
      </c>
      <c r="R80">
        <v>0.82568807339448824</v>
      </c>
      <c r="S80">
        <v>0.18198362147406044</v>
      </c>
      <c r="T80">
        <v>0.89009990917348603</v>
      </c>
      <c r="U80">
        <v>-0.82823190493338927</v>
      </c>
      <c r="V80">
        <v>2.5236020334059646</v>
      </c>
      <c r="W80">
        <v>-10.518859571453859</v>
      </c>
      <c r="X80">
        <v>2.0581832574708017</v>
      </c>
      <c r="Y80">
        <v>5.0998642621679267</v>
      </c>
      <c r="Z80" t="s">
        <v>28</v>
      </c>
      <c r="AA80">
        <f t="shared" si="35"/>
        <v>100</v>
      </c>
      <c r="AB80">
        <f t="shared" si="19"/>
        <v>100.07765482430595</v>
      </c>
      <c r="AC80">
        <f t="shared" si="20"/>
        <v>102.21316249271985</v>
      </c>
      <c r="AD80">
        <f t="shared" si="21"/>
        <v>103.94098233352744</v>
      </c>
      <c r="AE80">
        <f t="shared" si="22"/>
        <v>105.80469811687047</v>
      </c>
      <c r="AF80">
        <f t="shared" si="23"/>
        <v>106.67831489031252</v>
      </c>
      <c r="AG80">
        <f t="shared" si="24"/>
        <v>106.87245195107741</v>
      </c>
      <c r="AH80">
        <f t="shared" si="25"/>
        <v>107.82372354882543</v>
      </c>
      <c r="AI80">
        <f t="shared" si="26"/>
        <v>106.93069306930688</v>
      </c>
      <c r="AJ80">
        <f t="shared" si="27"/>
        <v>109.62919821393899</v>
      </c>
      <c r="AK80">
        <f t="shared" si="28"/>
        <v>98.097456804503935</v>
      </c>
      <c r="AL80">
        <f t="shared" si="29"/>
        <v>100.11648223645889</v>
      </c>
      <c r="AM80">
        <f t="shared" si="30"/>
        <v>105.22228693457576</v>
      </c>
      <c r="AN80" t="e">
        <f t="shared" si="31"/>
        <v>#VALUE!</v>
      </c>
      <c r="AO80">
        <f t="shared" si="32"/>
        <v>103.94098233352744</v>
      </c>
      <c r="AP80">
        <f t="shared" si="33"/>
        <v>106.93069306930688</v>
      </c>
      <c r="AQ80" t="e">
        <f t="shared" si="34"/>
        <v>#VALUE!</v>
      </c>
    </row>
    <row r="81" spans="1:43" x14ac:dyDescent="0.45">
      <c r="A81" t="s">
        <v>185</v>
      </c>
      <c r="B81" s="1" t="s">
        <v>186</v>
      </c>
      <c r="C81">
        <v>3.6088687174875957</v>
      </c>
      <c r="D81">
        <v>2.3325748660885353</v>
      </c>
      <c r="E81">
        <v>3.8392870855679178</v>
      </c>
      <c r="F81">
        <v>2.5603776680189583</v>
      </c>
      <c r="G81">
        <v>3.1379168360919323</v>
      </c>
      <c r="H81">
        <v>3.276026925888857</v>
      </c>
      <c r="I81">
        <v>5.35139778711536</v>
      </c>
      <c r="J81">
        <v>6.3377186901620348</v>
      </c>
      <c r="K81">
        <v>3.2935240002848474</v>
      </c>
      <c r="L81">
        <v>0.4768981065963942</v>
      </c>
      <c r="M81">
        <v>2.8841754280037719</v>
      </c>
      <c r="N81">
        <v>4.1639068829334889</v>
      </c>
      <c r="O81">
        <v>2.9747085684766148</v>
      </c>
      <c r="P81">
        <v>3.6948191988175125</v>
      </c>
      <c r="Q81">
        <v>4.443977582852682</v>
      </c>
      <c r="R81">
        <v>4.0921708162124446</v>
      </c>
      <c r="S81">
        <v>2.6778025553282561</v>
      </c>
      <c r="T81">
        <v>3.0798514912568891</v>
      </c>
      <c r="U81">
        <v>3.4068733999794887</v>
      </c>
      <c r="V81">
        <v>4.0178979343828019</v>
      </c>
      <c r="W81">
        <v>-1.7918576945847917</v>
      </c>
      <c r="X81">
        <v>8.002408036391202</v>
      </c>
      <c r="Y81">
        <v>4.1180041692338847</v>
      </c>
      <c r="Z81">
        <v>3.4844847274090256</v>
      </c>
      <c r="AA81">
        <f t="shared" si="35"/>
        <v>100</v>
      </c>
      <c r="AB81">
        <f t="shared" si="19"/>
        <v>104.16390688293349</v>
      </c>
      <c r="AC81">
        <f t="shared" si="20"/>
        <v>107.26247954624012</v>
      </c>
      <c r="AD81">
        <f t="shared" si="21"/>
        <v>111.2256342336423</v>
      </c>
      <c r="AE81">
        <f t="shared" si="22"/>
        <v>116.16847648537109</v>
      </c>
      <c r="AF81">
        <f t="shared" si="23"/>
        <v>120.92228897774406</v>
      </c>
      <c r="AG81">
        <f t="shared" si="24"/>
        <v>124.16034912195151</v>
      </c>
      <c r="AH81">
        <f t="shared" si="25"/>
        <v>127.98430348593369</v>
      </c>
      <c r="AI81">
        <f t="shared" si="26"/>
        <v>132.344566677545</v>
      </c>
      <c r="AJ81">
        <f t="shared" si="27"/>
        <v>137.66203628834995</v>
      </c>
      <c r="AK81">
        <f t="shared" si="28"/>
        <v>135.19532849859505</v>
      </c>
      <c r="AL81">
        <f t="shared" si="29"/>
        <v>146.01421033119212</v>
      </c>
      <c r="AM81">
        <f t="shared" si="30"/>
        <v>152.02708160030454</v>
      </c>
      <c r="AN81">
        <f t="shared" si="31"/>
        <v>157.32444204019282</v>
      </c>
      <c r="AO81">
        <f t="shared" si="32"/>
        <v>111.2256342336423</v>
      </c>
      <c r="AP81">
        <f t="shared" si="33"/>
        <v>132.344566677545</v>
      </c>
      <c r="AQ81">
        <f t="shared" si="34"/>
        <v>157.32444204019282</v>
      </c>
    </row>
    <row r="82" spans="1:43" x14ac:dyDescent="0.45">
      <c r="A82" t="s">
        <v>187</v>
      </c>
      <c r="B82" s="1" t="s">
        <v>188</v>
      </c>
      <c r="C82">
        <v>2.5030605629960689</v>
      </c>
      <c r="D82">
        <v>3.6583464692958643</v>
      </c>
      <c r="E82">
        <v>5.1646094669663114</v>
      </c>
      <c r="F82">
        <v>1.2486012592369775</v>
      </c>
      <c r="G82">
        <v>2.3401173128873722</v>
      </c>
      <c r="H82">
        <v>2.9972725627581838</v>
      </c>
      <c r="I82">
        <v>1.18960211693242</v>
      </c>
      <c r="J82">
        <v>6.8174711107028116</v>
      </c>
      <c r="K82">
        <v>4.1330161596583253</v>
      </c>
      <c r="L82">
        <v>-1.1226420484868669</v>
      </c>
      <c r="M82">
        <v>4.8133706757330401</v>
      </c>
      <c r="N82">
        <v>5.6121011889542132</v>
      </c>
      <c r="O82">
        <v>5.9152862600840024</v>
      </c>
      <c r="P82">
        <v>3.9456870867141021</v>
      </c>
      <c r="Q82">
        <v>3.6965531172983219</v>
      </c>
      <c r="R82">
        <v>3.8259105694700821</v>
      </c>
      <c r="S82">
        <v>10.820627196523944</v>
      </c>
      <c r="T82">
        <v>10.300005342678759</v>
      </c>
      <c r="U82">
        <v>6.3584919265027224</v>
      </c>
      <c r="V82">
        <v>5.6169144696991822</v>
      </c>
      <c r="W82">
        <v>4.9202663715221604</v>
      </c>
      <c r="X82">
        <v>3.9000000004874664</v>
      </c>
      <c r="Y82">
        <v>4.6999999998476909</v>
      </c>
      <c r="Z82">
        <v>7.0619600294065066</v>
      </c>
      <c r="AA82">
        <f t="shared" si="35"/>
        <v>100</v>
      </c>
      <c r="AB82">
        <f t="shared" si="19"/>
        <v>105.61210118895421</v>
      </c>
      <c r="AC82">
        <f t="shared" si="20"/>
        <v>111.85935929957043</v>
      </c>
      <c r="AD82">
        <f t="shared" si="21"/>
        <v>116.27297959473471</v>
      </c>
      <c r="AE82">
        <f t="shared" si="22"/>
        <v>120.57107204651952</v>
      </c>
      <c r="AF82">
        <f t="shared" si="23"/>
        <v>125.18401343567069</v>
      </c>
      <c r="AG82">
        <f t="shared" si="24"/>
        <v>138.72970883919106</v>
      </c>
      <c r="AH82">
        <f t="shared" si="25"/>
        <v>153.01887626151043</v>
      </c>
      <c r="AI82">
        <f t="shared" si="26"/>
        <v>162.74856915462377</v>
      </c>
      <c r="AJ82">
        <f t="shared" si="27"/>
        <v>171.8900170846982</v>
      </c>
      <c r="AK82">
        <f t="shared" si="28"/>
        <v>180.34746379132031</v>
      </c>
      <c r="AL82">
        <f t="shared" si="29"/>
        <v>187.38101488006095</v>
      </c>
      <c r="AM82">
        <f t="shared" si="30"/>
        <v>196.18792257913842</v>
      </c>
      <c r="AN82">
        <f t="shared" si="31"/>
        <v>210.04263525420015</v>
      </c>
      <c r="AO82">
        <f t="shared" si="32"/>
        <v>116.27297959473471</v>
      </c>
      <c r="AP82">
        <f t="shared" si="33"/>
        <v>162.74856915462377</v>
      </c>
      <c r="AQ82">
        <f t="shared" si="34"/>
        <v>210.04263525420015</v>
      </c>
    </row>
    <row r="83" spans="1:43" x14ac:dyDescent="0.45">
      <c r="A83" t="s">
        <v>189</v>
      </c>
      <c r="B83" s="1" t="s">
        <v>190</v>
      </c>
      <c r="C83">
        <v>1.1002781495512863</v>
      </c>
      <c r="D83">
        <v>4.7859716479796077</v>
      </c>
      <c r="E83">
        <v>3.6539360398383849</v>
      </c>
      <c r="F83">
        <v>-0.28593104686325432</v>
      </c>
      <c r="G83">
        <v>1.1718915278342195</v>
      </c>
      <c r="H83">
        <v>6.5597711031735599</v>
      </c>
      <c r="I83">
        <v>2.6665049322706267</v>
      </c>
      <c r="J83">
        <v>2.5598264788271763</v>
      </c>
      <c r="K83">
        <v>4.5245751444072084</v>
      </c>
      <c r="L83">
        <v>2.4479510686289814</v>
      </c>
      <c r="M83">
        <v>5.6053631025069706</v>
      </c>
      <c r="N83">
        <v>8.0850416771905316</v>
      </c>
      <c r="O83">
        <v>-1.7128695827635596</v>
      </c>
      <c r="P83">
        <v>3.2560719116369938</v>
      </c>
      <c r="Q83">
        <v>0.96452574703063476</v>
      </c>
      <c r="R83">
        <v>6.1340893547268109</v>
      </c>
      <c r="S83">
        <v>5.3065963308542621</v>
      </c>
      <c r="T83">
        <v>4.788991621467062</v>
      </c>
      <c r="U83">
        <v>3.7614535945629513</v>
      </c>
      <c r="V83">
        <v>4.5000929373986196</v>
      </c>
      <c r="W83">
        <v>1.5000000000000568</v>
      </c>
      <c r="X83">
        <v>6.3999526242766223</v>
      </c>
      <c r="Y83">
        <v>4.1999902315243105</v>
      </c>
      <c r="Z83">
        <v>4.248282297333958</v>
      </c>
      <c r="AA83">
        <f t="shared" si="35"/>
        <v>100</v>
      </c>
      <c r="AB83">
        <f t="shared" si="19"/>
        <v>108.08504167719053</v>
      </c>
      <c r="AC83">
        <f t="shared" si="20"/>
        <v>106.23368587478463</v>
      </c>
      <c r="AD83">
        <f t="shared" si="21"/>
        <v>109.69273108125016</v>
      </c>
      <c r="AE83">
        <f t="shared" si="22"/>
        <v>110.75074571514989</v>
      </c>
      <c r="AF83">
        <f t="shared" si="23"/>
        <v>117.54429541834347</v>
      </c>
      <c r="AG83">
        <f t="shared" si="24"/>
        <v>123.78189668614178</v>
      </c>
      <c r="AH83">
        <f t="shared" si="25"/>
        <v>129.70980134733412</v>
      </c>
      <c r="AI83">
        <f t="shared" si="26"/>
        <v>134.58877533261389</v>
      </c>
      <c r="AJ83">
        <f t="shared" si="27"/>
        <v>140.64539530588814</v>
      </c>
      <c r="AK83">
        <f t="shared" si="28"/>
        <v>142.75507623547654</v>
      </c>
      <c r="AL83">
        <f t="shared" si="29"/>
        <v>151.89133348329699</v>
      </c>
      <c r="AM83">
        <f t="shared" si="30"/>
        <v>158.27075465212747</v>
      </c>
      <c r="AN83">
        <f t="shared" si="31"/>
        <v>164.99454310387065</v>
      </c>
      <c r="AO83">
        <f t="shared" si="32"/>
        <v>109.69273108125016</v>
      </c>
      <c r="AP83">
        <f t="shared" si="33"/>
        <v>134.58877533261389</v>
      </c>
      <c r="AQ83">
        <f t="shared" si="34"/>
        <v>164.99454310387065</v>
      </c>
    </row>
    <row r="84" spans="1:43" x14ac:dyDescent="0.45">
      <c r="A84" t="s">
        <v>191</v>
      </c>
      <c r="B84" s="1" t="s">
        <v>192</v>
      </c>
      <c r="C84">
        <v>-1.3638039026187272</v>
      </c>
      <c r="D84">
        <v>2.2795216592190997</v>
      </c>
      <c r="E84">
        <v>1.1326269619947595</v>
      </c>
      <c r="F84">
        <v>-0.63222538826637731</v>
      </c>
      <c r="G84">
        <v>1.5633521103404178</v>
      </c>
      <c r="H84">
        <v>-1.9509575950171438</v>
      </c>
      <c r="I84">
        <v>5.1296093477299962</v>
      </c>
      <c r="J84">
        <v>7.1912362405745682</v>
      </c>
      <c r="K84">
        <v>1.7552234959201911</v>
      </c>
      <c r="L84">
        <v>3.6115084721858466</v>
      </c>
      <c r="M84">
        <v>4.1384416013734153</v>
      </c>
      <c r="N84">
        <v>5.1962515605160178</v>
      </c>
      <c r="O84">
        <v>5.2763306204680873</v>
      </c>
      <c r="P84">
        <v>3.6533843333823199</v>
      </c>
      <c r="Q84">
        <v>1.6864944501958377</v>
      </c>
      <c r="R84">
        <v>0.68740459061949366</v>
      </c>
      <c r="S84">
        <v>3.8074562637881399</v>
      </c>
      <c r="T84">
        <v>3.7344915457128423</v>
      </c>
      <c r="U84">
        <v>4.4409128847596691</v>
      </c>
      <c r="V84">
        <v>5.3528400353566497</v>
      </c>
      <c r="W84">
        <v>43.479651716848991</v>
      </c>
      <c r="X84">
        <v>20.007529733435419</v>
      </c>
      <c r="Y84">
        <v>63.439864366504139</v>
      </c>
      <c r="Z84">
        <v>33.016882987352886</v>
      </c>
      <c r="AA84">
        <f t="shared" si="35"/>
        <v>100</v>
      </c>
      <c r="AB84">
        <f t="shared" si="19"/>
        <v>105.19625156051602</v>
      </c>
      <c r="AC84">
        <f t="shared" si="20"/>
        <v>110.74675359318816</v>
      </c>
      <c r="AD84">
        <f t="shared" si="21"/>
        <v>114.79275813869121</v>
      </c>
      <c r="AE84">
        <f t="shared" si="22"/>
        <v>116.72873163392697</v>
      </c>
      <c r="AF84">
        <f t="shared" si="23"/>
        <v>117.53113029375049</v>
      </c>
      <c r="AG84">
        <f t="shared" si="24"/>
        <v>122.0060766760209</v>
      </c>
      <c r="AH84">
        <f t="shared" si="25"/>
        <v>126.56238329474282</v>
      </c>
      <c r="AI84">
        <f t="shared" si="26"/>
        <v>132.18290848173797</v>
      </c>
      <c r="AJ84">
        <f t="shared" si="27"/>
        <v>139.2584481268473</v>
      </c>
      <c r="AK84">
        <f t="shared" si="28"/>
        <v>199.80753635868933</v>
      </c>
      <c r="AL84">
        <f t="shared" si="29"/>
        <v>239.7840886052989</v>
      </c>
      <c r="AM84">
        <f t="shared" si="30"/>
        <v>391.90278918895859</v>
      </c>
      <c r="AN84">
        <f t="shared" si="31"/>
        <v>521.29687451964924</v>
      </c>
      <c r="AO84">
        <f t="shared" si="32"/>
        <v>114.79275813869121</v>
      </c>
      <c r="AP84">
        <f t="shared" si="33"/>
        <v>132.18290848173797</v>
      </c>
      <c r="AQ84">
        <f t="shared" si="34"/>
        <v>521.29687451964924</v>
      </c>
    </row>
    <row r="85" spans="1:43" x14ac:dyDescent="0.45">
      <c r="A85" t="s">
        <v>193</v>
      </c>
      <c r="B85" s="1" t="s">
        <v>194</v>
      </c>
      <c r="C85">
        <v>0.87005925942489171</v>
      </c>
      <c r="D85">
        <v>-0.34274788325214445</v>
      </c>
      <c r="E85">
        <v>1.0518201345010851</v>
      </c>
      <c r="F85">
        <v>3.4807797318832598</v>
      </c>
      <c r="G85">
        <v>-1.3178567596495014</v>
      </c>
      <c r="H85">
        <v>3.0721733766473136</v>
      </c>
      <c r="I85">
        <v>1.7687506028819513</v>
      </c>
      <c r="J85">
        <v>4.7065299400830298</v>
      </c>
      <c r="K85">
        <v>2.6580323082746986</v>
      </c>
      <c r="L85">
        <v>5.890378948443157</v>
      </c>
      <c r="M85">
        <v>-5.6515115344829923</v>
      </c>
      <c r="N85">
        <v>5.0982135441003607</v>
      </c>
      <c r="O85">
        <v>0.50242440358158547</v>
      </c>
      <c r="P85">
        <v>4.3247841147287431</v>
      </c>
      <c r="Q85">
        <v>2.8887725086337923</v>
      </c>
      <c r="R85">
        <v>1.4000000085972744</v>
      </c>
      <c r="S85">
        <v>1.8124680784753195</v>
      </c>
      <c r="T85">
        <v>2.5102713454468528</v>
      </c>
      <c r="U85">
        <v>1.6678109548465585</v>
      </c>
      <c r="V85">
        <v>-1.7230969983923217</v>
      </c>
      <c r="W85">
        <v>-3.3055054696589252</v>
      </c>
      <c r="X85">
        <v>-1.798239889314857</v>
      </c>
      <c r="Y85">
        <v>-1.6819839689797789</v>
      </c>
      <c r="Z85">
        <v>-1.8638842025483768</v>
      </c>
      <c r="AA85">
        <f t="shared" si="35"/>
        <v>100</v>
      </c>
      <c r="AB85">
        <f t="shared" si="19"/>
        <v>105.09821354410036</v>
      </c>
      <c r="AC85">
        <f t="shared" si="20"/>
        <v>105.62625261667421</v>
      </c>
      <c r="AD85">
        <f t="shared" si="21"/>
        <v>110.19436001082339</v>
      </c>
      <c r="AE85">
        <f t="shared" si="22"/>
        <v>113.377624388881</v>
      </c>
      <c r="AF85">
        <f t="shared" si="23"/>
        <v>114.96491114007273</v>
      </c>
      <c r="AG85">
        <f t="shared" si="24"/>
        <v>117.04861345593407</v>
      </c>
      <c r="AH85">
        <f t="shared" si="25"/>
        <v>119.98685125976124</v>
      </c>
      <c r="AI85">
        <f t="shared" si="26"/>
        <v>121.98800510944699</v>
      </c>
      <c r="AJ85">
        <f t="shared" si="27"/>
        <v>119.88603345500744</v>
      </c>
      <c r="AK85">
        <f t="shared" si="28"/>
        <v>115.92319406179504</v>
      </c>
      <c r="AL85">
        <f t="shared" si="29"/>
        <v>113.83861694520797</v>
      </c>
      <c r="AM85">
        <f t="shared" si="30"/>
        <v>111.92386965768128</v>
      </c>
      <c r="AN85">
        <f t="shared" si="31"/>
        <v>109.83773833225092</v>
      </c>
      <c r="AO85">
        <f t="shared" si="32"/>
        <v>110.19436001082339</v>
      </c>
      <c r="AP85">
        <f t="shared" si="33"/>
        <v>121.98800510944699</v>
      </c>
      <c r="AQ85">
        <f t="shared" si="34"/>
        <v>109.83773833225092</v>
      </c>
    </row>
    <row r="86" spans="1:43" x14ac:dyDescent="0.45">
      <c r="A86" t="s">
        <v>195</v>
      </c>
      <c r="B86" s="1" t="s">
        <v>196</v>
      </c>
      <c r="C86">
        <v>7.291288158696176</v>
      </c>
      <c r="D86">
        <v>2.7231932732137949</v>
      </c>
      <c r="E86">
        <v>3.7543378611993887</v>
      </c>
      <c r="F86">
        <v>4.5470380516539706</v>
      </c>
      <c r="G86">
        <v>6.2323029606910154</v>
      </c>
      <c r="H86">
        <v>6.0505992221597324</v>
      </c>
      <c r="I86">
        <v>6.5672435517758743</v>
      </c>
      <c r="J86">
        <v>6.1883271667800841</v>
      </c>
      <c r="K86">
        <v>4.2316001100934244</v>
      </c>
      <c r="L86">
        <v>-2.4316278798801108</v>
      </c>
      <c r="M86">
        <v>3.7311403443300861</v>
      </c>
      <c r="N86">
        <v>3.8356906620750522</v>
      </c>
      <c r="O86">
        <v>4.1286877486693925</v>
      </c>
      <c r="P86">
        <v>2.7915597574680078</v>
      </c>
      <c r="Q86">
        <v>3.0580805621437008</v>
      </c>
      <c r="R86">
        <v>3.840079970939513</v>
      </c>
      <c r="S86">
        <v>3.8929721972641289</v>
      </c>
      <c r="T86">
        <v>4.8429139105038672</v>
      </c>
      <c r="U86">
        <v>3.8449947696673519</v>
      </c>
      <c r="V86">
        <v>2.5596343459231434</v>
      </c>
      <c r="W86">
        <v>-8.9650822326729553</v>
      </c>
      <c r="X86">
        <v>12.565284377127895</v>
      </c>
      <c r="Y86">
        <v>4.1435619401376727</v>
      </c>
      <c r="Z86">
        <v>3.5826036263265593</v>
      </c>
      <c r="AA86">
        <f t="shared" si="35"/>
        <v>100</v>
      </c>
      <c r="AB86">
        <f t="shared" si="19"/>
        <v>103.83569066207505</v>
      </c>
      <c r="AC86">
        <f t="shared" si="20"/>
        <v>108.12274210118639</v>
      </c>
      <c r="AD86">
        <f t="shared" si="21"/>
        <v>111.14105305835403</v>
      </c>
      <c r="AE86">
        <f t="shared" si="22"/>
        <v>114.53983599849337</v>
      </c>
      <c r="AF86">
        <f t="shared" si="23"/>
        <v>118.93825729941848</v>
      </c>
      <c r="AG86">
        <f t="shared" si="24"/>
        <v>123.56849058799531</v>
      </c>
      <c r="AH86">
        <f t="shared" si="25"/>
        <v>129.55280620768099</v>
      </c>
      <c r="AI86">
        <f t="shared" si="26"/>
        <v>134.5341048303236</v>
      </c>
      <c r="AJ86">
        <f t="shared" si="27"/>
        <v>137.97768598454081</v>
      </c>
      <c r="AK86">
        <f t="shared" si="28"/>
        <v>125.60787297328746</v>
      </c>
      <c r="AL86">
        <f t="shared" si="29"/>
        <v>141.39085941244261</v>
      </c>
      <c r="AM86">
        <f t="shared" si="30"/>
        <v>147.24947724989013</v>
      </c>
      <c r="AN86">
        <f t="shared" si="31"/>
        <v>152.5248423615916</v>
      </c>
      <c r="AO86">
        <f t="shared" si="32"/>
        <v>111.14105305835403</v>
      </c>
      <c r="AP86">
        <f t="shared" si="33"/>
        <v>134.5341048303236</v>
      </c>
      <c r="AQ86">
        <f t="shared" si="34"/>
        <v>152.5248423615916</v>
      </c>
    </row>
    <row r="87" spans="1:43" x14ac:dyDescent="0.45">
      <c r="A87" t="s">
        <v>649</v>
      </c>
      <c r="B87" s="1" t="s">
        <v>197</v>
      </c>
      <c r="C87">
        <v>7.6634406887424973</v>
      </c>
      <c r="D87">
        <v>0.56079848059904691</v>
      </c>
      <c r="E87">
        <v>1.6566898848950729</v>
      </c>
      <c r="F87">
        <v>3.0562821067685348</v>
      </c>
      <c r="G87">
        <v>8.7000978687973713</v>
      </c>
      <c r="H87">
        <v>7.3881273936706293</v>
      </c>
      <c r="I87">
        <v>7.0326590051978428</v>
      </c>
      <c r="J87">
        <v>6.4648144548709041</v>
      </c>
      <c r="K87">
        <v>2.1279818146710596</v>
      </c>
      <c r="L87">
        <v>-2.4590894733658786</v>
      </c>
      <c r="M87">
        <v>6.7676625704256708</v>
      </c>
      <c r="N87">
        <v>4.8147137956461279</v>
      </c>
      <c r="O87">
        <v>1.700313662844863</v>
      </c>
      <c r="P87">
        <v>3.1015416902090607</v>
      </c>
      <c r="Q87">
        <v>2.7623744935705474</v>
      </c>
      <c r="R87">
        <v>2.387838881251426</v>
      </c>
      <c r="S87">
        <v>2.1754117053988153</v>
      </c>
      <c r="T87">
        <v>3.7960907056494193</v>
      </c>
      <c r="U87">
        <v>2.8469115456110927</v>
      </c>
      <c r="V87">
        <v>-1.6724265192435439</v>
      </c>
      <c r="W87">
        <v>-6.5447786770715339</v>
      </c>
      <c r="X87">
        <v>6.4543967787219998</v>
      </c>
      <c r="Y87">
        <v>-3.6807529220114645</v>
      </c>
      <c r="Z87">
        <v>3.2150549701166682</v>
      </c>
      <c r="AA87">
        <f t="shared" si="35"/>
        <v>100</v>
      </c>
      <c r="AB87">
        <f t="shared" si="19"/>
        <v>104.81471379564613</v>
      </c>
      <c r="AC87">
        <f t="shared" si="20"/>
        <v>106.59689269498524</v>
      </c>
      <c r="AD87">
        <f t="shared" si="21"/>
        <v>109.90303976238764</v>
      </c>
      <c r="AE87">
        <f t="shared" si="22"/>
        <v>112.93897330044253</v>
      </c>
      <c r="AF87">
        <f t="shared" si="23"/>
        <v>115.63577401699666</v>
      </c>
      <c r="AG87">
        <f t="shared" si="24"/>
        <v>118.15132818059092</v>
      </c>
      <c r="AH87">
        <f t="shared" si="25"/>
        <v>122.63645976825568</v>
      </c>
      <c r="AI87">
        <f t="shared" si="26"/>
        <v>126.12781130052686</v>
      </c>
      <c r="AJ87">
        <f t="shared" si="27"/>
        <v>124.0184163361954</v>
      </c>
      <c r="AK87">
        <f t="shared" si="28"/>
        <v>115.90168546818229</v>
      </c>
      <c r="AL87">
        <f t="shared" si="29"/>
        <v>123.38244012152515</v>
      </c>
      <c r="AM87">
        <f t="shared" si="30"/>
        <v>118.84103735150306</v>
      </c>
      <c r="AN87">
        <f t="shared" si="31"/>
        <v>122.66184202941076</v>
      </c>
      <c r="AO87">
        <f t="shared" si="32"/>
        <v>109.90303976238764</v>
      </c>
      <c r="AP87">
        <f t="shared" si="33"/>
        <v>126.12781130052686</v>
      </c>
      <c r="AQ87">
        <f t="shared" si="34"/>
        <v>122.66184202941076</v>
      </c>
    </row>
    <row r="88" spans="1:43" x14ac:dyDescent="0.45">
      <c r="A88" t="s">
        <v>198</v>
      </c>
      <c r="B88" s="1" t="s">
        <v>199</v>
      </c>
      <c r="C88">
        <v>4.4791947319757099</v>
      </c>
      <c r="D88">
        <v>4.074088032738544</v>
      </c>
      <c r="E88">
        <v>4.7412865464826979</v>
      </c>
      <c r="F88">
        <v>4.0742497458520859</v>
      </c>
      <c r="G88">
        <v>5.0046206916491514</v>
      </c>
      <c r="H88">
        <v>4.2942776100917825</v>
      </c>
      <c r="I88">
        <v>3.946066880293202</v>
      </c>
      <c r="J88">
        <v>0.27737277232580482</v>
      </c>
      <c r="K88">
        <v>1.0039430290089655</v>
      </c>
      <c r="L88">
        <v>-6.5978672185016896</v>
      </c>
      <c r="M88">
        <v>1.0762540427766965</v>
      </c>
      <c r="N88">
        <v>1.8668374754429777</v>
      </c>
      <c r="O88">
        <v>-1.2502260234706313</v>
      </c>
      <c r="P88">
        <v>1.8025221008226566</v>
      </c>
      <c r="Q88">
        <v>4.2322098061426914</v>
      </c>
      <c r="R88">
        <v>3.7073159793626047</v>
      </c>
      <c r="S88">
        <v>2.2010018929385637</v>
      </c>
      <c r="T88">
        <v>4.2719760162069491</v>
      </c>
      <c r="U88">
        <v>5.3623483617622298</v>
      </c>
      <c r="V88">
        <v>4.8642257351189073</v>
      </c>
      <c r="W88">
        <v>-4.4870460476530809</v>
      </c>
      <c r="X88">
        <v>7.0612206097291192</v>
      </c>
      <c r="Y88">
        <v>4.5834076729506847</v>
      </c>
      <c r="Z88">
        <v>-0.9076859561402415</v>
      </c>
      <c r="AA88">
        <f t="shared" si="35"/>
        <v>100</v>
      </c>
      <c r="AB88">
        <f t="shared" si="19"/>
        <v>101.86683747544298</v>
      </c>
      <c r="AC88">
        <f t="shared" si="20"/>
        <v>100.59327176403845</v>
      </c>
      <c r="AD88">
        <f t="shared" si="21"/>
        <v>102.40648771952584</v>
      </c>
      <c r="AE88">
        <f t="shared" si="22"/>
        <v>106.74054513491792</v>
      </c>
      <c r="AF88">
        <f t="shared" si="23"/>
        <v>110.69775442116348</v>
      </c>
      <c r="AG88">
        <f t="shared" si="24"/>
        <v>113.13421409141378</v>
      </c>
      <c r="AH88">
        <f t="shared" si="25"/>
        <v>117.96728058352319</v>
      </c>
      <c r="AI88">
        <f t="shared" si="26"/>
        <v>124.2930971213092</v>
      </c>
      <c r="AJ88">
        <f t="shared" si="27"/>
        <v>130.33899393846028</v>
      </c>
      <c r="AK88">
        <f t="shared" si="28"/>
        <v>124.49062326239381</v>
      </c>
      <c r="AL88">
        <f t="shared" si="29"/>
        <v>133.28118080937818</v>
      </c>
      <c r="AM88">
        <f t="shared" si="30"/>
        <v>139.39000067719451</v>
      </c>
      <c r="AN88">
        <f t="shared" si="31"/>
        <v>138.12477721678383</v>
      </c>
      <c r="AO88">
        <f t="shared" si="32"/>
        <v>102.40648771952584</v>
      </c>
      <c r="AP88">
        <f t="shared" si="33"/>
        <v>124.2930971213092</v>
      </c>
      <c r="AQ88">
        <f t="shared" si="34"/>
        <v>138.12477721678383</v>
      </c>
    </row>
    <row r="89" spans="1:43" x14ac:dyDescent="0.45">
      <c r="A89" t="s">
        <v>200</v>
      </c>
      <c r="B89" s="1" t="s">
        <v>201</v>
      </c>
      <c r="C89">
        <v>4.98504277020335</v>
      </c>
      <c r="D89">
        <v>4.0134975547356788</v>
      </c>
      <c r="E89">
        <v>0.55951908200762546</v>
      </c>
      <c r="F89">
        <v>2.1426883786691064</v>
      </c>
      <c r="G89">
        <v>7.8023995075354264</v>
      </c>
      <c r="H89">
        <v>6.1244389653361253</v>
      </c>
      <c r="I89">
        <v>6.3169930863707435</v>
      </c>
      <c r="J89">
        <v>8.454860096129508</v>
      </c>
      <c r="K89">
        <v>2.2094964188209758</v>
      </c>
      <c r="L89">
        <v>-7.663809560259466</v>
      </c>
      <c r="M89">
        <v>-2.8327749154085495</v>
      </c>
      <c r="N89">
        <v>1.8457791562421733</v>
      </c>
      <c r="O89">
        <v>1.0636366074376298</v>
      </c>
      <c r="P89">
        <v>4.5524603201510701</v>
      </c>
      <c r="Q89">
        <v>1.6872150175064178</v>
      </c>
      <c r="R89">
        <v>4.4366637193717224</v>
      </c>
      <c r="S89">
        <v>6.303687106501755</v>
      </c>
      <c r="T89">
        <v>4.1949488290837564</v>
      </c>
      <c r="U89">
        <v>4.8891729948654472</v>
      </c>
      <c r="V89">
        <v>1.8611779429387383</v>
      </c>
      <c r="W89">
        <v>-6.9404530948903442</v>
      </c>
      <c r="X89">
        <v>5.1487154178929018</v>
      </c>
      <c r="Y89">
        <v>8.8813077452827116</v>
      </c>
      <c r="Z89">
        <v>4.0637989904547425</v>
      </c>
      <c r="AA89">
        <f t="shared" si="35"/>
        <v>100</v>
      </c>
      <c r="AB89">
        <f t="shared" si="19"/>
        <v>101.84577915624217</v>
      </c>
      <c r="AC89">
        <f t="shared" si="20"/>
        <v>102.92904814647804</v>
      </c>
      <c r="AD89">
        <f t="shared" si="21"/>
        <v>107.61485222125563</v>
      </c>
      <c r="AE89">
        <f t="shared" si="22"/>
        <v>109.430546169</v>
      </c>
      <c r="AF89">
        <f t="shared" si="23"/>
        <v>114.28561150879034</v>
      </c>
      <c r="AG89">
        <f t="shared" si="24"/>
        <v>121.48981886605664</v>
      </c>
      <c r="AH89">
        <f t="shared" si="25"/>
        <v>126.58625460003425</v>
      </c>
      <c r="AI89">
        <f t="shared" si="26"/>
        <v>132.77527557515074</v>
      </c>
      <c r="AJ89">
        <f t="shared" si="27"/>
        <v>135.24645971783158</v>
      </c>
      <c r="AK89">
        <f t="shared" si="28"/>
        <v>125.85974261861573</v>
      </c>
      <c r="AL89">
        <f t="shared" si="29"/>
        <v>132.33990259174072</v>
      </c>
      <c r="AM89">
        <f t="shared" si="30"/>
        <v>144.0934166107206</v>
      </c>
      <c r="AN89">
        <f t="shared" si="31"/>
        <v>149.9490834202588</v>
      </c>
      <c r="AO89">
        <f t="shared" si="32"/>
        <v>107.61485222125563</v>
      </c>
      <c r="AP89">
        <f t="shared" si="33"/>
        <v>132.77527557515074</v>
      </c>
      <c r="AQ89">
        <f t="shared" si="34"/>
        <v>149.9490834202588</v>
      </c>
    </row>
    <row r="90" spans="1:43" x14ac:dyDescent="0.45">
      <c r="A90" t="s">
        <v>202</v>
      </c>
      <c r="B90" s="1" t="s">
        <v>203</v>
      </c>
      <c r="C90">
        <v>3.8409911565912864</v>
      </c>
      <c r="D90">
        <v>4.8239662655577149</v>
      </c>
      <c r="E90">
        <v>3.8039753211217544</v>
      </c>
      <c r="F90">
        <v>7.8603814759073032</v>
      </c>
      <c r="G90">
        <v>7.9229366119993188</v>
      </c>
      <c r="H90">
        <v>7.9234306214831776</v>
      </c>
      <c r="I90">
        <v>8.0607325716665059</v>
      </c>
      <c r="J90">
        <v>7.6608150670107023</v>
      </c>
      <c r="K90">
        <v>3.0866980592198132</v>
      </c>
      <c r="L90">
        <v>7.8618888328607426</v>
      </c>
      <c r="M90">
        <v>8.4975847022123503</v>
      </c>
      <c r="N90">
        <v>5.2413161993892601</v>
      </c>
      <c r="O90">
        <v>5.4563875516470119</v>
      </c>
      <c r="P90">
        <v>6.3861064009234809</v>
      </c>
      <c r="Q90">
        <v>7.4102276051640814</v>
      </c>
      <c r="R90">
        <v>7.9962537856658571</v>
      </c>
      <c r="S90">
        <v>8.2563055017815543</v>
      </c>
      <c r="T90">
        <v>6.7953834189856934</v>
      </c>
      <c r="U90">
        <v>6.4538513449765986</v>
      </c>
      <c r="V90">
        <v>3.8714369407095717</v>
      </c>
      <c r="W90">
        <v>-5.7777247068743378</v>
      </c>
      <c r="X90">
        <v>9.6895924919121086</v>
      </c>
      <c r="Y90">
        <v>6.9870393257605059</v>
      </c>
      <c r="Z90">
        <v>7.5839711243355765</v>
      </c>
      <c r="AA90">
        <f t="shared" si="35"/>
        <v>100</v>
      </c>
      <c r="AB90">
        <f t="shared" si="19"/>
        <v>105.24131619938926</v>
      </c>
      <c r="AC90">
        <f t="shared" si="20"/>
        <v>110.98369027568221</v>
      </c>
      <c r="AD90">
        <f t="shared" si="21"/>
        <v>118.07122682435863</v>
      </c>
      <c r="AE90">
        <f t="shared" si="22"/>
        <v>126.82057346825314</v>
      </c>
      <c r="AF90">
        <f t="shared" si="23"/>
        <v>136.9614683752115</v>
      </c>
      <c r="AG90">
        <f t="shared" si="24"/>
        <v>148.26942562399489</v>
      </c>
      <c r="AH90">
        <f t="shared" si="25"/>
        <v>158.34490158827316</v>
      </c>
      <c r="AI90">
        <f t="shared" si="26"/>
        <v>168.56424614912981</v>
      </c>
      <c r="AJ90">
        <f t="shared" si="27"/>
        <v>175.09010464337584</v>
      </c>
      <c r="AK90">
        <f t="shared" si="28"/>
        <v>164.97388040810338</v>
      </c>
      <c r="AL90">
        <f t="shared" si="29"/>
        <v>180.95917713774301</v>
      </c>
      <c r="AM90">
        <f t="shared" si="30"/>
        <v>193.60286600792972</v>
      </c>
      <c r="AN90">
        <f t="shared" si="31"/>
        <v>208.28565146185721</v>
      </c>
      <c r="AO90">
        <f t="shared" si="32"/>
        <v>118.07122682435863</v>
      </c>
      <c r="AP90">
        <f t="shared" si="33"/>
        <v>168.56424614912981</v>
      </c>
      <c r="AQ90">
        <f t="shared" si="34"/>
        <v>208.28565146185721</v>
      </c>
    </row>
    <row r="91" spans="1:43" x14ac:dyDescent="0.45">
      <c r="A91" t="s">
        <v>204</v>
      </c>
      <c r="B91" s="1" t="s">
        <v>205</v>
      </c>
      <c r="C91">
        <v>4.9200677477757608</v>
      </c>
      <c r="D91">
        <v>3.6434664478621528</v>
      </c>
      <c r="E91">
        <v>4.4994753888963288</v>
      </c>
      <c r="F91">
        <v>4.7803691237610906</v>
      </c>
      <c r="G91">
        <v>5.0308739449402395</v>
      </c>
      <c r="H91">
        <v>5.6925713026131604</v>
      </c>
      <c r="I91">
        <v>5.5009517853706456</v>
      </c>
      <c r="J91">
        <v>6.3450222276184576</v>
      </c>
      <c r="K91">
        <v>6.0137035992283074</v>
      </c>
      <c r="L91">
        <v>4.6288711834603191</v>
      </c>
      <c r="M91">
        <v>6.2238541798264038</v>
      </c>
      <c r="N91">
        <v>6.1697842077100802</v>
      </c>
      <c r="O91">
        <v>6.0300506530561506</v>
      </c>
      <c r="P91">
        <v>5.5572636889100977</v>
      </c>
      <c r="Q91">
        <v>5.0066684257549952</v>
      </c>
      <c r="R91">
        <v>4.8763223002212328</v>
      </c>
      <c r="S91">
        <v>5.0330691828017677</v>
      </c>
      <c r="T91">
        <v>5.0697859013491637</v>
      </c>
      <c r="U91">
        <v>5.1742915395502393</v>
      </c>
      <c r="V91">
        <v>5.0192876804628241</v>
      </c>
      <c r="W91">
        <v>-2.065511829341645</v>
      </c>
      <c r="X91">
        <v>3.7028856282775138</v>
      </c>
      <c r="Y91">
        <v>5.3074193477576443</v>
      </c>
      <c r="Z91">
        <v>5.0481057706728762</v>
      </c>
      <c r="AA91">
        <f t="shared" si="35"/>
        <v>100</v>
      </c>
      <c r="AB91">
        <f t="shared" si="19"/>
        <v>106.16978420771008</v>
      </c>
      <c r="AC91">
        <f t="shared" si="20"/>
        <v>112.5718759736754</v>
      </c>
      <c r="AD91">
        <f t="shared" si="21"/>
        <v>118.82779196108538</v>
      </c>
      <c r="AE91">
        <f t="shared" si="22"/>
        <v>124.77710550222287</v>
      </c>
      <c r="AF91">
        <f t="shared" si="23"/>
        <v>130.86163932339835</v>
      </c>
      <c r="AG91">
        <f t="shared" si="24"/>
        <v>137.44799616429353</v>
      </c>
      <c r="AH91">
        <f t="shared" si="25"/>
        <v>144.41631529551782</v>
      </c>
      <c r="AI91">
        <f t="shared" si="26"/>
        <v>151.888836479584</v>
      </c>
      <c r="AJ91">
        <f t="shared" si="27"/>
        <v>159.51257413700208</v>
      </c>
      <c r="AK91">
        <f t="shared" si="28"/>
        <v>156.21782304891494</v>
      </c>
      <c r="AL91">
        <f t="shared" si="29"/>
        <v>162.0023903674012</v>
      </c>
      <c r="AM91">
        <f t="shared" si="30"/>
        <v>170.60053657759053</v>
      </c>
      <c r="AN91">
        <f t="shared" si="31"/>
        <v>179.21263210936277</v>
      </c>
      <c r="AO91">
        <f t="shared" si="32"/>
        <v>118.82779196108538</v>
      </c>
      <c r="AP91">
        <f t="shared" si="33"/>
        <v>151.888836479584</v>
      </c>
      <c r="AQ91">
        <f t="shared" si="34"/>
        <v>179.21263210936277</v>
      </c>
    </row>
    <row r="92" spans="1:43" x14ac:dyDescent="0.45">
      <c r="A92" t="s">
        <v>206</v>
      </c>
      <c r="B92" s="1" t="s">
        <v>207</v>
      </c>
      <c r="C92">
        <v>5.8455274758739648</v>
      </c>
      <c r="D92">
        <v>2.3921727118029708</v>
      </c>
      <c r="E92">
        <v>8.0788292792377376</v>
      </c>
      <c r="F92">
        <v>8.6392983956527019</v>
      </c>
      <c r="G92">
        <v>4.3366659832241794</v>
      </c>
      <c r="H92">
        <v>3.1898040813102284</v>
      </c>
      <c r="I92">
        <v>4.9997952693596943</v>
      </c>
      <c r="J92">
        <v>8.1557735184346427</v>
      </c>
      <c r="K92">
        <v>0.25085655251105266</v>
      </c>
      <c r="L92">
        <v>1.0073854628562202</v>
      </c>
      <c r="M92">
        <v>5.7979382959026111</v>
      </c>
      <c r="N92">
        <v>2.6457179200895808</v>
      </c>
      <c r="O92">
        <v>-3.7471713986413988</v>
      </c>
      <c r="P92">
        <v>-1.5219792049416299</v>
      </c>
      <c r="Q92">
        <v>4.9847750670949438</v>
      </c>
      <c r="R92">
        <v>-1.4248849393749055</v>
      </c>
      <c r="S92">
        <v>8.815086642518196</v>
      </c>
      <c r="T92">
        <v>2.7585052457887542</v>
      </c>
      <c r="U92">
        <v>-1.8380075709303583</v>
      </c>
      <c r="V92">
        <v>-3.0705879849703024</v>
      </c>
      <c r="W92">
        <v>3.3302884592659439</v>
      </c>
      <c r="X92">
        <v>4.7197777315716394</v>
      </c>
      <c r="Y92">
        <v>3.776631401529059</v>
      </c>
      <c r="Z92">
        <v>4.9521631690814019</v>
      </c>
      <c r="AA92">
        <f t="shared" si="35"/>
        <v>100</v>
      </c>
      <c r="AB92">
        <f t="shared" si="19"/>
        <v>102.64571792008958</v>
      </c>
      <c r="AC92">
        <f t="shared" si="20"/>
        <v>98.799406936257853</v>
      </c>
      <c r="AD92">
        <f t="shared" si="21"/>
        <v>97.295700508082348</v>
      </c>
      <c r="AE92">
        <f t="shared" si="22"/>
        <v>102.1456723283646</v>
      </c>
      <c r="AF92">
        <f t="shared" si="23"/>
        <v>100.69021402713449</v>
      </c>
      <c r="AG92">
        <f t="shared" si="24"/>
        <v>109.56614363416341</v>
      </c>
      <c r="AH92">
        <f t="shared" si="25"/>
        <v>112.58853145392025</v>
      </c>
      <c r="AI92">
        <f t="shared" si="26"/>
        <v>110.5191457217979</v>
      </c>
      <c r="AJ92">
        <f t="shared" si="27"/>
        <v>107.12555811217254</v>
      </c>
      <c r="AK92">
        <f t="shared" si="28"/>
        <v>110.69314821090646</v>
      </c>
      <c r="AL92">
        <f t="shared" si="29"/>
        <v>115.91761877054041</v>
      </c>
      <c r="AM92">
        <f t="shared" si="30"/>
        <v>120.29539996093339</v>
      </c>
      <c r="AN92">
        <f t="shared" si="31"/>
        <v>126.2526244518979</v>
      </c>
      <c r="AO92">
        <f t="shared" si="32"/>
        <v>97.295700508082348</v>
      </c>
      <c r="AP92">
        <f t="shared" si="33"/>
        <v>110.5191457217979</v>
      </c>
      <c r="AQ92">
        <f t="shared" si="34"/>
        <v>126.2526244518979</v>
      </c>
    </row>
    <row r="93" spans="1:43" x14ac:dyDescent="0.45">
      <c r="A93" t="s">
        <v>208</v>
      </c>
      <c r="B93" s="1" t="s">
        <v>209</v>
      </c>
      <c r="C93">
        <v>16.921665690383051</v>
      </c>
      <c r="D93">
        <v>1.7614800808034516</v>
      </c>
      <c r="E93">
        <v>-8.1984698238295834</v>
      </c>
      <c r="F93">
        <v>-36.6581526754007</v>
      </c>
      <c r="G93">
        <v>53.381794185947626</v>
      </c>
      <c r="H93">
        <v>1.6718896240449794</v>
      </c>
      <c r="I93">
        <v>5.6462977954493141</v>
      </c>
      <c r="J93">
        <v>1.8855721426448468</v>
      </c>
      <c r="K93">
        <v>8.2281071038327696</v>
      </c>
      <c r="L93">
        <v>3.3792990944277079</v>
      </c>
      <c r="M93">
        <v>6.4025648447119323</v>
      </c>
      <c r="N93">
        <v>7.5464712004259979</v>
      </c>
      <c r="O93">
        <v>13.936430173753706</v>
      </c>
      <c r="P93">
        <v>7.6285711847115891</v>
      </c>
      <c r="Q93">
        <v>0.19701671035903701</v>
      </c>
      <c r="R93">
        <v>4.7228640188413067</v>
      </c>
      <c r="S93">
        <v>13.787373018708934</v>
      </c>
      <c r="T93">
        <v>-1.8197503511830888</v>
      </c>
      <c r="U93">
        <v>2.6338509910562351</v>
      </c>
      <c r="V93">
        <v>5.5137905741882633</v>
      </c>
      <c r="W93">
        <v>-12.036793092085631</v>
      </c>
      <c r="X93">
        <v>1.5021807095203741</v>
      </c>
      <c r="Y93">
        <v>7.6398114022079682</v>
      </c>
      <c r="Z93">
        <v>-2.935557739712209</v>
      </c>
      <c r="AA93">
        <f t="shared" si="35"/>
        <v>100</v>
      </c>
      <c r="AB93">
        <f t="shared" si="19"/>
        <v>107.546471200426</v>
      </c>
      <c r="AC93">
        <f t="shared" si="20"/>
        <v>122.53461006360951</v>
      </c>
      <c r="AD93">
        <f t="shared" si="21"/>
        <v>131.88225001822073</v>
      </c>
      <c r="AE93">
        <f t="shared" si="22"/>
        <v>132.14208008875411</v>
      </c>
      <c r="AF93">
        <f t="shared" si="23"/>
        <v>138.38297084301433</v>
      </c>
      <c r="AG93">
        <f t="shared" si="24"/>
        <v>157.46234722751194</v>
      </c>
      <c r="AH93">
        <f t="shared" si="25"/>
        <v>154.59692561085816</v>
      </c>
      <c r="AI93">
        <f t="shared" si="26"/>
        <v>158.66877826820223</v>
      </c>
      <c r="AJ93">
        <f t="shared" si="27"/>
        <v>167.41744240853404</v>
      </c>
      <c r="AK93">
        <f t="shared" si="28"/>
        <v>147.26575126575719</v>
      </c>
      <c r="AL93">
        <f t="shared" si="29"/>
        <v>149.47794897300165</v>
      </c>
      <c r="AM93">
        <f t="shared" si="30"/>
        <v>160.89778236242765</v>
      </c>
      <c r="AN93">
        <f t="shared" si="31"/>
        <v>156.1745350592621</v>
      </c>
      <c r="AO93">
        <f t="shared" si="32"/>
        <v>131.88225001822073</v>
      </c>
      <c r="AP93">
        <f t="shared" si="33"/>
        <v>158.66877826820223</v>
      </c>
      <c r="AQ93">
        <f t="shared" si="34"/>
        <v>156.1745350592621</v>
      </c>
    </row>
    <row r="94" spans="1:43" x14ac:dyDescent="0.45">
      <c r="A94" t="s">
        <v>210</v>
      </c>
      <c r="B94" s="1" t="s">
        <v>211</v>
      </c>
      <c r="C94">
        <v>9.4035246769892638</v>
      </c>
      <c r="D94">
        <v>5.3058215280826602</v>
      </c>
      <c r="E94">
        <v>5.8993652689392775</v>
      </c>
      <c r="F94">
        <v>3.0138386917136586</v>
      </c>
      <c r="G94">
        <v>6.7881399712700841</v>
      </c>
      <c r="H94">
        <v>5.7397816721370845</v>
      </c>
      <c r="I94">
        <v>4.9878538122777485</v>
      </c>
      <c r="J94">
        <v>5.3101182205123081</v>
      </c>
      <c r="K94">
        <v>-4.4840706456980399</v>
      </c>
      <c r="L94">
        <v>-5.0957831845720989</v>
      </c>
      <c r="M94">
        <v>1.6829720220435433</v>
      </c>
      <c r="N94">
        <v>1.2807520913508057</v>
      </c>
      <c r="O94">
        <v>-0.12969211099498068</v>
      </c>
      <c r="P94">
        <v>1.1746143739574251</v>
      </c>
      <c r="Q94">
        <v>8.8289987273030022</v>
      </c>
      <c r="R94">
        <v>24.475253336237657</v>
      </c>
      <c r="S94">
        <v>1.7655568793753389</v>
      </c>
      <c r="T94">
        <v>9.3112593062490276</v>
      </c>
      <c r="U94">
        <v>8.470295451928763</v>
      </c>
      <c r="V94">
        <v>5.2977280259237034</v>
      </c>
      <c r="W94">
        <v>6.6171946683096792</v>
      </c>
      <c r="X94">
        <v>15.125219794957175</v>
      </c>
      <c r="Y94">
        <v>9.4330221102335514</v>
      </c>
      <c r="Z94">
        <v>-3.1987859599286992</v>
      </c>
      <c r="AA94">
        <f t="shared" si="35"/>
        <v>100</v>
      </c>
      <c r="AB94">
        <f t="shared" si="19"/>
        <v>101.28075209135081</v>
      </c>
      <c r="AC94">
        <f t="shared" si="20"/>
        <v>101.14939894593194</v>
      </c>
      <c r="AD94">
        <f t="shared" si="21"/>
        <v>102.3375143251224</v>
      </c>
      <c r="AE94">
        <f t="shared" si="22"/>
        <v>111.37289216244099</v>
      </c>
      <c r="AF94">
        <f t="shared" si="23"/>
        <v>138.63168966709318</v>
      </c>
      <c r="AG94">
        <f t="shared" si="24"/>
        <v>141.07931100100481</v>
      </c>
      <c r="AH94">
        <f t="shared" si="25"/>
        <v>154.21557147577789</v>
      </c>
      <c r="AI94">
        <f t="shared" si="26"/>
        <v>167.27808601265667</v>
      </c>
      <c r="AJ94">
        <f t="shared" si="27"/>
        <v>176.14002405657794</v>
      </c>
      <c r="AK94">
        <f t="shared" si="28"/>
        <v>187.79555233720922</v>
      </c>
      <c r="AL94">
        <f t="shared" si="29"/>
        <v>216.20004239336595</v>
      </c>
      <c r="AM94">
        <f t="shared" si="30"/>
        <v>236.59424019466647</v>
      </c>
      <c r="AN94">
        <f t="shared" si="31"/>
        <v>229.02609685731952</v>
      </c>
      <c r="AO94">
        <f t="shared" si="32"/>
        <v>102.3375143251224</v>
      </c>
      <c r="AP94">
        <f t="shared" si="33"/>
        <v>167.27808601265667</v>
      </c>
      <c r="AQ94">
        <f t="shared" si="34"/>
        <v>229.02609685731952</v>
      </c>
    </row>
    <row r="95" spans="1:43" x14ac:dyDescent="0.45">
      <c r="A95" t="s">
        <v>212</v>
      </c>
      <c r="B95" s="1" t="s">
        <v>213</v>
      </c>
      <c r="C95">
        <v>5.3000015255280459</v>
      </c>
      <c r="D95">
        <v>5.3999990312611601</v>
      </c>
      <c r="E95">
        <v>6.1999981949068399</v>
      </c>
      <c r="F95">
        <v>5.9999996881264082</v>
      </c>
      <c r="G95">
        <v>5.2000031040249581</v>
      </c>
      <c r="H95">
        <v>5.8999993357667506</v>
      </c>
      <c r="I95">
        <v>7.6999987125343239</v>
      </c>
      <c r="J95">
        <v>7.5000002298881725</v>
      </c>
      <c r="K95">
        <v>4.9000010008154504</v>
      </c>
      <c r="L95">
        <v>2.1000002718137409</v>
      </c>
      <c r="M95">
        <v>3.3999984239595733</v>
      </c>
      <c r="N95">
        <v>1.9999993820741508</v>
      </c>
      <c r="O95">
        <v>7.3038903052477906</v>
      </c>
      <c r="P95">
        <v>4.1418627417005922</v>
      </c>
      <c r="Q95">
        <v>5.1550998498913714</v>
      </c>
      <c r="R95">
        <v>-0.38586727395495757</v>
      </c>
      <c r="S95">
        <v>6.9523036574058636</v>
      </c>
      <c r="T95">
        <v>2.8377574150448766</v>
      </c>
      <c r="U95">
        <v>2.2133967504436782</v>
      </c>
      <c r="V95">
        <v>0.25487878611767201</v>
      </c>
      <c r="W95">
        <v>-8.836817400064902</v>
      </c>
      <c r="X95">
        <v>3.8378366655889948</v>
      </c>
      <c r="Y95" t="s">
        <v>28</v>
      </c>
      <c r="Z95" t="s">
        <v>28</v>
      </c>
      <c r="AA95">
        <f t="shared" si="35"/>
        <v>100</v>
      </c>
      <c r="AB95">
        <f t="shared" si="19"/>
        <v>101.99999938207415</v>
      </c>
      <c r="AC95">
        <f t="shared" si="20"/>
        <v>109.44996744829426</v>
      </c>
      <c r="AD95">
        <f t="shared" si="21"/>
        <v>113.98323487083857</v>
      </c>
      <c r="AE95">
        <f t="shared" si="22"/>
        <v>119.85918444056651</v>
      </c>
      <c r="AF95">
        <f t="shared" si="23"/>
        <v>119.39668707298105</v>
      </c>
      <c r="AG95">
        <f t="shared" si="24"/>
        <v>127.69750731517735</v>
      </c>
      <c r="AH95">
        <f t="shared" si="25"/>
        <v>131.32125279784128</v>
      </c>
      <c r="AI95">
        <f t="shared" si="26"/>
        <v>134.22791313991061</v>
      </c>
      <c r="AJ95">
        <f t="shared" si="27"/>
        <v>134.57003161555269</v>
      </c>
      <c r="AK95">
        <f t="shared" si="28"/>
        <v>122.6783236464767</v>
      </c>
      <c r="AL95">
        <f t="shared" si="29"/>
        <v>127.38651733211111</v>
      </c>
      <c r="AM95" t="e">
        <f t="shared" si="30"/>
        <v>#VALUE!</v>
      </c>
      <c r="AN95" t="e">
        <f t="shared" si="31"/>
        <v>#VALUE!</v>
      </c>
      <c r="AO95">
        <f t="shared" si="32"/>
        <v>113.98323487083857</v>
      </c>
      <c r="AP95">
        <f t="shared" si="33"/>
        <v>134.22791313991061</v>
      </c>
      <c r="AQ95" t="e">
        <f t="shared" si="34"/>
        <v>#VALUE!</v>
      </c>
    </row>
    <row r="96" spans="1:43" x14ac:dyDescent="0.45">
      <c r="A96" t="s">
        <v>214</v>
      </c>
      <c r="B96" s="1" t="s">
        <v>215</v>
      </c>
      <c r="C96">
        <v>8.6716552769917428</v>
      </c>
      <c r="D96">
        <v>0.3340706434410663</v>
      </c>
      <c r="E96">
        <v>-0.11422092790782301</v>
      </c>
      <c r="F96">
        <v>1.3939129640517365</v>
      </c>
      <c r="G96">
        <v>4.7844674262581037</v>
      </c>
      <c r="H96">
        <v>4.134076618675536</v>
      </c>
      <c r="I96">
        <v>5.5826679593243824</v>
      </c>
      <c r="J96">
        <v>6.0332135706836993</v>
      </c>
      <c r="K96">
        <v>3.2511633607907271</v>
      </c>
      <c r="L96">
        <v>0.88312039356537753</v>
      </c>
      <c r="M96">
        <v>5.668515117907333</v>
      </c>
      <c r="N96">
        <v>5.5611390758901251</v>
      </c>
      <c r="O96">
        <v>2.5876538438434551</v>
      </c>
      <c r="P96">
        <v>4.4155015873792394</v>
      </c>
      <c r="Q96">
        <v>3.9191268928095155</v>
      </c>
      <c r="R96">
        <v>2.485826288981059</v>
      </c>
      <c r="S96">
        <v>4.5216803088065802</v>
      </c>
      <c r="T96">
        <v>4.2765959511559259</v>
      </c>
      <c r="U96">
        <v>4.0703218874397038</v>
      </c>
      <c r="V96">
        <v>4.1561379889773349</v>
      </c>
      <c r="W96">
        <v>-1.8572892781124182</v>
      </c>
      <c r="X96">
        <v>8.6119903484698881</v>
      </c>
      <c r="Y96">
        <v>6.832886635720925</v>
      </c>
      <c r="Z96">
        <v>1.9970399879932756</v>
      </c>
      <c r="AA96">
        <f t="shared" si="35"/>
        <v>100</v>
      </c>
      <c r="AB96">
        <f t="shared" si="19"/>
        <v>105.56113907589013</v>
      </c>
      <c r="AC96">
        <f t="shared" si="20"/>
        <v>108.29269594879233</v>
      </c>
      <c r="AD96">
        <f t="shared" si="21"/>
        <v>113.07436165742703</v>
      </c>
      <c r="AE96">
        <f t="shared" si="22"/>
        <v>117.50588937401594</v>
      </c>
      <c r="AF96">
        <f t="shared" si="23"/>
        <v>120.42688166317623</v>
      </c>
      <c r="AG96">
        <f t="shared" si="24"/>
        <v>125.87220025784987</v>
      </c>
      <c r="AH96">
        <f t="shared" si="25"/>
        <v>131.25524567770796</v>
      </c>
      <c r="AI96">
        <f t="shared" si="26"/>
        <v>136.59775667094047</v>
      </c>
      <c r="AJ96">
        <f t="shared" si="27"/>
        <v>142.27494792803225</v>
      </c>
      <c r="AK96">
        <f t="shared" si="28"/>
        <v>139.63249057472487</v>
      </c>
      <c r="AL96">
        <f t="shared" si="29"/>
        <v>151.65762718634829</v>
      </c>
      <c r="AM96">
        <f t="shared" si="30"/>
        <v>162.02022092641576</v>
      </c>
      <c r="AN96">
        <f t="shared" si="31"/>
        <v>165.25582952695135</v>
      </c>
      <c r="AO96">
        <f t="shared" si="32"/>
        <v>113.07436165742703</v>
      </c>
      <c r="AP96">
        <f t="shared" si="33"/>
        <v>136.59775667094047</v>
      </c>
      <c r="AQ96">
        <f t="shared" si="34"/>
        <v>165.25582952695135</v>
      </c>
    </row>
    <row r="97" spans="1:43" x14ac:dyDescent="0.45">
      <c r="A97" t="s">
        <v>216</v>
      </c>
      <c r="B97" s="1" t="s">
        <v>217</v>
      </c>
      <c r="C97">
        <v>3.7869551432397941</v>
      </c>
      <c r="D97">
        <v>1.9513715560523792</v>
      </c>
      <c r="E97">
        <v>0.25394299896845496</v>
      </c>
      <c r="F97">
        <v>0.13862689077650714</v>
      </c>
      <c r="G97">
        <v>1.4235941581790712</v>
      </c>
      <c r="H97">
        <v>0.81784897365059805</v>
      </c>
      <c r="I97">
        <v>1.7906396808179608</v>
      </c>
      <c r="J97">
        <v>1.4870729803678557</v>
      </c>
      <c r="K97">
        <v>-0.96201284057929115</v>
      </c>
      <c r="L97">
        <v>-5.2809372082930963</v>
      </c>
      <c r="M97">
        <v>1.7132958391692199</v>
      </c>
      <c r="N97">
        <v>0.70733334703443518</v>
      </c>
      <c r="O97">
        <v>-2.9809057682377187</v>
      </c>
      <c r="P97">
        <v>-1.841065450882482</v>
      </c>
      <c r="Q97">
        <v>-4.5475423638379198E-3</v>
      </c>
      <c r="R97">
        <v>0.77830435071658144</v>
      </c>
      <c r="S97">
        <v>1.2934627315590745</v>
      </c>
      <c r="T97">
        <v>1.6678590410685672</v>
      </c>
      <c r="U97">
        <v>0.92581094101274175</v>
      </c>
      <c r="V97">
        <v>0.48319831659715362</v>
      </c>
      <c r="W97">
        <v>-8.9741921206069861</v>
      </c>
      <c r="X97">
        <v>8.3102399077016997</v>
      </c>
      <c r="Y97">
        <v>3.9858974425165883</v>
      </c>
      <c r="Z97">
        <v>0.92069221376027599</v>
      </c>
      <c r="AA97">
        <f t="shared" si="35"/>
        <v>100</v>
      </c>
      <c r="AB97">
        <f t="shared" si="19"/>
        <v>100.70733334703444</v>
      </c>
      <c r="AC97">
        <f t="shared" si="20"/>
        <v>97.705342638254294</v>
      </c>
      <c r="AD97">
        <f t="shared" si="21"/>
        <v>95.906523331275039</v>
      </c>
      <c r="AE97">
        <f t="shared" si="22"/>
        <v>95.902161941496857</v>
      </c>
      <c r="AF97">
        <f t="shared" si="23"/>
        <v>96.648572640318775</v>
      </c>
      <c r="AG97">
        <f t="shared" si="24"/>
        <v>97.898685908005106</v>
      </c>
      <c r="AH97">
        <f t="shared" si="25"/>
        <v>99.531497992009079</v>
      </c>
      <c r="AI97">
        <f t="shared" si="26"/>
        <v>100.45297149017297</v>
      </c>
      <c r="AJ97">
        <f t="shared" si="27"/>
        <v>100.9383585573853</v>
      </c>
      <c r="AK97">
        <f t="shared" si="28"/>
        <v>91.879956337058402</v>
      </c>
      <c r="AL97">
        <f t="shared" si="29"/>
        <v>99.515401135759532</v>
      </c>
      <c r="AM97">
        <f t="shared" si="30"/>
        <v>103.4819829645399</v>
      </c>
      <c r="AN97">
        <f t="shared" si="31"/>
        <v>104.43473352433915</v>
      </c>
      <c r="AO97">
        <f t="shared" si="32"/>
        <v>95.906523331275039</v>
      </c>
      <c r="AP97">
        <f t="shared" si="33"/>
        <v>100.45297149017297</v>
      </c>
      <c r="AQ97">
        <f t="shared" si="34"/>
        <v>104.43473352433915</v>
      </c>
    </row>
    <row r="98" spans="1:43" x14ac:dyDescent="0.45">
      <c r="A98" t="s">
        <v>218</v>
      </c>
      <c r="B98" s="1" t="s">
        <v>219</v>
      </c>
      <c r="C98">
        <v>0.87870354796235972</v>
      </c>
      <c r="D98">
        <v>1.3449295639669714</v>
      </c>
      <c r="E98">
        <v>1.9972909440715512</v>
      </c>
      <c r="F98">
        <v>3.6663175927902074</v>
      </c>
      <c r="G98">
        <v>1.3237250997782724</v>
      </c>
      <c r="H98">
        <v>0.89379793594500256</v>
      </c>
      <c r="I98">
        <v>2.899125349588715</v>
      </c>
      <c r="J98">
        <v>1.4319540366511774</v>
      </c>
      <c r="K98">
        <v>-0.81173670328081471</v>
      </c>
      <c r="L98">
        <v>-4.3453018579463958</v>
      </c>
      <c r="M98">
        <v>-1.4571472094750249</v>
      </c>
      <c r="N98">
        <v>1.7303762674692109</v>
      </c>
      <c r="O98">
        <v>-0.61363603986912096</v>
      </c>
      <c r="P98">
        <v>0.51768601280240034</v>
      </c>
      <c r="Q98">
        <v>0.68982235737433939</v>
      </c>
      <c r="R98">
        <v>0.92148712538030964</v>
      </c>
      <c r="S98">
        <v>1.3752230644553833</v>
      </c>
      <c r="T98">
        <v>0.99712306233519143</v>
      </c>
      <c r="U98">
        <v>1.8899236812108597</v>
      </c>
      <c r="V98">
        <v>0.89229165382222675</v>
      </c>
      <c r="W98">
        <v>-9.9203224505441341</v>
      </c>
      <c r="X98">
        <v>4.6014245003338345</v>
      </c>
      <c r="Y98">
        <v>5.2215198515961276</v>
      </c>
      <c r="Z98">
        <v>2.2000614723304892</v>
      </c>
      <c r="AA98">
        <f t="shared" si="35"/>
        <v>100</v>
      </c>
      <c r="AB98">
        <f t="shared" si="19"/>
        <v>101.73037626746921</v>
      </c>
      <c r="AC98">
        <f t="shared" si="20"/>
        <v>101.10612201519756</v>
      </c>
      <c r="AD98">
        <f t="shared" si="21"/>
        <v>101.62953426695717</v>
      </c>
      <c r="AE98">
        <f t="shared" si="22"/>
        <v>102.33059751602605</v>
      </c>
      <c r="AF98">
        <f t="shared" si="23"/>
        <v>103.27356079746097</v>
      </c>
      <c r="AG98">
        <f t="shared" si="24"/>
        <v>104.69380262503202</v>
      </c>
      <c r="AH98">
        <f t="shared" si="25"/>
        <v>105.73772867584191</v>
      </c>
      <c r="AI98">
        <f t="shared" si="26"/>
        <v>107.73609105006113</v>
      </c>
      <c r="AJ98">
        <f t="shared" si="27"/>
        <v>108.69741119865515</v>
      </c>
      <c r="AK98">
        <f t="shared" si="28"/>
        <v>97.914277512354687</v>
      </c>
      <c r="AL98">
        <f t="shared" si="29"/>
        <v>102.41972906713303</v>
      </c>
      <c r="AM98">
        <f t="shared" si="30"/>
        <v>107.76759555232437</v>
      </c>
      <c r="AN98">
        <f t="shared" si="31"/>
        <v>110.138548901728</v>
      </c>
      <c r="AO98">
        <f t="shared" si="32"/>
        <v>101.62953426695717</v>
      </c>
      <c r="AP98">
        <f t="shared" si="33"/>
        <v>107.73609105006113</v>
      </c>
      <c r="AQ98">
        <f t="shared" si="34"/>
        <v>110.138548901728</v>
      </c>
    </row>
    <row r="99" spans="1:43" x14ac:dyDescent="0.45">
      <c r="A99" t="s">
        <v>220</v>
      </c>
      <c r="B99" s="1" t="s">
        <v>221</v>
      </c>
      <c r="C99">
        <v>2.7646475514364823</v>
      </c>
      <c r="D99">
        <v>0.38610342614575188</v>
      </c>
      <c r="E99">
        <v>4.1962499312560908E-2</v>
      </c>
      <c r="F99">
        <v>1.5351254992801273</v>
      </c>
      <c r="G99">
        <v>2.186115694421602</v>
      </c>
      <c r="H99">
        <v>1.8039008722737151</v>
      </c>
      <c r="I99">
        <v>1.3723501276203791</v>
      </c>
      <c r="J99">
        <v>1.4839694116349165</v>
      </c>
      <c r="K99">
        <v>-1.2242890007282767</v>
      </c>
      <c r="L99">
        <v>-5.6932363588226593</v>
      </c>
      <c r="M99">
        <v>4.0979179193013664</v>
      </c>
      <c r="N99">
        <v>2.38095237748297E-2</v>
      </c>
      <c r="O99">
        <v>1.374750999208743</v>
      </c>
      <c r="P99">
        <v>2.0051001767726007</v>
      </c>
      <c r="Q99">
        <v>0.29620551414262764</v>
      </c>
      <c r="R99">
        <v>1.5606266967490399</v>
      </c>
      <c r="S99">
        <v>0.75382674590353815</v>
      </c>
      <c r="T99">
        <v>1.675331751665027</v>
      </c>
      <c r="U99">
        <v>0.64339102346033883</v>
      </c>
      <c r="V99">
        <v>-0.402169200910933</v>
      </c>
      <c r="W99">
        <v>-4.1471188994769221</v>
      </c>
      <c r="X99">
        <v>2.55932023865617</v>
      </c>
      <c r="Y99">
        <v>0.95473693778139079</v>
      </c>
      <c r="Z99">
        <v>1.9230555306471615</v>
      </c>
      <c r="AA99">
        <f t="shared" si="35"/>
        <v>100</v>
      </c>
      <c r="AB99">
        <f t="shared" si="19"/>
        <v>100.02380952377483</v>
      </c>
      <c r="AC99">
        <f t="shared" si="20"/>
        <v>101.39888784464956</v>
      </c>
      <c r="AD99">
        <f t="shared" si="21"/>
        <v>103.43203712406809</v>
      </c>
      <c r="AE99">
        <f t="shared" si="22"/>
        <v>103.73840852141963</v>
      </c>
      <c r="AF99">
        <f t="shared" si="23"/>
        <v>105.35737781958748</v>
      </c>
      <c r="AG99">
        <f t="shared" si="24"/>
        <v>106.15158991237418</v>
      </c>
      <c r="AH99">
        <f t="shared" si="25"/>
        <v>107.92998120307344</v>
      </c>
      <c r="AI99">
        <f t="shared" si="26"/>
        <v>108.62439301375645</v>
      </c>
      <c r="AJ99">
        <f t="shared" si="27"/>
        <v>108.18753916037868</v>
      </c>
      <c r="AK99">
        <f t="shared" si="28"/>
        <v>103.70087327697962</v>
      </c>
      <c r="AL99">
        <f t="shared" si="29"/>
        <v>106.35491071442055</v>
      </c>
      <c r="AM99">
        <f t="shared" si="30"/>
        <v>107.37032033215554</v>
      </c>
      <c r="AN99">
        <f t="shared" si="31"/>
        <v>109.43511121557663</v>
      </c>
      <c r="AO99">
        <f t="shared" si="32"/>
        <v>103.43203712406809</v>
      </c>
      <c r="AP99">
        <f t="shared" si="33"/>
        <v>108.62439301375645</v>
      </c>
      <c r="AQ99">
        <f t="shared" si="34"/>
        <v>109.43511121557663</v>
      </c>
    </row>
    <row r="100" spans="1:43" x14ac:dyDescent="0.45">
      <c r="A100" t="s">
        <v>222</v>
      </c>
      <c r="B100" s="1" t="s">
        <v>223</v>
      </c>
      <c r="C100">
        <v>4.2457119207917913</v>
      </c>
      <c r="D100">
        <v>5.269957575135706</v>
      </c>
      <c r="E100">
        <v>5.7838079267929601</v>
      </c>
      <c r="F100">
        <v>4.161667555444069</v>
      </c>
      <c r="G100">
        <v>8.5672142423689905</v>
      </c>
      <c r="H100">
        <v>8.1465948107993142</v>
      </c>
      <c r="I100">
        <v>8.0929752781193258</v>
      </c>
      <c r="J100">
        <v>8.1761699520464646</v>
      </c>
      <c r="K100">
        <v>7.2203863728013857</v>
      </c>
      <c r="L100">
        <v>5.0237100727266863</v>
      </c>
      <c r="M100">
        <v>2.3148342206304591</v>
      </c>
      <c r="N100">
        <v>2.7371798863210444</v>
      </c>
      <c r="O100">
        <v>2.4293580010023845</v>
      </c>
      <c r="P100">
        <v>2.6099473754863141</v>
      </c>
      <c r="Q100">
        <v>3.3840780993347153</v>
      </c>
      <c r="R100">
        <v>2.4965287931518816</v>
      </c>
      <c r="S100">
        <v>1.9941808493012019</v>
      </c>
      <c r="T100">
        <v>2.4735981544904462</v>
      </c>
      <c r="U100">
        <v>1.9190726361085098</v>
      </c>
      <c r="V100">
        <v>1.7512390588061635</v>
      </c>
      <c r="W100">
        <v>-1.1027518830904626</v>
      </c>
      <c r="X100">
        <v>3.6556419103039843</v>
      </c>
      <c r="Y100">
        <v>2.4280733046689846</v>
      </c>
      <c r="Z100">
        <v>2.6154874302130651</v>
      </c>
      <c r="AA100">
        <f t="shared" si="35"/>
        <v>100</v>
      </c>
      <c r="AB100">
        <f t="shared" si="19"/>
        <v>102.73717988632104</v>
      </c>
      <c r="AC100">
        <f t="shared" si="20"/>
        <v>105.23303378589361</v>
      </c>
      <c r="AD100">
        <f t="shared" si="21"/>
        <v>107.97956058933318</v>
      </c>
      <c r="AE100">
        <f t="shared" si="22"/>
        <v>111.63367325099466</v>
      </c>
      <c r="AF100">
        <f t="shared" si="23"/>
        <v>114.42064004655883</v>
      </c>
      <c r="AG100">
        <f t="shared" si="24"/>
        <v>116.70239453801517</v>
      </c>
      <c r="AH100">
        <f t="shared" si="25"/>
        <v>119.58914281555367</v>
      </c>
      <c r="AI100">
        <f t="shared" si="26"/>
        <v>121.88414533108369</v>
      </c>
      <c r="AJ100">
        <f t="shared" si="27"/>
        <v>124.01862809061369</v>
      </c>
      <c r="AK100">
        <f t="shared" si="28"/>
        <v>122.65101033396149</v>
      </c>
      <c r="AL100">
        <f t="shared" si="29"/>
        <v>127.13469207114106</v>
      </c>
      <c r="AM100">
        <f t="shared" si="30"/>
        <v>130.22161559029357</v>
      </c>
      <c r="AN100">
        <f t="shared" si="31"/>
        <v>133.62754557747809</v>
      </c>
      <c r="AO100">
        <f t="shared" si="32"/>
        <v>107.97956058933318</v>
      </c>
      <c r="AP100">
        <f t="shared" si="33"/>
        <v>121.88414533108369</v>
      </c>
      <c r="AQ100">
        <f t="shared" si="34"/>
        <v>133.62754557747809</v>
      </c>
    </row>
    <row r="101" spans="1:43" x14ac:dyDescent="0.45">
      <c r="A101" t="s">
        <v>224</v>
      </c>
      <c r="B101" s="1" t="s">
        <v>225</v>
      </c>
      <c r="C101">
        <v>9.8000000021415588</v>
      </c>
      <c r="D101">
        <v>13.499999998435783</v>
      </c>
      <c r="E101">
        <v>9.7999999996084171</v>
      </c>
      <c r="F101">
        <v>9.3000000003375902</v>
      </c>
      <c r="G101">
        <v>9.6000000013685423</v>
      </c>
      <c r="H101">
        <v>9.6999999992268187</v>
      </c>
      <c r="I101">
        <v>10.700000000000003</v>
      </c>
      <c r="J101">
        <v>8.8999999999940513</v>
      </c>
      <c r="K101">
        <v>3.3000000002109147</v>
      </c>
      <c r="L101">
        <v>1.1999999994287265</v>
      </c>
      <c r="M101">
        <v>7.3000000032981376</v>
      </c>
      <c r="N101">
        <v>7.4000000014418816</v>
      </c>
      <c r="O101">
        <v>4.7999999952829739</v>
      </c>
      <c r="P101">
        <v>5.9999999967108408</v>
      </c>
      <c r="Q101">
        <v>4.2000000056670501</v>
      </c>
      <c r="R101">
        <v>1.2000000005328815</v>
      </c>
      <c r="S101">
        <v>1.0999999991017262</v>
      </c>
      <c r="T101">
        <v>4.1000000025735801</v>
      </c>
      <c r="U101">
        <v>4.0999999930984075</v>
      </c>
      <c r="V101">
        <v>4.5000000009188312</v>
      </c>
      <c r="W101">
        <v>-2.4999999962799961</v>
      </c>
      <c r="X101">
        <v>4.2999999972945631</v>
      </c>
      <c r="Y101">
        <v>3.1999999997073445</v>
      </c>
      <c r="Z101">
        <v>5.0999999997364114</v>
      </c>
      <c r="AA101">
        <f t="shared" si="35"/>
        <v>100</v>
      </c>
      <c r="AB101">
        <f t="shared" si="19"/>
        <v>107.40000000144188</v>
      </c>
      <c r="AC101">
        <f t="shared" si="20"/>
        <v>112.55519999644501</v>
      </c>
      <c r="AD101">
        <f t="shared" si="21"/>
        <v>119.30851199252959</v>
      </c>
      <c r="AE101">
        <f t="shared" si="22"/>
        <v>124.3194695029771</v>
      </c>
      <c r="AF101">
        <f t="shared" si="23"/>
        <v>125.81130313767531</v>
      </c>
      <c r="AG101">
        <f t="shared" si="24"/>
        <v>127.19522747105961</v>
      </c>
      <c r="AH101">
        <f t="shared" si="25"/>
        <v>132.41023180064653</v>
      </c>
      <c r="AI101">
        <f t="shared" si="26"/>
        <v>137.83905129533463</v>
      </c>
      <c r="AJ101">
        <f t="shared" si="27"/>
        <v>144.0418086048912</v>
      </c>
      <c r="AK101">
        <f t="shared" si="28"/>
        <v>140.44076339512728</v>
      </c>
      <c r="AL101">
        <f t="shared" si="29"/>
        <v>146.47971621731821</v>
      </c>
      <c r="AM101">
        <f t="shared" si="30"/>
        <v>151.16706713584372</v>
      </c>
      <c r="AN101">
        <f t="shared" si="31"/>
        <v>158.87658755937329</v>
      </c>
      <c r="AO101">
        <f t="shared" si="32"/>
        <v>119.30851199252959</v>
      </c>
      <c r="AP101">
        <f t="shared" si="33"/>
        <v>137.83905129533463</v>
      </c>
      <c r="AQ101">
        <f t="shared" si="34"/>
        <v>158.87658755937329</v>
      </c>
    </row>
    <row r="102" spans="1:43" x14ac:dyDescent="0.45">
      <c r="A102" t="s">
        <v>226</v>
      </c>
      <c r="B102" s="1" t="s">
        <v>227</v>
      </c>
      <c r="C102">
        <v>0.59969539080742607</v>
      </c>
      <c r="D102">
        <v>3.7799064979534336</v>
      </c>
      <c r="E102">
        <v>0.54685953017559541</v>
      </c>
      <c r="F102">
        <v>2.932475545709039</v>
      </c>
      <c r="G102">
        <v>5.1042997762973812</v>
      </c>
      <c r="H102">
        <v>5.9066660798005728</v>
      </c>
      <c r="I102">
        <v>6.4724943001548354</v>
      </c>
      <c r="J102">
        <v>6.8507297699878364</v>
      </c>
      <c r="K102">
        <v>0.23228274481297717</v>
      </c>
      <c r="L102">
        <v>3.3069398163108872</v>
      </c>
      <c r="M102">
        <v>8.0584736029090607</v>
      </c>
      <c r="N102">
        <v>5.1211061197056011</v>
      </c>
      <c r="O102">
        <v>4.5686796144498203</v>
      </c>
      <c r="P102">
        <v>3.7978483925754034</v>
      </c>
      <c r="Q102">
        <v>5.020111002324839</v>
      </c>
      <c r="R102">
        <v>4.9677211275976703</v>
      </c>
      <c r="S102">
        <v>4.2135170681474392</v>
      </c>
      <c r="T102">
        <v>3.837958173647209</v>
      </c>
      <c r="U102">
        <v>5.6479464070921921</v>
      </c>
      <c r="V102">
        <v>5.1141588576780066</v>
      </c>
      <c r="W102">
        <v>-0.27276632743881635</v>
      </c>
      <c r="X102">
        <v>7.5904894733346708</v>
      </c>
      <c r="Y102">
        <v>4.8466348557707022</v>
      </c>
      <c r="Z102">
        <v>5.4258161513030387</v>
      </c>
      <c r="AA102">
        <f t="shared" si="35"/>
        <v>100</v>
      </c>
      <c r="AB102">
        <f t="shared" si="19"/>
        <v>105.1211061197056</v>
      </c>
      <c r="AC102">
        <f t="shared" si="20"/>
        <v>109.92375266548076</v>
      </c>
      <c r="AD102">
        <f t="shared" si="21"/>
        <v>114.09849013914528</v>
      </c>
      <c r="AE102">
        <f t="shared" si="22"/>
        <v>119.82636099610704</v>
      </c>
      <c r="AF102">
        <f t="shared" si="23"/>
        <v>125.77900044774211</v>
      </c>
      <c r="AG102">
        <f t="shared" si="24"/>
        <v>131.07872009975296</v>
      </c>
      <c r="AH102">
        <f t="shared" si="25"/>
        <v>136.10946655173356</v>
      </c>
      <c r="AI102">
        <f t="shared" si="26"/>
        <v>143.79685627755453</v>
      </c>
      <c r="AJ102">
        <f t="shared" si="27"/>
        <v>151.15085593993558</v>
      </c>
      <c r="AK102">
        <f t="shared" si="28"/>
        <v>150.73856730129589</v>
      </c>
      <c r="AL102">
        <f t="shared" si="29"/>
        <v>162.18036238455625</v>
      </c>
      <c r="AM102">
        <f t="shared" si="30"/>
        <v>170.04065235710138</v>
      </c>
      <c r="AN102">
        <f t="shared" si="31"/>
        <v>179.26674553647405</v>
      </c>
      <c r="AO102">
        <f t="shared" si="32"/>
        <v>114.09849013914528</v>
      </c>
      <c r="AP102">
        <f t="shared" si="33"/>
        <v>143.79685627755453</v>
      </c>
      <c r="AQ102">
        <f t="shared" si="34"/>
        <v>179.26674553647405</v>
      </c>
    </row>
    <row r="103" spans="1:43" x14ac:dyDescent="0.45">
      <c r="A103" t="s">
        <v>228</v>
      </c>
      <c r="B103" s="1" t="s">
        <v>229</v>
      </c>
      <c r="C103">
        <v>6.7796610169491629</v>
      </c>
      <c r="D103">
        <v>-3.1746031746031775</v>
      </c>
      <c r="E103">
        <v>1.6393442622950829</v>
      </c>
      <c r="F103">
        <v>-1.6129032258064484</v>
      </c>
      <c r="G103">
        <v>-0.54644808743169904</v>
      </c>
      <c r="H103">
        <v>1.098901098901095</v>
      </c>
      <c r="I103">
        <v>5.9782608695652044</v>
      </c>
      <c r="J103">
        <v>3.076923076923066</v>
      </c>
      <c r="K103">
        <v>-2.9850746268656678</v>
      </c>
      <c r="L103">
        <v>0.512820512820511</v>
      </c>
      <c r="M103">
        <v>1.0204081632653015</v>
      </c>
      <c r="N103">
        <v>3.5353535353535221</v>
      </c>
      <c r="O103">
        <v>5.8536585365853711</v>
      </c>
      <c r="P103">
        <v>7.373271889400911</v>
      </c>
      <c r="Q103">
        <v>1.2875536480686662</v>
      </c>
      <c r="R103">
        <v>11.440677966101688</v>
      </c>
      <c r="S103">
        <v>7.2243346007604572</v>
      </c>
      <c r="T103">
        <v>3.5460992907801341</v>
      </c>
      <c r="U103">
        <v>3.4246575342465633</v>
      </c>
      <c r="V103">
        <v>3.3112582781456865</v>
      </c>
      <c r="W103">
        <v>-0.6410256410256352</v>
      </c>
      <c r="X103">
        <v>8.709677419354847</v>
      </c>
      <c r="Y103">
        <v>3.857566765578639</v>
      </c>
      <c r="Z103">
        <v>4.2857142857142918</v>
      </c>
      <c r="AA103">
        <f t="shared" si="35"/>
        <v>100</v>
      </c>
      <c r="AB103">
        <f t="shared" si="19"/>
        <v>103.53535353535352</v>
      </c>
      <c r="AC103">
        <f t="shared" si="20"/>
        <v>109.59595959595958</v>
      </c>
      <c r="AD103">
        <f t="shared" si="21"/>
        <v>117.67676767676765</v>
      </c>
      <c r="AE103">
        <f t="shared" si="22"/>
        <v>119.19191919191917</v>
      </c>
      <c r="AF103">
        <f t="shared" si="23"/>
        <v>132.82828282828279</v>
      </c>
      <c r="AG103">
        <f t="shared" si="24"/>
        <v>142.42424242424241</v>
      </c>
      <c r="AH103">
        <f t="shared" si="25"/>
        <v>147.47474747474746</v>
      </c>
      <c r="AI103">
        <f t="shared" si="26"/>
        <v>152.52525252525248</v>
      </c>
      <c r="AJ103">
        <f t="shared" si="27"/>
        <v>157.57575757575754</v>
      </c>
      <c r="AK103">
        <f t="shared" si="28"/>
        <v>156.56565656565652</v>
      </c>
      <c r="AL103">
        <f t="shared" si="29"/>
        <v>170.20202020202018</v>
      </c>
      <c r="AM103">
        <f t="shared" si="30"/>
        <v>176.76767676767676</v>
      </c>
      <c r="AN103">
        <f t="shared" si="31"/>
        <v>184.34343434343435</v>
      </c>
      <c r="AO103">
        <f t="shared" si="32"/>
        <v>117.67676767676765</v>
      </c>
      <c r="AP103">
        <f t="shared" si="33"/>
        <v>152.52525252525248</v>
      </c>
      <c r="AQ103">
        <f t="shared" si="34"/>
        <v>184.34343434343435</v>
      </c>
    </row>
    <row r="104" spans="1:43" x14ac:dyDescent="0.45">
      <c r="A104" t="s">
        <v>230</v>
      </c>
      <c r="B104" s="1" t="s">
        <v>231</v>
      </c>
      <c r="C104" t="s">
        <v>28</v>
      </c>
      <c r="D104" t="s">
        <v>28</v>
      </c>
      <c r="E104" t="s">
        <v>28</v>
      </c>
      <c r="F104" t="s">
        <v>28</v>
      </c>
      <c r="G104" t="s">
        <v>28</v>
      </c>
      <c r="H104" t="s">
        <v>28</v>
      </c>
      <c r="I104" t="s">
        <v>28</v>
      </c>
      <c r="J104" t="s">
        <v>28</v>
      </c>
      <c r="K104" t="s">
        <v>28</v>
      </c>
      <c r="L104" t="s">
        <v>28</v>
      </c>
      <c r="M104" t="s">
        <v>28</v>
      </c>
      <c r="N104" t="s">
        <v>28</v>
      </c>
      <c r="O104" t="s">
        <v>28</v>
      </c>
      <c r="P104" t="s">
        <v>28</v>
      </c>
      <c r="Q104" t="s">
        <v>28</v>
      </c>
      <c r="R104" t="s">
        <v>28</v>
      </c>
      <c r="S104" t="s">
        <v>28</v>
      </c>
      <c r="T104" t="s">
        <v>28</v>
      </c>
      <c r="U104" t="s">
        <v>28</v>
      </c>
      <c r="V104" t="s">
        <v>28</v>
      </c>
      <c r="W104" t="s">
        <v>28</v>
      </c>
      <c r="X104" t="s">
        <v>28</v>
      </c>
      <c r="Y104" t="s">
        <v>28</v>
      </c>
      <c r="Z104" t="s">
        <v>28</v>
      </c>
      <c r="AA104">
        <f t="shared" si="35"/>
        <v>100</v>
      </c>
      <c r="AB104" t="e">
        <f t="shared" si="19"/>
        <v>#VALUE!</v>
      </c>
      <c r="AC104" t="e">
        <f t="shared" si="20"/>
        <v>#VALUE!</v>
      </c>
      <c r="AD104" t="e">
        <f t="shared" si="21"/>
        <v>#VALUE!</v>
      </c>
      <c r="AE104" t="e">
        <f t="shared" si="22"/>
        <v>#VALUE!</v>
      </c>
      <c r="AF104" t="e">
        <f t="shared" si="23"/>
        <v>#VALUE!</v>
      </c>
      <c r="AG104" t="e">
        <f t="shared" si="24"/>
        <v>#VALUE!</v>
      </c>
      <c r="AH104" t="e">
        <f t="shared" si="25"/>
        <v>#VALUE!</v>
      </c>
      <c r="AI104" t="e">
        <f t="shared" si="26"/>
        <v>#VALUE!</v>
      </c>
      <c r="AJ104" t="e">
        <f t="shared" si="27"/>
        <v>#VALUE!</v>
      </c>
      <c r="AK104" t="e">
        <f t="shared" si="28"/>
        <v>#VALUE!</v>
      </c>
      <c r="AL104" t="e">
        <f t="shared" si="29"/>
        <v>#VALUE!</v>
      </c>
      <c r="AM104" t="e">
        <f t="shared" si="30"/>
        <v>#VALUE!</v>
      </c>
      <c r="AN104" t="e">
        <f t="shared" si="31"/>
        <v>#VALUE!</v>
      </c>
      <c r="AO104" t="e">
        <f t="shared" si="32"/>
        <v>#VALUE!</v>
      </c>
      <c r="AP104" t="e">
        <f t="shared" si="33"/>
        <v>#VALUE!</v>
      </c>
      <c r="AQ104" t="e">
        <f t="shared" si="34"/>
        <v>#VALUE!</v>
      </c>
    </row>
    <row r="105" spans="1:43" x14ac:dyDescent="0.45">
      <c r="A105" t="s">
        <v>660</v>
      </c>
      <c r="B105" s="1" t="s">
        <v>232</v>
      </c>
      <c r="C105">
        <v>9.0608333250853406</v>
      </c>
      <c r="D105">
        <v>4.8523995715128052</v>
      </c>
      <c r="E105">
        <v>7.7251426754717301</v>
      </c>
      <c r="F105">
        <v>3.1472911937340911</v>
      </c>
      <c r="G105">
        <v>5.197391363243824</v>
      </c>
      <c r="H105">
        <v>4.3085427141123631</v>
      </c>
      <c r="I105">
        <v>5.2643265946672386</v>
      </c>
      <c r="J105">
        <v>5.799548415032163</v>
      </c>
      <c r="K105">
        <v>3.0129848728116713</v>
      </c>
      <c r="L105">
        <v>0.79269898951818618</v>
      </c>
      <c r="M105">
        <v>6.8048249178367115</v>
      </c>
      <c r="N105">
        <v>3.6856677821252646</v>
      </c>
      <c r="O105">
        <v>2.4025309924618625</v>
      </c>
      <c r="P105">
        <v>3.1647086364718433</v>
      </c>
      <c r="Q105">
        <v>3.2024537945736</v>
      </c>
      <c r="R105">
        <v>2.8091032682413299</v>
      </c>
      <c r="S105">
        <v>2.9468817150862634</v>
      </c>
      <c r="T105">
        <v>3.1596357401277686</v>
      </c>
      <c r="U105">
        <v>2.9074037737713496</v>
      </c>
      <c r="V105">
        <v>2.243977860110121</v>
      </c>
      <c r="W105">
        <v>-0.7094153593976813</v>
      </c>
      <c r="X105">
        <v>4.3047348190696937</v>
      </c>
      <c r="Y105">
        <v>2.6126721918722637</v>
      </c>
      <c r="Z105">
        <v>1.3567332431109804</v>
      </c>
      <c r="AA105">
        <f t="shared" si="35"/>
        <v>100</v>
      </c>
      <c r="AB105">
        <f t="shared" si="19"/>
        <v>103.68566778212526</v>
      </c>
      <c r="AC105">
        <f t="shared" si="20"/>
        <v>106.17674808533187</v>
      </c>
      <c r="AD105">
        <f t="shared" si="21"/>
        <v>109.53693280191332</v>
      </c>
      <c r="AE105">
        <f t="shared" si="22"/>
        <v>113.04480246288773</v>
      </c>
      <c r="AF105">
        <f t="shared" si="23"/>
        <v>116.22034770344966</v>
      </c>
      <c r="AG105">
        <f t="shared" si="24"/>
        <v>119.64522387913229</v>
      </c>
      <c r="AH105">
        <f t="shared" si="25"/>
        <v>123.42557713417322</v>
      </c>
      <c r="AI105">
        <f t="shared" si="26"/>
        <v>127.01405702157123</v>
      </c>
      <c r="AJ105">
        <f t="shared" si="27"/>
        <v>129.86422434036294</v>
      </c>
      <c r="AK105">
        <f t="shared" si="28"/>
        <v>128.94294758652975</v>
      </c>
      <c r="AL105">
        <f t="shared" si="29"/>
        <v>134.4935995480219</v>
      </c>
      <c r="AM105">
        <f t="shared" si="30"/>
        <v>138.00747642326112</v>
      </c>
      <c r="AN105">
        <f t="shared" si="31"/>
        <v>139.87986973387407</v>
      </c>
      <c r="AO105">
        <f t="shared" si="32"/>
        <v>109.53693280191332</v>
      </c>
      <c r="AP105">
        <f t="shared" si="33"/>
        <v>127.01405702157123</v>
      </c>
      <c r="AQ105">
        <f t="shared" si="34"/>
        <v>139.87986973387407</v>
      </c>
    </row>
    <row r="106" spans="1:43" x14ac:dyDescent="0.45">
      <c r="A106" t="s">
        <v>233</v>
      </c>
      <c r="B106" s="1" t="s">
        <v>234</v>
      </c>
      <c r="C106" t="s">
        <v>28</v>
      </c>
      <c r="D106" t="s">
        <v>28</v>
      </c>
      <c r="E106" t="s">
        <v>28</v>
      </c>
      <c r="F106" t="s">
        <v>28</v>
      </c>
      <c r="G106" t="s">
        <v>28</v>
      </c>
      <c r="H106" t="s">
        <v>28</v>
      </c>
      <c r="I106" t="s">
        <v>28</v>
      </c>
      <c r="J106" t="s">
        <v>28</v>
      </c>
      <c r="K106" t="s">
        <v>28</v>
      </c>
      <c r="L106">
        <v>5.0348541383989271</v>
      </c>
      <c r="M106">
        <v>4.9399509596139524</v>
      </c>
      <c r="N106">
        <v>6.3198102289676115</v>
      </c>
      <c r="O106">
        <v>1.7121959589054825</v>
      </c>
      <c r="P106">
        <v>5.3407991190027815</v>
      </c>
      <c r="Q106">
        <v>3.3488047843162292</v>
      </c>
      <c r="R106">
        <v>5.916231283452106</v>
      </c>
      <c r="S106">
        <v>5.5717750473163221</v>
      </c>
      <c r="T106">
        <v>4.8256556529805437</v>
      </c>
      <c r="U106">
        <v>3.4066322705628522</v>
      </c>
      <c r="V106">
        <v>4.7568005700783402</v>
      </c>
      <c r="W106">
        <v>-5.3402754782616597</v>
      </c>
      <c r="X106">
        <v>10.745656081958302</v>
      </c>
      <c r="Y106">
        <v>4.2784985080849509</v>
      </c>
      <c r="Z106">
        <v>3.3378946993314997</v>
      </c>
      <c r="AA106">
        <f t="shared" si="35"/>
        <v>100</v>
      </c>
      <c r="AB106">
        <f t="shared" si="19"/>
        <v>106.31981022896761</v>
      </c>
      <c r="AC106">
        <f t="shared" si="20"/>
        <v>108.14021372322398</v>
      </c>
      <c r="AD106">
        <f t="shared" si="21"/>
        <v>113.91576530504165</v>
      </c>
      <c r="AE106">
        <f t="shared" si="22"/>
        <v>117.73058190366733</v>
      </c>
      <c r="AF106">
        <f t="shared" si="23"/>
        <v>124.69579542044231</v>
      </c>
      <c r="AG106">
        <f t="shared" si="24"/>
        <v>131.64356463473112</v>
      </c>
      <c r="AH106">
        <f t="shared" si="25"/>
        <v>137.99622975331212</v>
      </c>
      <c r="AI106">
        <f t="shared" si="26"/>
        <v>142.69725384824852</v>
      </c>
      <c r="AJ106">
        <f t="shared" si="27"/>
        <v>149.48507763278815</v>
      </c>
      <c r="AK106">
        <f t="shared" si="28"/>
        <v>141.50216268830397</v>
      </c>
      <c r="AL106">
        <f t="shared" si="29"/>
        <v>156.70749843932222</v>
      </c>
      <c r="AM106">
        <f t="shared" si="30"/>
        <v>163.41222642210587</v>
      </c>
      <c r="AN106">
        <f t="shared" si="31"/>
        <v>168.86675446590894</v>
      </c>
      <c r="AO106">
        <f t="shared" si="32"/>
        <v>113.91576530504165</v>
      </c>
      <c r="AP106">
        <f t="shared" si="33"/>
        <v>142.69725384824852</v>
      </c>
      <c r="AQ106">
        <f t="shared" si="34"/>
        <v>168.86675446590894</v>
      </c>
    </row>
    <row r="107" spans="1:43" x14ac:dyDescent="0.45">
      <c r="A107" t="s">
        <v>235</v>
      </c>
      <c r="B107" s="1" t="s">
        <v>236</v>
      </c>
      <c r="C107">
        <v>4.6945818707921063</v>
      </c>
      <c r="D107">
        <v>0.21333257649935433</v>
      </c>
      <c r="E107">
        <v>3.0142831519225126</v>
      </c>
      <c r="F107">
        <v>17.326020417514343</v>
      </c>
      <c r="G107">
        <v>10.240298058635375</v>
      </c>
      <c r="H107">
        <v>10.609044984022844</v>
      </c>
      <c r="I107">
        <v>7.5147730002402113</v>
      </c>
      <c r="J107">
        <v>5.991575510593151</v>
      </c>
      <c r="K107">
        <v>2.4797569427854427</v>
      </c>
      <c r="L107">
        <v>-7.0760564307341127</v>
      </c>
      <c r="M107">
        <v>-2.3705480470201366</v>
      </c>
      <c r="N107">
        <v>9.6285166041540862</v>
      </c>
      <c r="O107">
        <v>6.6262524253136945</v>
      </c>
      <c r="P107">
        <v>1.1492128609052372</v>
      </c>
      <c r="Q107">
        <v>0.50091735573501239</v>
      </c>
      <c r="R107">
        <v>0.59277175939979543</v>
      </c>
      <c r="S107">
        <v>2.9260762613677116</v>
      </c>
      <c r="T107">
        <v>-4.7122237649010685</v>
      </c>
      <c r="U107">
        <v>2.4339789391612783</v>
      </c>
      <c r="V107">
        <v>1.3814636798432645</v>
      </c>
      <c r="W107">
        <v>-5.2740206045246651</v>
      </c>
      <c r="X107">
        <v>1.6976248297957568</v>
      </c>
      <c r="Y107">
        <v>6.1382527854805744</v>
      </c>
      <c r="Z107">
        <v>-2.2300934628668614</v>
      </c>
      <c r="AA107">
        <f t="shared" si="35"/>
        <v>100</v>
      </c>
      <c r="AB107">
        <f t="shared" si="19"/>
        <v>109.62851660415409</v>
      </c>
      <c r="AC107">
        <f t="shared" si="20"/>
        <v>116.89277884447228</v>
      </c>
      <c r="AD107">
        <f t="shared" si="21"/>
        <v>118.23612569242246</v>
      </c>
      <c r="AE107">
        <f t="shared" si="22"/>
        <v>118.82839096676446</v>
      </c>
      <c r="AF107">
        <f t="shared" si="23"/>
        <v>119.53277211056462</v>
      </c>
      <c r="AG107">
        <f t="shared" si="24"/>
        <v>123.03039217984663</v>
      </c>
      <c r="AH107">
        <f t="shared" si="25"/>
        <v>117.23292480149691</v>
      </c>
      <c r="AI107">
        <f t="shared" si="26"/>
        <v>120.08634950092812</v>
      </c>
      <c r="AJ107">
        <f t="shared" si="27"/>
        <v>121.74529880373309</v>
      </c>
      <c r="AK107">
        <f t="shared" si="28"/>
        <v>115.32442665978409</v>
      </c>
      <c r="AL107">
        <f t="shared" si="29"/>
        <v>117.28220276158019</v>
      </c>
      <c r="AM107">
        <f t="shared" si="30"/>
        <v>124.48128083946585</v>
      </c>
      <c r="AN107">
        <f t="shared" si="31"/>
        <v>121.70523193297198</v>
      </c>
      <c r="AO107">
        <f t="shared" si="32"/>
        <v>118.23612569242246</v>
      </c>
      <c r="AP107">
        <f t="shared" si="33"/>
        <v>120.08634950092812</v>
      </c>
      <c r="AQ107">
        <f t="shared" si="34"/>
        <v>121.70523193297198</v>
      </c>
    </row>
    <row r="108" spans="1:43" x14ac:dyDescent="0.45">
      <c r="A108" t="s">
        <v>237</v>
      </c>
      <c r="B108" s="1" t="s">
        <v>238</v>
      </c>
      <c r="C108">
        <v>5.4433366328832165</v>
      </c>
      <c r="D108">
        <v>5.3216214119046583</v>
      </c>
      <c r="E108">
        <v>-1.7324613036066694E-2</v>
      </c>
      <c r="F108">
        <v>7.0302931973116785</v>
      </c>
      <c r="G108">
        <v>7.0268124249760717</v>
      </c>
      <c r="H108">
        <v>-0.17551540404421928</v>
      </c>
      <c r="I108">
        <v>3.1028987419998089</v>
      </c>
      <c r="J108">
        <v>8.5428747750760721</v>
      </c>
      <c r="K108">
        <v>8.4016160486142866</v>
      </c>
      <c r="L108">
        <v>2.8862945753773062</v>
      </c>
      <c r="M108">
        <v>-0.47156659679161805</v>
      </c>
      <c r="N108">
        <v>5.9562742969350353</v>
      </c>
      <c r="O108">
        <v>-8.8150199843937571E-2</v>
      </c>
      <c r="P108">
        <v>10.915469452804544</v>
      </c>
      <c r="Q108">
        <v>4.0240386308325213</v>
      </c>
      <c r="R108">
        <v>3.8758254451243914</v>
      </c>
      <c r="S108">
        <v>4.3358559219011568</v>
      </c>
      <c r="T108">
        <v>4.7399372237788384</v>
      </c>
      <c r="U108">
        <v>3.7579101355716489</v>
      </c>
      <c r="V108">
        <v>4.6006256570759803</v>
      </c>
      <c r="W108">
        <v>-7.1489775772795525</v>
      </c>
      <c r="X108">
        <v>5.5070076267192292</v>
      </c>
      <c r="Y108">
        <v>8.9675052004139104</v>
      </c>
      <c r="Z108">
        <v>6.1513918371603182</v>
      </c>
      <c r="AA108">
        <f t="shared" si="35"/>
        <v>100</v>
      </c>
      <c r="AB108">
        <f t="shared" si="19"/>
        <v>105.95627429693504</v>
      </c>
      <c r="AC108">
        <f t="shared" si="20"/>
        <v>105.8628736293951</v>
      </c>
      <c r="AD108">
        <f t="shared" si="21"/>
        <v>117.4183032622728</v>
      </c>
      <c r="AE108">
        <f t="shared" si="22"/>
        <v>122.14326114521474</v>
      </c>
      <c r="AF108">
        <f t="shared" si="23"/>
        <v>126.87732074018571</v>
      </c>
      <c r="AG108">
        <f t="shared" si="24"/>
        <v>132.37853856504859</v>
      </c>
      <c r="AH108">
        <f t="shared" si="25"/>
        <v>138.65319819078775</v>
      </c>
      <c r="AI108">
        <f t="shared" si="26"/>
        <v>143.8636607788936</v>
      </c>
      <c r="AJ108">
        <f t="shared" si="27"/>
        <v>150.48228926789614</v>
      </c>
      <c r="AK108">
        <f t="shared" si="28"/>
        <v>139.7243441503573</v>
      </c>
      <c r="AL108">
        <f t="shared" si="29"/>
        <v>147.41897443910091</v>
      </c>
      <c r="AM108">
        <f t="shared" si="30"/>
        <v>160.63877863832414</v>
      </c>
      <c r="AN108">
        <f t="shared" si="31"/>
        <v>170.52029935479604</v>
      </c>
      <c r="AO108">
        <f t="shared" si="32"/>
        <v>117.4183032622728</v>
      </c>
      <c r="AP108">
        <f t="shared" si="33"/>
        <v>143.8636607788936</v>
      </c>
      <c r="AQ108">
        <f t="shared" si="34"/>
        <v>170.52029935479604</v>
      </c>
    </row>
    <row r="109" spans="1:43" x14ac:dyDescent="0.45">
      <c r="A109" t="s">
        <v>239</v>
      </c>
      <c r="B109" s="1" t="s">
        <v>240</v>
      </c>
      <c r="C109">
        <v>5.7987823286195948</v>
      </c>
      <c r="D109">
        <v>5.7514128798319462</v>
      </c>
      <c r="E109">
        <v>5.9187436837056424</v>
      </c>
      <c r="F109">
        <v>6.0670023034427203</v>
      </c>
      <c r="G109">
        <v>6.3576954800823415</v>
      </c>
      <c r="H109">
        <v>7.1075683681126662</v>
      </c>
      <c r="I109">
        <v>8.6192662083280691</v>
      </c>
      <c r="J109">
        <v>7.5968288005487778</v>
      </c>
      <c r="K109">
        <v>7.8249027633701189</v>
      </c>
      <c r="L109">
        <v>7.5017749122585258</v>
      </c>
      <c r="M109">
        <v>8.526905517397168</v>
      </c>
      <c r="N109">
        <v>8.0386526802372487</v>
      </c>
      <c r="O109">
        <v>8.0260984346128339</v>
      </c>
      <c r="P109">
        <v>8.0263002269901733</v>
      </c>
      <c r="Q109">
        <v>7.6119634397931861</v>
      </c>
      <c r="R109">
        <v>7.2700658437378536</v>
      </c>
      <c r="S109">
        <v>7.0228362550113843</v>
      </c>
      <c r="T109">
        <v>6.8925308726988987</v>
      </c>
      <c r="U109">
        <v>6.2479600075587172</v>
      </c>
      <c r="V109">
        <v>5.4577350924847963</v>
      </c>
      <c r="W109">
        <v>0.50303182901868126</v>
      </c>
      <c r="X109">
        <v>2.5283510048610225</v>
      </c>
      <c r="Y109">
        <v>2.7074265264315471</v>
      </c>
      <c r="Z109">
        <v>3.745681401582317</v>
      </c>
      <c r="AA109">
        <f t="shared" si="35"/>
        <v>100</v>
      </c>
      <c r="AB109">
        <f t="shared" si="19"/>
        <v>108.03865268023725</v>
      </c>
      <c r="AC109">
        <f t="shared" si="20"/>
        <v>116.70994129178257</v>
      </c>
      <c r="AD109">
        <f t="shared" si="21"/>
        <v>126.07743157460501</v>
      </c>
      <c r="AE109">
        <f t="shared" si="22"/>
        <v>135.67439957189421</v>
      </c>
      <c r="AF109">
        <f t="shared" si="23"/>
        <v>145.53801775386691</v>
      </c>
      <c r="AG109">
        <f t="shared" si="24"/>
        <v>155.75891442951038</v>
      </c>
      <c r="AH109">
        <f t="shared" si="25"/>
        <v>166.49464569354504</v>
      </c>
      <c r="AI109">
        <f t="shared" si="26"/>
        <v>176.89716457120431</v>
      </c>
      <c r="AJ109">
        <f t="shared" si="27"/>
        <v>186.5517431996175</v>
      </c>
      <c r="AK109">
        <f t="shared" si="28"/>
        <v>187.49015784550076</v>
      </c>
      <c r="AL109">
        <f t="shared" si="29"/>
        <v>192.23056713540299</v>
      </c>
      <c r="AM109">
        <f t="shared" si="30"/>
        <v>197.43506850193668</v>
      </c>
      <c r="AN109">
        <f t="shared" si="31"/>
        <v>204.83035714301502</v>
      </c>
      <c r="AO109">
        <f t="shared" si="32"/>
        <v>126.07743157460501</v>
      </c>
      <c r="AP109">
        <f t="shared" si="33"/>
        <v>176.89716457120431</v>
      </c>
      <c r="AQ109">
        <f t="shared" si="34"/>
        <v>204.83035714301502</v>
      </c>
    </row>
    <row r="110" spans="1:43" x14ac:dyDescent="0.45">
      <c r="A110" t="s">
        <v>241</v>
      </c>
      <c r="B110" s="1" t="s">
        <v>242</v>
      </c>
      <c r="C110">
        <v>5.6757413118616569</v>
      </c>
      <c r="D110">
        <v>6.3235081588281332</v>
      </c>
      <c r="E110">
        <v>7.0881286569100581</v>
      </c>
      <c r="F110">
        <v>8.4228622066856929</v>
      </c>
      <c r="G110">
        <v>8.2841459778732371</v>
      </c>
      <c r="H110">
        <v>10.720365956564876</v>
      </c>
      <c r="I110">
        <v>11.97183569390215</v>
      </c>
      <c r="J110">
        <v>9.9419216276239979</v>
      </c>
      <c r="K110">
        <v>-3.2491207230560235</v>
      </c>
      <c r="L110">
        <v>-14.260140037713171</v>
      </c>
      <c r="M110">
        <v>-4.4555672599809952</v>
      </c>
      <c r="N110">
        <v>2.5737123633337688</v>
      </c>
      <c r="O110">
        <v>7.0422471605450738</v>
      </c>
      <c r="P110">
        <v>2.0079668787663678</v>
      </c>
      <c r="Q110">
        <v>1.9021726838050625</v>
      </c>
      <c r="R110">
        <v>3.8852600542676328</v>
      </c>
      <c r="S110">
        <v>2.3686147466442264</v>
      </c>
      <c r="T110">
        <v>3.3124759358745877</v>
      </c>
      <c r="U110">
        <v>3.9905192406926915</v>
      </c>
      <c r="V110">
        <v>0.58750238349409756</v>
      </c>
      <c r="W110">
        <v>-3.5138028419790572</v>
      </c>
      <c r="X110">
        <v>6.7317352782466457</v>
      </c>
      <c r="Y110">
        <v>2.9547317714362293</v>
      </c>
      <c r="Z110">
        <v>-0.28253955840069978</v>
      </c>
      <c r="AA110">
        <f t="shared" si="35"/>
        <v>100</v>
      </c>
      <c r="AB110">
        <f t="shared" si="19"/>
        <v>102.57371236333377</v>
      </c>
      <c r="AC110">
        <f t="shared" si="20"/>
        <v>109.7972067097063</v>
      </c>
      <c r="AD110">
        <f t="shared" si="21"/>
        <v>112.00189825424785</v>
      </c>
      <c r="AE110">
        <f t="shared" si="22"/>
        <v>114.13236776818329</v>
      </c>
      <c r="AF110">
        <f t="shared" si="23"/>
        <v>118.56670706207034</v>
      </c>
      <c r="AG110">
        <f t="shared" si="24"/>
        <v>121.37509557015299</v>
      </c>
      <c r="AH110">
        <f t="shared" si="25"/>
        <v>125.39561640305908</v>
      </c>
      <c r="AI110">
        <f t="shared" si="26"/>
        <v>130.39955260260837</v>
      </c>
      <c r="AJ110">
        <f t="shared" si="27"/>
        <v>131.16565308221433</v>
      </c>
      <c r="AK110">
        <f t="shared" si="28"/>
        <v>126.5567506365111</v>
      </c>
      <c r="AL110">
        <f t="shared" si="29"/>
        <v>135.07621606611175</v>
      </c>
      <c r="AM110">
        <f t="shared" si="30"/>
        <v>139.06735593787101</v>
      </c>
      <c r="AN110">
        <f t="shared" si="31"/>
        <v>138.67443564452464</v>
      </c>
      <c r="AO110">
        <f t="shared" si="32"/>
        <v>112.00189825424785</v>
      </c>
      <c r="AP110">
        <f t="shared" si="33"/>
        <v>130.39955260260837</v>
      </c>
      <c r="AQ110">
        <f t="shared" si="34"/>
        <v>138.67443564452464</v>
      </c>
    </row>
    <row r="111" spans="1:43" x14ac:dyDescent="0.45">
      <c r="A111" t="s">
        <v>243</v>
      </c>
      <c r="B111" s="1" t="s">
        <v>244</v>
      </c>
      <c r="C111">
        <v>1.341871619704051</v>
      </c>
      <c r="D111">
        <v>3.8396692770297278</v>
      </c>
      <c r="E111">
        <v>3.4231498284378148</v>
      </c>
      <c r="F111">
        <v>3.2270982687904137</v>
      </c>
      <c r="G111">
        <v>6.6794446164110326</v>
      </c>
      <c r="H111">
        <v>2.6857793101634542</v>
      </c>
      <c r="I111">
        <v>1.5495150008321303</v>
      </c>
      <c r="J111">
        <v>9.3106225264114357</v>
      </c>
      <c r="K111">
        <v>9.0691282678908181</v>
      </c>
      <c r="L111">
        <v>10.232155577776012</v>
      </c>
      <c r="M111">
        <v>7.975135558449324</v>
      </c>
      <c r="N111">
        <v>0.86733987855276951</v>
      </c>
      <c r="O111">
        <v>2.5647913368003827</v>
      </c>
      <c r="P111">
        <v>3.8278734986016048</v>
      </c>
      <c r="Q111">
        <v>2.4840601050074298</v>
      </c>
      <c r="R111">
        <v>0.46232079259758052</v>
      </c>
      <c r="S111">
        <v>1.5545494085694287</v>
      </c>
      <c r="T111">
        <v>0.9030284640738131</v>
      </c>
      <c r="U111">
        <v>-1.8847057563165066</v>
      </c>
      <c r="V111">
        <v>-6.9149247285102575</v>
      </c>
      <c r="W111">
        <v>-21.399899691432125</v>
      </c>
      <c r="X111">
        <v>-7.0012386251411556</v>
      </c>
      <c r="Y111">
        <v>-0.62167897066311184</v>
      </c>
      <c r="Z111" t="s">
        <v>28</v>
      </c>
      <c r="AA111">
        <f t="shared" si="35"/>
        <v>100</v>
      </c>
      <c r="AB111">
        <f t="shared" si="19"/>
        <v>100.86733987855277</v>
      </c>
      <c r="AC111">
        <f t="shared" si="20"/>
        <v>103.45437667341889</v>
      </c>
      <c r="AD111">
        <f t="shared" si="21"/>
        <v>107.41447934124417</v>
      </c>
      <c r="AE111">
        <f t="shared" si="22"/>
        <v>110.08271956956148</v>
      </c>
      <c r="AF111">
        <f t="shared" si="23"/>
        <v>110.59165487118844</v>
      </c>
      <c r="AG111">
        <f t="shared" si="24"/>
        <v>112.31085678791564</v>
      </c>
      <c r="AH111">
        <f t="shared" si="25"/>
        <v>113.32505579295569</v>
      </c>
      <c r="AI111">
        <f t="shared" si="26"/>
        <v>111.18921194307697</v>
      </c>
      <c r="AJ111">
        <f t="shared" si="27"/>
        <v>103.50056163098947</v>
      </c>
      <c r="AK111">
        <f t="shared" si="28"/>
        <v>81.351545261888845</v>
      </c>
      <c r="AL111">
        <f t="shared" si="29"/>
        <v>75.655929452864285</v>
      </c>
      <c r="AM111">
        <f t="shared" si="30"/>
        <v>75.185592449396111</v>
      </c>
      <c r="AN111" t="e">
        <f t="shared" si="31"/>
        <v>#VALUE!</v>
      </c>
      <c r="AO111">
        <f t="shared" si="32"/>
        <v>107.41447934124417</v>
      </c>
      <c r="AP111">
        <f t="shared" si="33"/>
        <v>111.18921194307697</v>
      </c>
      <c r="AQ111" t="e">
        <f t="shared" si="34"/>
        <v>#VALUE!</v>
      </c>
    </row>
    <row r="112" spans="1:43" x14ac:dyDescent="0.45">
      <c r="A112" t="s">
        <v>245</v>
      </c>
      <c r="B112" s="1" t="s">
        <v>246</v>
      </c>
      <c r="C112">
        <v>3.8755467757669351</v>
      </c>
      <c r="D112">
        <v>3.5615818339209255</v>
      </c>
      <c r="E112">
        <v>0.72383606716712734</v>
      </c>
      <c r="F112">
        <v>4.5597771638452826</v>
      </c>
      <c r="G112">
        <v>1.6923741735859608</v>
      </c>
      <c r="H112">
        <v>3.4661222275531145</v>
      </c>
      <c r="I112">
        <v>4.2300952280520931</v>
      </c>
      <c r="J112">
        <v>4.1879140995715147</v>
      </c>
      <c r="K112">
        <v>5.5234196697864633</v>
      </c>
      <c r="L112">
        <v>-1.2537577992083158</v>
      </c>
      <c r="M112">
        <v>5.269670780562862</v>
      </c>
      <c r="N112">
        <v>4.616413945287519</v>
      </c>
      <c r="O112">
        <v>6.3340837467944766</v>
      </c>
      <c r="P112">
        <v>1.7925255557554465</v>
      </c>
      <c r="Q112">
        <v>1.710549905454755</v>
      </c>
      <c r="R112">
        <v>3.1240667804454603</v>
      </c>
      <c r="S112">
        <v>3.6089073168771364</v>
      </c>
      <c r="T112">
        <v>-3.1381749373347105</v>
      </c>
      <c r="U112">
        <v>-1.4806331584824051</v>
      </c>
      <c r="V112">
        <v>-1.4179938308520548</v>
      </c>
      <c r="W112">
        <v>-7.4587170594628986</v>
      </c>
      <c r="X112">
        <v>1.8526785210784169</v>
      </c>
      <c r="Y112">
        <v>1.285504124588968</v>
      </c>
      <c r="Z112">
        <v>0.89814977779873573</v>
      </c>
      <c r="AA112">
        <f t="shared" si="35"/>
        <v>100</v>
      </c>
      <c r="AB112">
        <f t="shared" si="19"/>
        <v>104.61641394528752</v>
      </c>
      <c r="AC112">
        <f t="shared" si="20"/>
        <v>111.2429052174752</v>
      </c>
      <c r="AD112">
        <f t="shared" si="21"/>
        <v>113.23696272246325</v>
      </c>
      <c r="AE112">
        <f t="shared" si="22"/>
        <v>115.17393748125218</v>
      </c>
      <c r="AF112">
        <f t="shared" si="23"/>
        <v>118.77204820183501</v>
      </c>
      <c r="AG112">
        <f t="shared" si="24"/>
        <v>123.05842133979586</v>
      </c>
      <c r="AH112">
        <f t="shared" si="25"/>
        <v>119.19663280303062</v>
      </c>
      <c r="AI112">
        <f t="shared" si="26"/>
        <v>117.43176793395445</v>
      </c>
      <c r="AJ112">
        <f t="shared" si="27"/>
        <v>115.76659270919046</v>
      </c>
      <c r="AK112">
        <f t="shared" si="28"/>
        <v>107.13189010963113</v>
      </c>
      <c r="AL112">
        <f t="shared" si="29"/>
        <v>109.11669962691761</v>
      </c>
      <c r="AM112">
        <f t="shared" si="30"/>
        <v>110.51939930123699</v>
      </c>
      <c r="AN112">
        <f t="shared" si="31"/>
        <v>111.51202904048554</v>
      </c>
      <c r="AO112">
        <f t="shared" si="32"/>
        <v>113.23696272246325</v>
      </c>
      <c r="AP112">
        <f t="shared" si="33"/>
        <v>117.43176793395445</v>
      </c>
      <c r="AQ112">
        <f t="shared" si="34"/>
        <v>111.51202904048554</v>
      </c>
    </row>
    <row r="113" spans="1:43" x14ac:dyDescent="0.45">
      <c r="A113" t="s">
        <v>247</v>
      </c>
      <c r="B113" s="1" t="s">
        <v>248</v>
      </c>
      <c r="C113">
        <v>28.615933349588374</v>
      </c>
      <c r="D113">
        <v>2.9202747656978119</v>
      </c>
      <c r="E113">
        <v>3.7630176170007132</v>
      </c>
      <c r="F113">
        <v>-30.145132727942027</v>
      </c>
      <c r="G113">
        <v>2.6198468947741276</v>
      </c>
      <c r="H113">
        <v>5.2812124530929481</v>
      </c>
      <c r="I113">
        <v>8.0439099719005895</v>
      </c>
      <c r="J113">
        <v>9.5352753628228157</v>
      </c>
      <c r="K113">
        <v>7.1456911281147626</v>
      </c>
      <c r="L113">
        <v>5.300540502915311</v>
      </c>
      <c r="M113">
        <v>6.0998252400414685</v>
      </c>
      <c r="N113">
        <v>8.2007682249706448</v>
      </c>
      <c r="O113">
        <v>7.9938144455536673</v>
      </c>
      <c r="P113">
        <v>8.6872878163968323</v>
      </c>
      <c r="Q113">
        <v>0.70139310028751822</v>
      </c>
      <c r="R113">
        <v>-1.8564969559093925E-2</v>
      </c>
      <c r="S113">
        <v>-1.5549586174877987</v>
      </c>
      <c r="T113">
        <v>2.4551559201223938</v>
      </c>
      <c r="U113">
        <v>1.1575751220735526</v>
      </c>
      <c r="V113">
        <v>-2.4672976353268581</v>
      </c>
      <c r="W113">
        <v>-2.9824912764947271</v>
      </c>
      <c r="X113">
        <v>4.9867128348161742</v>
      </c>
      <c r="Y113">
        <v>4.8081051729065507</v>
      </c>
      <c r="Z113">
        <v>4.7110253838068132</v>
      </c>
      <c r="AA113">
        <f t="shared" si="35"/>
        <v>100</v>
      </c>
      <c r="AB113">
        <f t="shared" si="19"/>
        <v>108.20076822497064</v>
      </c>
      <c r="AC113">
        <f t="shared" si="20"/>
        <v>116.85013686553839</v>
      </c>
      <c r="AD113">
        <f t="shared" si="21"/>
        <v>127.00124456890133</v>
      </c>
      <c r="AE113">
        <f t="shared" si="22"/>
        <v>127.89202253558688</v>
      </c>
      <c r="AF113">
        <f t="shared" si="23"/>
        <v>127.86827942053463</v>
      </c>
      <c r="AG113">
        <f t="shared" si="24"/>
        <v>125.87998059065166</v>
      </c>
      <c r="AH113">
        <f t="shared" si="25"/>
        <v>128.97053038637196</v>
      </c>
      <c r="AI113">
        <f t="shared" si="26"/>
        <v>130.4634611609309</v>
      </c>
      <c r="AJ113">
        <f t="shared" si="27"/>
        <v>127.24453926874168</v>
      </c>
      <c r="AK113">
        <f t="shared" si="28"/>
        <v>123.44948198523555</v>
      </c>
      <c r="AL113">
        <f t="shared" si="29"/>
        <v>129.60555314790739</v>
      </c>
      <c r="AM113">
        <f t="shared" si="30"/>
        <v>135.83712445318608</v>
      </c>
      <c r="AN113">
        <f t="shared" si="31"/>
        <v>142.23644586680894</v>
      </c>
      <c r="AO113">
        <f t="shared" si="32"/>
        <v>127.00124456890133</v>
      </c>
      <c r="AP113">
        <f t="shared" si="33"/>
        <v>130.4634611609309</v>
      </c>
      <c r="AQ113">
        <f t="shared" si="34"/>
        <v>142.23644586680894</v>
      </c>
    </row>
    <row r="114" spans="1:43" x14ac:dyDescent="0.45">
      <c r="A114" t="s">
        <v>249</v>
      </c>
      <c r="B114" s="1" t="s">
        <v>250</v>
      </c>
      <c r="C114">
        <v>3.6792704081999972</v>
      </c>
      <c r="D114">
        <v>-1.7628388706260267</v>
      </c>
      <c r="E114">
        <v>-0.95889733284963086</v>
      </c>
      <c r="F114">
        <v>13.016037247801336</v>
      </c>
      <c r="G114">
        <v>4.4616389964863714</v>
      </c>
      <c r="H114">
        <v>11.870756522615096</v>
      </c>
      <c r="I114">
        <v>6.5005254195927904</v>
      </c>
      <c r="J114">
        <v>6.2299827856183754</v>
      </c>
      <c r="K114">
        <v>-0.16204823879988339</v>
      </c>
      <c r="L114">
        <v>-4.400181763102097</v>
      </c>
      <c r="M114">
        <v>5.0272476723774986</v>
      </c>
      <c r="N114">
        <v>-50.338515138498622</v>
      </c>
      <c r="O114">
        <v>86.826748439578438</v>
      </c>
      <c r="P114">
        <v>-17.997961574568123</v>
      </c>
      <c r="Q114">
        <v>-23.042805828221503</v>
      </c>
      <c r="R114">
        <v>-0.84265625211884299</v>
      </c>
      <c r="S114">
        <v>-1.4909411172621958</v>
      </c>
      <c r="T114">
        <v>32.491802186268757</v>
      </c>
      <c r="U114">
        <v>7.9413678529104033</v>
      </c>
      <c r="V114">
        <v>-5.9947839432468868</v>
      </c>
      <c r="W114">
        <v>-58.318230419935979</v>
      </c>
      <c r="X114">
        <v>153.49264069307827</v>
      </c>
      <c r="Y114">
        <v>1.3361480968462587</v>
      </c>
      <c r="Z114">
        <v>-1.6725899458918434</v>
      </c>
      <c r="AA114">
        <f t="shared" si="35"/>
        <v>100</v>
      </c>
      <c r="AB114">
        <f t="shared" si="19"/>
        <v>49.661484861501378</v>
      </c>
      <c r="AC114">
        <f t="shared" si="20"/>
        <v>92.780937393556499</v>
      </c>
      <c r="AD114">
        <f t="shared" si="21"/>
        <v>76.08225993294009</v>
      </c>
      <c r="AE114">
        <f t="shared" si="22"/>
        <v>58.55077250686994</v>
      </c>
      <c r="AF114">
        <f t="shared" si="23"/>
        <v>58.05739076167692</v>
      </c>
      <c r="AG114">
        <f t="shared" si="24"/>
        <v>57.191789251201492</v>
      </c>
      <c r="AH114">
        <f t="shared" si="25"/>
        <v>75.774432281489595</v>
      </c>
      <c r="AI114">
        <f t="shared" si="26"/>
        <v>81.791958687417164</v>
      </c>
      <c r="AJ114">
        <f t="shared" si="27"/>
        <v>76.888707481156757</v>
      </c>
      <c r="AK114">
        <f t="shared" si="28"/>
        <v>32.04857388538521</v>
      </c>
      <c r="AL114">
        <f t="shared" si="29"/>
        <v>81.240776246535248</v>
      </c>
      <c r="AM114">
        <f t="shared" si="30"/>
        <v>82.326273332216459</v>
      </c>
      <c r="AN114">
        <f t="shared" si="31"/>
        <v>80.949292361634363</v>
      </c>
      <c r="AO114">
        <f t="shared" si="32"/>
        <v>76.08225993294009</v>
      </c>
      <c r="AP114">
        <f t="shared" si="33"/>
        <v>81.791958687417164</v>
      </c>
      <c r="AQ114">
        <f t="shared" si="34"/>
        <v>80.949292361634363</v>
      </c>
    </row>
    <row r="115" spans="1:43" x14ac:dyDescent="0.45">
      <c r="A115" t="s">
        <v>251</v>
      </c>
      <c r="B115" s="1" t="s">
        <v>252</v>
      </c>
      <c r="C115">
        <v>3.2201930823960936</v>
      </c>
      <c r="D115">
        <v>-0.73309245529799227</v>
      </c>
      <c r="E115">
        <v>-0.99391994715929854</v>
      </c>
      <c r="F115">
        <v>-1.937565341250135</v>
      </c>
      <c r="G115">
        <v>3.0391721030650132</v>
      </c>
      <c r="H115">
        <v>4.8280767774352427</v>
      </c>
      <c r="I115">
        <v>8.6449685726728092</v>
      </c>
      <c r="J115">
        <v>3.3259635093690036</v>
      </c>
      <c r="K115">
        <v>1.7980884783641073</v>
      </c>
      <c r="L115">
        <v>-1.1574829197563616</v>
      </c>
      <c r="M115" t="s">
        <v>28</v>
      </c>
      <c r="N115" t="s">
        <v>28</v>
      </c>
      <c r="O115" t="s">
        <v>28</v>
      </c>
      <c r="P115" t="s">
        <v>28</v>
      </c>
      <c r="Q115" t="s">
        <v>28</v>
      </c>
      <c r="R115" t="s">
        <v>28</v>
      </c>
      <c r="S115" t="s">
        <v>28</v>
      </c>
      <c r="T115" t="s">
        <v>28</v>
      </c>
      <c r="U115" t="s">
        <v>28</v>
      </c>
      <c r="V115" t="s">
        <v>28</v>
      </c>
      <c r="W115" t="s">
        <v>28</v>
      </c>
      <c r="X115" t="s">
        <v>28</v>
      </c>
      <c r="Y115" t="s">
        <v>28</v>
      </c>
      <c r="Z115" t="s">
        <v>28</v>
      </c>
      <c r="AA115">
        <f t="shared" si="35"/>
        <v>100</v>
      </c>
      <c r="AB115" t="e">
        <f t="shared" si="19"/>
        <v>#VALUE!</v>
      </c>
      <c r="AC115" t="e">
        <f t="shared" si="20"/>
        <v>#VALUE!</v>
      </c>
      <c r="AD115" t="e">
        <f t="shared" si="21"/>
        <v>#VALUE!</v>
      </c>
      <c r="AE115" t="e">
        <f t="shared" si="22"/>
        <v>#VALUE!</v>
      </c>
      <c r="AF115" t="e">
        <f t="shared" si="23"/>
        <v>#VALUE!</v>
      </c>
      <c r="AG115" t="e">
        <f t="shared" si="24"/>
        <v>#VALUE!</v>
      </c>
      <c r="AH115" t="e">
        <f t="shared" si="25"/>
        <v>#VALUE!</v>
      </c>
      <c r="AI115" t="e">
        <f t="shared" si="26"/>
        <v>#VALUE!</v>
      </c>
      <c r="AJ115" t="e">
        <f t="shared" si="27"/>
        <v>#VALUE!</v>
      </c>
      <c r="AK115" t="e">
        <f t="shared" si="28"/>
        <v>#VALUE!</v>
      </c>
      <c r="AL115" t="e">
        <f t="shared" si="29"/>
        <v>#VALUE!</v>
      </c>
      <c r="AM115" t="e">
        <f t="shared" si="30"/>
        <v>#VALUE!</v>
      </c>
      <c r="AN115" t="e">
        <f t="shared" si="31"/>
        <v>#VALUE!</v>
      </c>
      <c r="AO115" t="e">
        <f t="shared" si="32"/>
        <v>#VALUE!</v>
      </c>
      <c r="AP115" t="e">
        <f t="shared" si="33"/>
        <v>#VALUE!</v>
      </c>
      <c r="AQ115" t="e">
        <f t="shared" si="34"/>
        <v>#VALUE!</v>
      </c>
    </row>
    <row r="116" spans="1:43" x14ac:dyDescent="0.45">
      <c r="A116" t="s">
        <v>253</v>
      </c>
      <c r="B116" s="1" t="s">
        <v>254</v>
      </c>
      <c r="C116">
        <v>3.6955254210777611</v>
      </c>
      <c r="D116">
        <v>6.5261089024880619</v>
      </c>
      <c r="E116">
        <v>6.7514145759237607</v>
      </c>
      <c r="F116">
        <v>10.565956988761954</v>
      </c>
      <c r="G116">
        <v>6.5694901175359348</v>
      </c>
      <c r="H116">
        <v>7.7323676036054536</v>
      </c>
      <c r="I116">
        <v>7.4141213354571534</v>
      </c>
      <c r="J116">
        <v>11.107480141050146</v>
      </c>
      <c r="K116">
        <v>2.6144230332873235</v>
      </c>
      <c r="L116">
        <v>-14.838608373598561</v>
      </c>
      <c r="M116">
        <v>1.651240653283665</v>
      </c>
      <c r="N116">
        <v>6.0390081604034407</v>
      </c>
      <c r="O116">
        <v>3.8438647490633713</v>
      </c>
      <c r="P116">
        <v>3.5500728427048784</v>
      </c>
      <c r="Q116">
        <v>3.5370098790161109</v>
      </c>
      <c r="R116">
        <v>2.0245839546918205</v>
      </c>
      <c r="S116">
        <v>2.5188282730717759</v>
      </c>
      <c r="T116">
        <v>4.2825969512076085</v>
      </c>
      <c r="U116">
        <v>3.9933103279532673</v>
      </c>
      <c r="V116">
        <v>4.6656783812234011</v>
      </c>
      <c r="W116">
        <v>-2.4612495291677305E-2</v>
      </c>
      <c r="X116">
        <v>6.2847100386092052</v>
      </c>
      <c r="Y116">
        <v>2.4401754649897356</v>
      </c>
      <c r="Z116">
        <v>-0.33608624447029456</v>
      </c>
      <c r="AA116">
        <f t="shared" si="35"/>
        <v>100</v>
      </c>
      <c r="AB116">
        <f t="shared" si="19"/>
        <v>106.03900816040344</v>
      </c>
      <c r="AC116">
        <f t="shared" si="20"/>
        <v>110.11500421533762</v>
      </c>
      <c r="AD116">
        <f t="shared" si="21"/>
        <v>114.02416707572965</v>
      </c>
      <c r="AE116">
        <f t="shared" si="22"/>
        <v>118.05721312966404</v>
      </c>
      <c r="AF116">
        <f t="shared" si="23"/>
        <v>120.44738052404355</v>
      </c>
      <c r="AG116">
        <f t="shared" si="24"/>
        <v>123.4812431988575</v>
      </c>
      <c r="AH116">
        <f t="shared" si="25"/>
        <v>128.76944715540503</v>
      </c>
      <c r="AI116">
        <f t="shared" si="26"/>
        <v>133.91161078791015</v>
      </c>
      <c r="AJ116">
        <f t="shared" si="27"/>
        <v>140.15949586238969</v>
      </c>
      <c r="AK116">
        <f t="shared" si="28"/>
        <v>140.12499911306972</v>
      </c>
      <c r="AL116">
        <f t="shared" si="29"/>
        <v>148.93144899892985</v>
      </c>
      <c r="AM116">
        <f t="shared" si="30"/>
        <v>152.56563767705543</v>
      </c>
      <c r="AN116">
        <f t="shared" si="31"/>
        <v>152.05288555503446</v>
      </c>
      <c r="AO116">
        <f t="shared" si="32"/>
        <v>114.02416707572965</v>
      </c>
      <c r="AP116">
        <f t="shared" si="33"/>
        <v>133.91161078791015</v>
      </c>
      <c r="AQ116">
        <f t="shared" si="34"/>
        <v>152.05288555503446</v>
      </c>
    </row>
    <row r="117" spans="1:43" x14ac:dyDescent="0.45">
      <c r="A117" t="s">
        <v>255</v>
      </c>
      <c r="B117" s="1" t="s">
        <v>256</v>
      </c>
      <c r="C117">
        <v>6.938130249393339</v>
      </c>
      <c r="D117">
        <v>3.0743549992987624</v>
      </c>
      <c r="E117">
        <v>3.2254168997207984</v>
      </c>
      <c r="F117">
        <v>2.6193785793916504</v>
      </c>
      <c r="G117">
        <v>4.2318913073558235</v>
      </c>
      <c r="H117">
        <v>2.4828747481147246</v>
      </c>
      <c r="I117">
        <v>6.0167150440274071</v>
      </c>
      <c r="J117">
        <v>8.0986676066054031</v>
      </c>
      <c r="K117">
        <v>-0.30017619444267041</v>
      </c>
      <c r="L117">
        <v>-3.2389540268318768</v>
      </c>
      <c r="M117">
        <v>3.7604135925509468</v>
      </c>
      <c r="N117">
        <v>1.0442986945573125</v>
      </c>
      <c r="O117">
        <v>1.6499020297865172</v>
      </c>
      <c r="P117">
        <v>3.1717904991600534</v>
      </c>
      <c r="Q117">
        <v>2.6230860157719178</v>
      </c>
      <c r="R117">
        <v>2.2697844841956538</v>
      </c>
      <c r="S117">
        <v>4.9781904368162913</v>
      </c>
      <c r="T117">
        <v>1.3171876629367745</v>
      </c>
      <c r="U117">
        <v>1.219321918563594</v>
      </c>
      <c r="V117">
        <v>2.9158479150004979</v>
      </c>
      <c r="W117">
        <v>-0.90982979888671878</v>
      </c>
      <c r="X117">
        <v>7.1684019869774858</v>
      </c>
      <c r="Y117">
        <v>1.3801858908320668</v>
      </c>
      <c r="Z117">
        <v>-1.0957236157699413</v>
      </c>
      <c r="AA117">
        <f t="shared" si="35"/>
        <v>100</v>
      </c>
      <c r="AB117">
        <f t="shared" si="19"/>
        <v>101.04429869455731</v>
      </c>
      <c r="AC117">
        <f t="shared" si="20"/>
        <v>102.71143062970236</v>
      </c>
      <c r="AD117">
        <f t="shared" si="21"/>
        <v>105.96922202796664</v>
      </c>
      <c r="AE117">
        <f t="shared" si="22"/>
        <v>108.74888587200454</v>
      </c>
      <c r="AF117">
        <f t="shared" si="23"/>
        <v>111.21725121026294</v>
      </c>
      <c r="AG117">
        <f t="shared" si="24"/>
        <v>116.7538577741022</v>
      </c>
      <c r="AH117">
        <f t="shared" si="25"/>
        <v>118.29172518470543</v>
      </c>
      <c r="AI117">
        <f t="shared" si="26"/>
        <v>119.73408211772956</v>
      </c>
      <c r="AJ117">
        <f t="shared" si="27"/>
        <v>123.22534585470436</v>
      </c>
      <c r="AK117">
        <f t="shared" si="28"/>
        <v>122.10420493833703</v>
      </c>
      <c r="AL117">
        <f t="shared" si="29"/>
        <v>130.85712519131985</v>
      </c>
      <c r="AM117">
        <f t="shared" si="30"/>
        <v>132.66319677035889</v>
      </c>
      <c r="AN117">
        <f t="shared" si="31"/>
        <v>131.20957479391072</v>
      </c>
      <c r="AO117">
        <f t="shared" si="32"/>
        <v>105.96922202796664</v>
      </c>
      <c r="AP117">
        <f t="shared" si="33"/>
        <v>119.73408211772956</v>
      </c>
      <c r="AQ117">
        <f t="shared" si="34"/>
        <v>131.20957479391072</v>
      </c>
    </row>
    <row r="118" spans="1:43" x14ac:dyDescent="0.45">
      <c r="A118" t="s">
        <v>257</v>
      </c>
      <c r="B118" s="1" t="s">
        <v>258</v>
      </c>
      <c r="C118">
        <v>5.7466112027540532</v>
      </c>
      <c r="D118">
        <v>2.8884141275412389</v>
      </c>
      <c r="E118">
        <v>8.9106055487347788</v>
      </c>
      <c r="F118">
        <v>11.640627955362206</v>
      </c>
      <c r="G118">
        <v>26.630342705728481</v>
      </c>
      <c r="H118">
        <v>8.0756942474726827</v>
      </c>
      <c r="I118">
        <v>13.390146919736367</v>
      </c>
      <c r="J118">
        <v>14.476741139273656</v>
      </c>
      <c r="K118">
        <v>3.39134349083308</v>
      </c>
      <c r="L118">
        <v>1.2744070723320249</v>
      </c>
      <c r="M118">
        <v>25.122594559934711</v>
      </c>
      <c r="N118">
        <v>21.616648080153979</v>
      </c>
      <c r="O118">
        <v>9.2422649929730767</v>
      </c>
      <c r="P118">
        <v>10.752780078986234</v>
      </c>
      <c r="Q118">
        <v>-2.0483036341509262</v>
      </c>
      <c r="R118">
        <v>-21.514402194774082</v>
      </c>
      <c r="S118">
        <v>-0.67902362683044259</v>
      </c>
      <c r="T118">
        <v>9.8600273155359019</v>
      </c>
      <c r="U118">
        <v>6.405178494339566</v>
      </c>
      <c r="V118">
        <v>-2.5635227320594396</v>
      </c>
      <c r="W118">
        <v>-54.33587563936873</v>
      </c>
      <c r="X118">
        <v>23.53556693839316</v>
      </c>
      <c r="Y118">
        <v>-21.401950582028505</v>
      </c>
      <c r="Z118">
        <v>80.534215995689323</v>
      </c>
      <c r="AA118">
        <f t="shared" si="35"/>
        <v>100</v>
      </c>
      <c r="AB118">
        <f t="shared" si="19"/>
        <v>121.61664808015398</v>
      </c>
      <c r="AC118">
        <f t="shared" si="20"/>
        <v>132.85678097129332</v>
      </c>
      <c r="AD118">
        <f t="shared" si="21"/>
        <v>147.14257844915693</v>
      </c>
      <c r="AE118">
        <f t="shared" si="22"/>
        <v>144.12865166739948</v>
      </c>
      <c r="AF118">
        <f t="shared" si="23"/>
        <v>113.12023386977019</v>
      </c>
      <c r="AG118">
        <f t="shared" si="24"/>
        <v>112.3521207550686</v>
      </c>
      <c r="AH118">
        <f t="shared" si="25"/>
        <v>123.43007055110225</v>
      </c>
      <c r="AI118">
        <f t="shared" si="26"/>
        <v>131.33598688558962</v>
      </c>
      <c r="AJ118">
        <f t="shared" si="27"/>
        <v>127.96915900640292</v>
      </c>
      <c r="AK118">
        <f t="shared" si="28"/>
        <v>58.435995911937809</v>
      </c>
      <c r="AL118">
        <f t="shared" si="29"/>
        <v>72.189238845908619</v>
      </c>
      <c r="AM118">
        <f t="shared" si="30"/>
        <v>56.739333622564729</v>
      </c>
      <c r="AN118">
        <f t="shared" si="31"/>
        <v>102.43391111667577</v>
      </c>
      <c r="AO118">
        <f t="shared" si="32"/>
        <v>147.14257844915693</v>
      </c>
      <c r="AP118">
        <f t="shared" si="33"/>
        <v>131.33598688558962</v>
      </c>
      <c r="AQ118">
        <f t="shared" si="34"/>
        <v>102.43391111667577</v>
      </c>
    </row>
    <row r="119" spans="1:43" x14ac:dyDescent="0.45">
      <c r="A119" t="s">
        <v>259</v>
      </c>
      <c r="B119" s="1" t="s">
        <v>260</v>
      </c>
      <c r="C119">
        <v>4.5491357828887402</v>
      </c>
      <c r="D119">
        <v>-3.0672566245166166</v>
      </c>
      <c r="E119">
        <v>1.4936654720292779</v>
      </c>
      <c r="F119">
        <v>2.2226016573240912</v>
      </c>
      <c r="G119">
        <v>4.6740895796091593</v>
      </c>
      <c r="H119">
        <v>4.724088642019737</v>
      </c>
      <c r="I119">
        <v>5.1370251615350497</v>
      </c>
      <c r="J119">
        <v>6.4734868575234685</v>
      </c>
      <c r="K119">
        <v>5.4720013901559525</v>
      </c>
      <c r="L119">
        <v>-0.35861485697967055</v>
      </c>
      <c r="M119">
        <v>3.3587508577381158</v>
      </c>
      <c r="N119">
        <v>2.3398860452033148</v>
      </c>
      <c r="O119">
        <v>-0.45618322360793684</v>
      </c>
      <c r="P119">
        <v>2.9252576645048407</v>
      </c>
      <c r="Q119">
        <v>3.6291235127637265</v>
      </c>
      <c r="R119">
        <v>3.8558651404173787</v>
      </c>
      <c r="S119">
        <v>2.8482051936330635</v>
      </c>
      <c r="T119">
        <v>1.0817727381324289</v>
      </c>
      <c r="U119">
        <v>2.8805967096426741</v>
      </c>
      <c r="V119">
        <v>3.910419538401726</v>
      </c>
      <c r="W119">
        <v>-4.6884500095665231</v>
      </c>
      <c r="X119">
        <v>4.5106794903822163</v>
      </c>
      <c r="Y119">
        <v>2.2217052708410279</v>
      </c>
      <c r="Z119">
        <v>1.0274151354262955</v>
      </c>
      <c r="AA119">
        <f t="shared" si="35"/>
        <v>100</v>
      </c>
      <c r="AB119">
        <f t="shared" si="19"/>
        <v>102.33988604520331</v>
      </c>
      <c r="AC119">
        <f t="shared" si="20"/>
        <v>101.87302865400561</v>
      </c>
      <c r="AD119">
        <f t="shared" si="21"/>
        <v>104.85307723277012</v>
      </c>
      <c r="AE119">
        <f t="shared" si="22"/>
        <v>108.65832491248088</v>
      </c>
      <c r="AF119">
        <f t="shared" si="23"/>
        <v>112.84804338494268</v>
      </c>
      <c r="AG119">
        <f t="shared" si="24"/>
        <v>116.06218721754593</v>
      </c>
      <c r="AH119">
        <f t="shared" si="25"/>
        <v>117.31771631814557</v>
      </c>
      <c r="AI119">
        <f t="shared" si="26"/>
        <v>120.69716659423399</v>
      </c>
      <c r="AJ119">
        <f t="shared" si="27"/>
        <v>125.41693217903219</v>
      </c>
      <c r="AK119">
        <f t="shared" si="28"/>
        <v>119.53682201028631</v>
      </c>
      <c r="AL119">
        <f t="shared" si="29"/>
        <v>124.92874492415899</v>
      </c>
      <c r="AM119">
        <f t="shared" si="30"/>
        <v>127.70429343493457</v>
      </c>
      <c r="AN119">
        <f t="shared" si="31"/>
        <v>129.0163466742743</v>
      </c>
      <c r="AO119">
        <f t="shared" si="32"/>
        <v>104.85307723277012</v>
      </c>
      <c r="AP119">
        <f t="shared" si="33"/>
        <v>120.69716659423399</v>
      </c>
      <c r="AQ119">
        <f t="shared" si="34"/>
        <v>129.0163466742743</v>
      </c>
    </row>
    <row r="120" spans="1:43" x14ac:dyDescent="0.45">
      <c r="A120" t="s">
        <v>261</v>
      </c>
      <c r="B120" s="1" t="s">
        <v>262</v>
      </c>
      <c r="C120">
        <v>4.4568589395694573</v>
      </c>
      <c r="D120">
        <v>5.9802357698273312</v>
      </c>
      <c r="E120">
        <v>-12.407971105514918</v>
      </c>
      <c r="F120">
        <v>9.7848921247417451</v>
      </c>
      <c r="G120">
        <v>5.2570036220874243</v>
      </c>
      <c r="H120">
        <v>4.7558450949911872</v>
      </c>
      <c r="I120">
        <v>5.398508448536802</v>
      </c>
      <c r="J120">
        <v>5.7105641988505198</v>
      </c>
      <c r="K120">
        <v>6.7126325391300128</v>
      </c>
      <c r="L120">
        <v>-3.9787086116543975</v>
      </c>
      <c r="M120">
        <v>0.61923974462212072</v>
      </c>
      <c r="N120">
        <v>1.5784270536655498</v>
      </c>
      <c r="O120">
        <v>3.0111481162120839</v>
      </c>
      <c r="P120">
        <v>2.3003762280072664</v>
      </c>
      <c r="Q120">
        <v>3.3392031119536654</v>
      </c>
      <c r="R120">
        <v>3.1322980749030478</v>
      </c>
      <c r="S120">
        <v>3.9931460619949917</v>
      </c>
      <c r="T120">
        <v>3.9333075946279337</v>
      </c>
      <c r="U120">
        <v>3.1943565174439783</v>
      </c>
      <c r="V120">
        <v>4.4112321290958931</v>
      </c>
      <c r="W120">
        <v>-7.1376716206448947</v>
      </c>
      <c r="X120">
        <v>5.7396157385433639</v>
      </c>
      <c r="Y120">
        <v>3.7961990893011546</v>
      </c>
      <c r="Z120">
        <v>3.9853710126696029</v>
      </c>
      <c r="AA120">
        <f t="shared" si="35"/>
        <v>100</v>
      </c>
      <c r="AB120">
        <f t="shared" si="19"/>
        <v>101.57842705366555</v>
      </c>
      <c r="AC120">
        <f t="shared" si="20"/>
        <v>104.63710394636986</v>
      </c>
      <c r="AD120">
        <f t="shared" si="21"/>
        <v>107.04415101122741</v>
      </c>
      <c r="AE120">
        <f t="shared" si="22"/>
        <v>110.61857263295869</v>
      </c>
      <c r="AF120">
        <f t="shared" si="23"/>
        <v>114.08347605402609</v>
      </c>
      <c r="AG120">
        <f t="shared" si="24"/>
        <v>118.63899588546444</v>
      </c>
      <c r="AH120">
        <f t="shared" si="25"/>
        <v>123.30543252081773</v>
      </c>
      <c r="AI120">
        <f t="shared" si="26"/>
        <v>127.24424764090895</v>
      </c>
      <c r="AJ120">
        <f t="shared" si="27"/>
        <v>132.85728677527106</v>
      </c>
      <c r="AK120">
        <f t="shared" si="28"/>
        <v>123.37436992115374</v>
      </c>
      <c r="AL120">
        <f t="shared" si="29"/>
        <v>130.455584674477</v>
      </c>
      <c r="AM120">
        <f t="shared" si="30"/>
        <v>135.40793839183198</v>
      </c>
      <c r="AN120">
        <f t="shared" si="31"/>
        <v>140.80444711735356</v>
      </c>
      <c r="AO120">
        <f t="shared" si="32"/>
        <v>107.04415101122741</v>
      </c>
      <c r="AP120">
        <f t="shared" si="33"/>
        <v>127.24424764090895</v>
      </c>
      <c r="AQ120">
        <f t="shared" si="34"/>
        <v>140.80444711735356</v>
      </c>
    </row>
    <row r="121" spans="1:43" x14ac:dyDescent="0.45">
      <c r="A121" t="s">
        <v>263</v>
      </c>
      <c r="B121" s="1" t="s">
        <v>264</v>
      </c>
      <c r="C121">
        <v>1.5760776240766603</v>
      </c>
      <c r="D121">
        <v>-4.9749636170102747</v>
      </c>
      <c r="E121">
        <v>1.7000000294894022</v>
      </c>
      <c r="F121">
        <v>5.7056394066278244</v>
      </c>
      <c r="G121">
        <v>5.4204975488737546</v>
      </c>
      <c r="H121">
        <v>3.2687260214452181</v>
      </c>
      <c r="I121">
        <v>4.6999997652809213</v>
      </c>
      <c r="J121">
        <v>9.599999876267205</v>
      </c>
      <c r="K121">
        <v>7.6397363993359448</v>
      </c>
      <c r="L121">
        <v>8.3281098521430721</v>
      </c>
      <c r="M121">
        <v>6.874065854015825</v>
      </c>
      <c r="N121">
        <v>4.9326699984588913</v>
      </c>
      <c r="O121">
        <v>1.9000000007214766</v>
      </c>
      <c r="P121">
        <v>5.410349999498294</v>
      </c>
      <c r="Q121">
        <v>5.6252699997921809</v>
      </c>
      <c r="R121">
        <v>2.800000001255043</v>
      </c>
      <c r="S121">
        <v>2.4999999990207016</v>
      </c>
      <c r="T121">
        <v>4.0000000003821583</v>
      </c>
      <c r="U121">
        <v>4.391688296098863</v>
      </c>
      <c r="V121">
        <v>5.4481813361728655</v>
      </c>
      <c r="W121">
        <v>0.79999833090272432</v>
      </c>
      <c r="X121">
        <v>2.7514026088752814</v>
      </c>
      <c r="Y121">
        <v>0.92344971936873321</v>
      </c>
      <c r="Z121">
        <v>1.539641712318641</v>
      </c>
      <c r="AA121">
        <f t="shared" si="35"/>
        <v>100</v>
      </c>
      <c r="AB121">
        <f t="shared" si="19"/>
        <v>104.93266999845889</v>
      </c>
      <c r="AC121">
        <f t="shared" si="20"/>
        <v>106.92639072918668</v>
      </c>
      <c r="AD121">
        <f t="shared" si="21"/>
        <v>112.71148270946678</v>
      </c>
      <c r="AE121">
        <f t="shared" si="22"/>
        <v>119.05180793264337</v>
      </c>
      <c r="AF121">
        <f t="shared" si="23"/>
        <v>122.38525855625154</v>
      </c>
      <c r="AG121">
        <f t="shared" si="24"/>
        <v>125.44489001895933</v>
      </c>
      <c r="AH121">
        <f t="shared" si="25"/>
        <v>130.46268562019711</v>
      </c>
      <c r="AI121">
        <f t="shared" si="26"/>
        <v>136.19220011535555</v>
      </c>
      <c r="AJ121">
        <f t="shared" si="27"/>
        <v>143.61219814336354</v>
      </c>
      <c r="AK121">
        <f t="shared" si="28"/>
        <v>144.76109333148315</v>
      </c>
      <c r="AL121">
        <f t="shared" si="29"/>
        <v>148.74405383004196</v>
      </c>
      <c r="AM121">
        <f t="shared" si="30"/>
        <v>150.11763037771317</v>
      </c>
      <c r="AN121">
        <f t="shared" si="31"/>
        <v>152.42890403255277</v>
      </c>
      <c r="AO121">
        <f t="shared" si="32"/>
        <v>112.71148270946678</v>
      </c>
      <c r="AP121">
        <f t="shared" si="33"/>
        <v>136.19220011535555</v>
      </c>
      <c r="AQ121">
        <f t="shared" si="34"/>
        <v>152.42890403255277</v>
      </c>
    </row>
    <row r="122" spans="1:43" x14ac:dyDescent="0.45">
      <c r="A122" t="s">
        <v>265</v>
      </c>
      <c r="B122" s="1" t="s">
        <v>266</v>
      </c>
      <c r="C122">
        <v>8.8588681696938636</v>
      </c>
      <c r="D122">
        <v>0.51767531919286114</v>
      </c>
      <c r="E122">
        <v>5.3909883069279658</v>
      </c>
      <c r="F122">
        <v>5.7884992858874966</v>
      </c>
      <c r="G122">
        <v>6.7834377237030452</v>
      </c>
      <c r="H122">
        <v>5.3321391614148581</v>
      </c>
      <c r="I122">
        <v>5.5848470671515003</v>
      </c>
      <c r="J122">
        <v>6.2987859274094689</v>
      </c>
      <c r="K122">
        <v>4.8317698891309675</v>
      </c>
      <c r="L122">
        <v>-1.5135287159871353</v>
      </c>
      <c r="M122">
        <v>7.4248473832609676</v>
      </c>
      <c r="N122">
        <v>5.2939128341400306</v>
      </c>
      <c r="O122">
        <v>5.4734541925385258</v>
      </c>
      <c r="P122">
        <v>4.6937225255789343</v>
      </c>
      <c r="Q122">
        <v>6.0067219455820293</v>
      </c>
      <c r="R122">
        <v>5.091532421550113</v>
      </c>
      <c r="S122">
        <v>4.4497813976154106</v>
      </c>
      <c r="T122">
        <v>5.8127224098332846</v>
      </c>
      <c r="U122">
        <v>4.8430869763488147</v>
      </c>
      <c r="V122">
        <v>4.4131874212958593</v>
      </c>
      <c r="W122">
        <v>-5.4568465842670122</v>
      </c>
      <c r="X122">
        <v>3.2976410083183794</v>
      </c>
      <c r="Y122">
        <v>8.6503442237228825</v>
      </c>
      <c r="Z122">
        <v>3.6802821856334731</v>
      </c>
      <c r="AA122">
        <f t="shared" si="35"/>
        <v>100</v>
      </c>
      <c r="AB122">
        <f t="shared" si="19"/>
        <v>105.29391283414003</v>
      </c>
      <c r="AC122">
        <f t="shared" si="20"/>
        <v>111.05712692064813</v>
      </c>
      <c r="AD122">
        <f t="shared" si="21"/>
        <v>116.26984030318339</v>
      </c>
      <c r="AE122">
        <f t="shared" si="22"/>
        <v>123.25384631676788</v>
      </c>
      <c r="AF122">
        <f t="shared" si="23"/>
        <v>129.52935586279366</v>
      </c>
      <c r="AG122">
        <f t="shared" si="24"/>
        <v>135.2931290444273</v>
      </c>
      <c r="AH122">
        <f t="shared" si="25"/>
        <v>143.1573430753574</v>
      </c>
      <c r="AI122">
        <f t="shared" si="26"/>
        <v>150.09057771352701</v>
      </c>
      <c r="AJ122">
        <f t="shared" si="27"/>
        <v>156.71435620973068</v>
      </c>
      <c r="AK122">
        <f t="shared" si="28"/>
        <v>148.16269421584394</v>
      </c>
      <c r="AL122">
        <f t="shared" si="29"/>
        <v>153.04856797933496</v>
      </c>
      <c r="AM122">
        <f t="shared" si="30"/>
        <v>166.28779593902595</v>
      </c>
      <c r="AN122">
        <f t="shared" si="31"/>
        <v>172.40765606985246</v>
      </c>
      <c r="AO122">
        <f t="shared" si="32"/>
        <v>116.26984030318339</v>
      </c>
      <c r="AP122">
        <f t="shared" si="33"/>
        <v>150.09057771352701</v>
      </c>
      <c r="AQ122">
        <f t="shared" si="34"/>
        <v>172.40765606985246</v>
      </c>
    </row>
    <row r="123" spans="1:43" x14ac:dyDescent="0.45">
      <c r="A123" t="s">
        <v>267</v>
      </c>
      <c r="B123" s="1" t="s">
        <v>268</v>
      </c>
      <c r="C123">
        <v>3.8458102320512211</v>
      </c>
      <c r="D123">
        <v>-3.9436342894710208</v>
      </c>
      <c r="E123">
        <v>7.2683864100154381</v>
      </c>
      <c r="F123">
        <v>13.750049658825887</v>
      </c>
      <c r="G123">
        <v>5.816366932667421</v>
      </c>
      <c r="H123">
        <v>-11.223166214475839</v>
      </c>
      <c r="I123">
        <v>23.605798283917622</v>
      </c>
      <c r="J123">
        <v>7.1234276596343022</v>
      </c>
      <c r="K123">
        <v>8.9798168717844788</v>
      </c>
      <c r="L123">
        <v>-8.1577632154376545</v>
      </c>
      <c r="M123">
        <v>6.8354713562368801</v>
      </c>
      <c r="N123">
        <v>8.5726991281313474</v>
      </c>
      <c r="O123">
        <v>2.3637474885036056</v>
      </c>
      <c r="P123">
        <v>6.9632466319441164</v>
      </c>
      <c r="Q123">
        <v>7.8010948069513404</v>
      </c>
      <c r="R123">
        <v>3.9717157032736168</v>
      </c>
      <c r="S123">
        <v>6.5722360662258268</v>
      </c>
      <c r="T123">
        <v>7.0545390138158126</v>
      </c>
      <c r="U123">
        <v>8.6680062421586683</v>
      </c>
      <c r="V123">
        <v>7.2983357451502684</v>
      </c>
      <c r="W123">
        <v>-32.908828775292136</v>
      </c>
      <c r="X123">
        <v>37.68719228731311</v>
      </c>
      <c r="Y123">
        <v>13.906676380088754</v>
      </c>
      <c r="Z123">
        <v>3.9727958464015103</v>
      </c>
      <c r="AA123">
        <f t="shared" si="35"/>
        <v>100</v>
      </c>
      <c r="AB123">
        <f t="shared" si="19"/>
        <v>108.57269912813135</v>
      </c>
      <c r="AC123">
        <f t="shared" si="20"/>
        <v>111.13908357697314</v>
      </c>
      <c r="AD123">
        <f t="shared" si="21"/>
        <v>118.87797207092028</v>
      </c>
      <c r="AE123">
        <f t="shared" si="22"/>
        <v>128.15175537675393</v>
      </c>
      <c r="AF123">
        <f t="shared" si="23"/>
        <v>133.24157876907324</v>
      </c>
      <c r="AG123">
        <f t="shared" si="24"/>
        <v>141.99852986414297</v>
      </c>
      <c r="AH123">
        <f t="shared" si="25"/>
        <v>152.01587155245383</v>
      </c>
      <c r="AI123">
        <f t="shared" si="26"/>
        <v>165.19261678769243</v>
      </c>
      <c r="AJ123">
        <f t="shared" si="27"/>
        <v>177.24892858705769</v>
      </c>
      <c r="AK123">
        <f t="shared" si="28"/>
        <v>118.91838217230305</v>
      </c>
      <c r="AL123">
        <f t="shared" si="29"/>
        <v>163.73538152654081</v>
      </c>
      <c r="AM123">
        <f t="shared" si="30"/>
        <v>186.50553115514046</v>
      </c>
      <c r="AN123">
        <f t="shared" si="31"/>
        <v>193.91501515018095</v>
      </c>
      <c r="AO123">
        <f t="shared" si="32"/>
        <v>118.87797207092028</v>
      </c>
      <c r="AP123">
        <f t="shared" si="33"/>
        <v>165.19261678769243</v>
      </c>
      <c r="AQ123">
        <f t="shared" si="34"/>
        <v>193.91501515018095</v>
      </c>
    </row>
    <row r="124" spans="1:43" x14ac:dyDescent="0.45">
      <c r="A124" t="s">
        <v>269</v>
      </c>
      <c r="B124" s="1" t="s">
        <v>270</v>
      </c>
      <c r="C124">
        <v>-6.0834971813122252E-2</v>
      </c>
      <c r="D124">
        <v>15.376239457917421</v>
      </c>
      <c r="E124">
        <v>3.1063082520568628</v>
      </c>
      <c r="F124">
        <v>9.1190419953242952</v>
      </c>
      <c r="G124">
        <v>1.5599986605348874</v>
      </c>
      <c r="H124">
        <v>6.5347787748128781</v>
      </c>
      <c r="I124">
        <v>4.662186877583224</v>
      </c>
      <c r="J124">
        <v>3.4936168125374394</v>
      </c>
      <c r="K124">
        <v>4.773145081429746</v>
      </c>
      <c r="L124">
        <v>4.8063222669786398</v>
      </c>
      <c r="M124">
        <v>5.313935278958752</v>
      </c>
      <c r="N124">
        <v>3.2131337804430729</v>
      </c>
      <c r="O124">
        <v>-0.83673463153076</v>
      </c>
      <c r="P124">
        <v>2.2950682896261725</v>
      </c>
      <c r="Q124">
        <v>7.0846838805652652</v>
      </c>
      <c r="R124">
        <v>6.1718000242497766</v>
      </c>
      <c r="S124">
        <v>5.8522991994141478</v>
      </c>
      <c r="T124">
        <v>5.3054560843816603</v>
      </c>
      <c r="U124">
        <v>4.7464843272456108</v>
      </c>
      <c r="V124">
        <v>4.7561608077080848</v>
      </c>
      <c r="W124">
        <v>-1.2354504470769996</v>
      </c>
      <c r="X124">
        <v>3.0526135694212542</v>
      </c>
      <c r="Y124">
        <v>3.474951711067348</v>
      </c>
      <c r="Z124">
        <v>5.2365775277851867</v>
      </c>
      <c r="AA124">
        <f t="shared" si="35"/>
        <v>100</v>
      </c>
      <c r="AB124">
        <f t="shared" si="19"/>
        <v>103.21313378044307</v>
      </c>
      <c r="AC124">
        <f t="shared" si="20"/>
        <v>102.34951374581394</v>
      </c>
      <c r="AD124">
        <f t="shared" si="21"/>
        <v>104.6985049803807</v>
      </c>
      <c r="AE124">
        <f t="shared" si="22"/>
        <v>112.11606308591855</v>
      </c>
      <c r="AF124">
        <f t="shared" si="23"/>
        <v>119.03564229464317</v>
      </c>
      <c r="AG124">
        <f t="shared" si="24"/>
        <v>126.00196423567006</v>
      </c>
      <c r="AH124">
        <f t="shared" si="25"/>
        <v>132.68694311365184</v>
      </c>
      <c r="AI124">
        <f t="shared" si="26"/>
        <v>138.98490807284261</v>
      </c>
      <c r="AJ124">
        <f t="shared" si="27"/>
        <v>145.59525379923227</v>
      </c>
      <c r="AK124">
        <f t="shared" si="28"/>
        <v>143.79649658524676</v>
      </c>
      <c r="AL124">
        <f t="shared" si="29"/>
        <v>148.18604795236038</v>
      </c>
      <c r="AM124">
        <f t="shared" si="30"/>
        <v>153.33544156124401</v>
      </c>
      <c r="AN124">
        <f t="shared" si="31"/>
        <v>161.3649708361703</v>
      </c>
      <c r="AO124">
        <f t="shared" si="32"/>
        <v>104.6985049803807</v>
      </c>
      <c r="AP124">
        <f t="shared" si="33"/>
        <v>138.98490807284261</v>
      </c>
      <c r="AQ124">
        <f t="shared" si="34"/>
        <v>161.3649708361703</v>
      </c>
    </row>
    <row r="125" spans="1:43" x14ac:dyDescent="0.45">
      <c r="A125" t="s">
        <v>271</v>
      </c>
      <c r="B125" s="1" t="s">
        <v>272</v>
      </c>
      <c r="C125">
        <v>19.68126937674117</v>
      </c>
      <c r="D125">
        <v>-1.1746966503255436</v>
      </c>
      <c r="E125">
        <v>2.5652636837323968</v>
      </c>
      <c r="F125">
        <v>4.0740675894993927</v>
      </c>
      <c r="G125">
        <v>0.14026853724020327</v>
      </c>
      <c r="H125">
        <v>3.3835937218324119</v>
      </c>
      <c r="I125">
        <v>2.5101427649190526</v>
      </c>
      <c r="J125">
        <v>4.7747058021245294</v>
      </c>
      <c r="K125">
        <v>3.8263591660248011</v>
      </c>
      <c r="L125">
        <v>-1.1338736546004924</v>
      </c>
      <c r="M125">
        <v>5.5436400107221999</v>
      </c>
      <c r="N125">
        <v>0.46705056425271607</v>
      </c>
      <c r="O125">
        <v>4.1177063760577539</v>
      </c>
      <c r="P125">
        <v>5.4733559142289891</v>
      </c>
      <c r="Q125">
        <v>7.6335384644276019</v>
      </c>
      <c r="R125">
        <v>9.6081323482307965</v>
      </c>
      <c r="S125">
        <v>3.381450475867382</v>
      </c>
      <c r="T125">
        <v>10.869269231932591</v>
      </c>
      <c r="U125">
        <v>7.4162698234448783</v>
      </c>
      <c r="V125">
        <v>7.1242612165711989</v>
      </c>
      <c r="W125">
        <v>-8.1567787653471555</v>
      </c>
      <c r="X125">
        <v>12.513947170630416</v>
      </c>
      <c r="Y125">
        <v>8.0755391182532748</v>
      </c>
      <c r="Z125">
        <v>5.6139277829782941</v>
      </c>
      <c r="AA125">
        <f t="shared" si="35"/>
        <v>100</v>
      </c>
      <c r="AB125">
        <f t="shared" si="19"/>
        <v>100.46705056425272</v>
      </c>
      <c r="AC125">
        <f t="shared" si="20"/>
        <v>104.60398871117411</v>
      </c>
      <c r="AD125">
        <f t="shared" si="21"/>
        <v>110.32933731381659</v>
      </c>
      <c r="AE125">
        <f t="shared" si="22"/>
        <v>118.75136971521486</v>
      </c>
      <c r="AF125">
        <f t="shared" si="23"/>
        <v>130.16115848278957</v>
      </c>
      <c r="AG125">
        <f t="shared" si="24"/>
        <v>134.56249359570035</v>
      </c>
      <c r="AH125">
        <f t="shared" si="25"/>
        <v>149.18845330981907</v>
      </c>
      <c r="AI125">
        <f t="shared" si="26"/>
        <v>160.25267155269933</v>
      </c>
      <c r="AJ125">
        <f t="shared" si="27"/>
        <v>171.66949048064751</v>
      </c>
      <c r="AK125">
        <f t="shared" si="28"/>
        <v>157.66678993454241</v>
      </c>
      <c r="AL125">
        <f t="shared" si="29"/>
        <v>177.39712873257989</v>
      </c>
      <c r="AM125">
        <f t="shared" si="30"/>
        <v>191.72290325803749</v>
      </c>
      <c r="AN125">
        <f t="shared" si="31"/>
        <v>202.48608859037304</v>
      </c>
      <c r="AO125">
        <f t="shared" si="32"/>
        <v>110.32933731381659</v>
      </c>
      <c r="AP125">
        <f t="shared" si="33"/>
        <v>160.25267155269933</v>
      </c>
      <c r="AQ125">
        <f t="shared" si="34"/>
        <v>202.48608859037304</v>
      </c>
    </row>
    <row r="126" spans="1:43" x14ac:dyDescent="0.45">
      <c r="A126" t="s">
        <v>273</v>
      </c>
      <c r="B126" s="1" t="s">
        <v>274</v>
      </c>
      <c r="C126">
        <v>2.4544278504257591</v>
      </c>
      <c r="D126">
        <v>6.9300406537499413</v>
      </c>
      <c r="E126">
        <v>3.6357923165987387</v>
      </c>
      <c r="F126">
        <v>-1.561700550130837</v>
      </c>
      <c r="G126">
        <v>-0.69227919759298118</v>
      </c>
      <c r="H126">
        <v>1.7846914054853187</v>
      </c>
      <c r="I126">
        <v>0.21961463501629908</v>
      </c>
      <c r="J126">
        <v>3.4162794575795203</v>
      </c>
      <c r="K126">
        <v>-7.646274781967989</v>
      </c>
      <c r="L126">
        <v>3.6982191648005482</v>
      </c>
      <c r="M126">
        <v>5.4467645056673177</v>
      </c>
      <c r="N126">
        <v>-0.21416588929274383</v>
      </c>
      <c r="O126">
        <v>-1.3088686224227928</v>
      </c>
      <c r="P126">
        <v>3.6104491387376498</v>
      </c>
      <c r="Q126">
        <v>-1.1575678904595605</v>
      </c>
      <c r="R126">
        <v>2.100519332966357</v>
      </c>
      <c r="S126">
        <v>2.1442911039237629</v>
      </c>
      <c r="T126">
        <v>3.7337982375794212</v>
      </c>
      <c r="U126">
        <v>5.6592105640631303</v>
      </c>
      <c r="V126">
        <v>10.357829451459352</v>
      </c>
      <c r="W126">
        <v>-2.8459816613894162</v>
      </c>
      <c r="X126">
        <v>1.1123009018157148</v>
      </c>
      <c r="Y126">
        <v>-0.6755257386497675</v>
      </c>
      <c r="Z126">
        <v>3.2259989940062468</v>
      </c>
      <c r="AA126">
        <f t="shared" si="35"/>
        <v>100</v>
      </c>
      <c r="AB126">
        <f t="shared" si="19"/>
        <v>99.785834110707256</v>
      </c>
      <c r="AC126">
        <f t="shared" si="20"/>
        <v>98.479768638409354</v>
      </c>
      <c r="AD126">
        <f t="shared" si="21"/>
        <v>102.03533059704563</v>
      </c>
      <c r="AE126">
        <f t="shared" si="22"/>
        <v>100.85420237312997</v>
      </c>
      <c r="AF126">
        <f t="shared" si="23"/>
        <v>102.97266439208657</v>
      </c>
      <c r="AG126">
        <f t="shared" si="24"/>
        <v>105.18069807411935</v>
      </c>
      <c r="AH126">
        <f t="shared" si="25"/>
        <v>109.10793312508454</v>
      </c>
      <c r="AI126">
        <f t="shared" si="26"/>
        <v>115.28258080273027</v>
      </c>
      <c r="AJ126">
        <f t="shared" si="27"/>
        <v>127.22335390951788</v>
      </c>
      <c r="AK126">
        <f t="shared" si="28"/>
        <v>123.60260058824845</v>
      </c>
      <c r="AL126">
        <f t="shared" si="29"/>
        <v>124.97743342925921</v>
      </c>
      <c r="AM126">
        <f t="shared" si="30"/>
        <v>124.13317869894068</v>
      </c>
      <c r="AN126">
        <f t="shared" si="31"/>
        <v>128.13771379499647</v>
      </c>
      <c r="AO126">
        <f t="shared" si="32"/>
        <v>102.03533059704563</v>
      </c>
      <c r="AP126">
        <f t="shared" si="33"/>
        <v>115.28258080273027</v>
      </c>
      <c r="AQ126">
        <f t="shared" si="34"/>
        <v>128.13771379499647</v>
      </c>
    </row>
    <row r="127" spans="1:43" x14ac:dyDescent="0.45">
      <c r="A127" t="s">
        <v>275</v>
      </c>
      <c r="B127" s="1" t="s">
        <v>276</v>
      </c>
      <c r="C127">
        <v>-3.9180258792329283</v>
      </c>
      <c r="D127">
        <v>-0.7994938157893472</v>
      </c>
      <c r="E127">
        <v>1.3814839619905825</v>
      </c>
      <c r="F127">
        <v>6.9282695510630248</v>
      </c>
      <c r="G127">
        <v>4.7327579245202998</v>
      </c>
      <c r="H127">
        <v>8.5662872490666757</v>
      </c>
      <c r="I127">
        <v>18.333198759771349</v>
      </c>
      <c r="J127">
        <v>-1.9694227516076097</v>
      </c>
      <c r="K127">
        <v>-0.33107919527837737</v>
      </c>
      <c r="L127">
        <v>9.7875871972803452E-2</v>
      </c>
      <c r="M127">
        <v>2.620229520553778</v>
      </c>
      <c r="N127">
        <v>4.1727832830441827</v>
      </c>
      <c r="O127">
        <v>4.4700131823369276</v>
      </c>
      <c r="P127">
        <v>4.1508131645214661</v>
      </c>
      <c r="Q127">
        <v>4.2748232930789953</v>
      </c>
      <c r="R127">
        <v>5.376339236949363</v>
      </c>
      <c r="S127">
        <v>1.2609092171336016</v>
      </c>
      <c r="T127">
        <v>6.2705456790429253</v>
      </c>
      <c r="U127">
        <v>4.7721736729729827</v>
      </c>
      <c r="V127">
        <v>3.1410048695308888</v>
      </c>
      <c r="W127">
        <v>-0.3606573789421077</v>
      </c>
      <c r="X127">
        <v>0.74271549963285111</v>
      </c>
      <c r="Y127">
        <v>6.3870230957742535</v>
      </c>
      <c r="Z127">
        <v>3.38355519096352</v>
      </c>
      <c r="AA127">
        <f t="shared" si="35"/>
        <v>100</v>
      </c>
      <c r="AB127">
        <f t="shared" si="19"/>
        <v>104.17278328304418</v>
      </c>
      <c r="AC127">
        <f t="shared" si="20"/>
        <v>108.82932042820354</v>
      </c>
      <c r="AD127">
        <f t="shared" si="21"/>
        <v>113.34662218739666</v>
      </c>
      <c r="AE127">
        <f t="shared" si="22"/>
        <v>118.19198999458175</v>
      </c>
      <c r="AF127">
        <f t="shared" si="23"/>
        <v>124.5463923275917</v>
      </c>
      <c r="AG127">
        <f t="shared" si="24"/>
        <v>126.11680926805768</v>
      </c>
      <c r="AH127">
        <f t="shared" si="25"/>
        <v>134.02502140216268</v>
      </c>
      <c r="AI127">
        <f t="shared" si="26"/>
        <v>140.42092818871308</v>
      </c>
      <c r="AJ127">
        <f t="shared" si="27"/>
        <v>144.83155638096102</v>
      </c>
      <c r="AK127">
        <f t="shared" si="28"/>
        <v>144.30921068583638</v>
      </c>
      <c r="AL127">
        <f t="shared" si="29"/>
        <v>145.38101756099792</v>
      </c>
      <c r="AM127">
        <f t="shared" si="30"/>
        <v>154.66653672949047</v>
      </c>
      <c r="AN127">
        <f t="shared" si="31"/>
        <v>159.89976436168465</v>
      </c>
      <c r="AO127">
        <f t="shared" si="32"/>
        <v>113.34662218739666</v>
      </c>
      <c r="AP127">
        <f t="shared" si="33"/>
        <v>140.42092818871308</v>
      </c>
      <c r="AQ127">
        <f t="shared" si="34"/>
        <v>159.89976436168465</v>
      </c>
    </row>
    <row r="128" spans="1:43" x14ac:dyDescent="0.45">
      <c r="A128" t="s">
        <v>277</v>
      </c>
      <c r="B128" s="1" t="s">
        <v>278</v>
      </c>
      <c r="C128">
        <v>8.2027917486527286</v>
      </c>
      <c r="D128">
        <v>3.3475407273140689</v>
      </c>
      <c r="E128">
        <v>1.6149186586243331</v>
      </c>
      <c r="F128">
        <v>5.9254454894773119</v>
      </c>
      <c r="G128">
        <v>4.3300198546435666</v>
      </c>
      <c r="H128">
        <v>1.7775430203445381</v>
      </c>
      <c r="I128">
        <v>4.8655446077552966</v>
      </c>
      <c r="J128">
        <v>5.7270161598166851</v>
      </c>
      <c r="K128">
        <v>5.38696254207251</v>
      </c>
      <c r="L128">
        <v>3.3150769979078092</v>
      </c>
      <c r="M128">
        <v>4.3772032234429332</v>
      </c>
      <c r="N128">
        <v>4.0775380661033296</v>
      </c>
      <c r="O128">
        <v>3.4961183647086642</v>
      </c>
      <c r="P128">
        <v>3.3604060997413256</v>
      </c>
      <c r="Q128">
        <v>3.8269698200933675</v>
      </c>
      <c r="R128">
        <v>3.6905569036943291</v>
      </c>
      <c r="S128">
        <v>3.8624682634000038</v>
      </c>
      <c r="T128">
        <v>3.9379838063235297</v>
      </c>
      <c r="U128">
        <v>4.0067405719854889</v>
      </c>
      <c r="V128">
        <v>2.8912849934651632</v>
      </c>
      <c r="W128">
        <v>-14.54653814901657</v>
      </c>
      <c r="X128">
        <v>3.4037986617766194</v>
      </c>
      <c r="Y128">
        <v>8.8798851897119278</v>
      </c>
      <c r="Z128">
        <v>6.9522879859543139</v>
      </c>
      <c r="AA128">
        <f t="shared" si="35"/>
        <v>100</v>
      </c>
      <c r="AB128">
        <f t="shared" si="19"/>
        <v>104.07753806610333</v>
      </c>
      <c r="AC128">
        <f t="shared" si="20"/>
        <v>107.71621198796902</v>
      </c>
      <c r="AD128">
        <f t="shared" si="21"/>
        <v>111.33591414602303</v>
      </c>
      <c r="AE128">
        <f t="shared" si="22"/>
        <v>115.59670597931638</v>
      </c>
      <c r="AF128">
        <f t="shared" si="23"/>
        <v>119.86286819227928</v>
      </c>
      <c r="AG128">
        <f t="shared" si="24"/>
        <v>124.49253343580703</v>
      </c>
      <c r="AH128">
        <f t="shared" si="25"/>
        <v>129.39502924259102</v>
      </c>
      <c r="AI128">
        <f t="shared" si="26"/>
        <v>134.57955237738639</v>
      </c>
      <c r="AJ128">
        <f t="shared" si="27"/>
        <v>138.47063077954635</v>
      </c>
      <c r="AK128">
        <f t="shared" si="28"/>
        <v>118.32794764801577</v>
      </c>
      <c r="AL128">
        <f t="shared" si="29"/>
        <v>122.35559274656667</v>
      </c>
      <c r="AM128">
        <f t="shared" si="30"/>
        <v>133.22062890565329</v>
      </c>
      <c r="AN128">
        <f t="shared" si="31"/>
        <v>142.48251068387378</v>
      </c>
      <c r="AO128">
        <f t="shared" si="32"/>
        <v>111.33591414602303</v>
      </c>
      <c r="AP128">
        <f t="shared" si="33"/>
        <v>134.57955237738639</v>
      </c>
      <c r="AQ128">
        <f t="shared" si="34"/>
        <v>142.48251068387378</v>
      </c>
    </row>
    <row r="129" spans="1:43" x14ac:dyDescent="0.45">
      <c r="A129" t="s">
        <v>279</v>
      </c>
      <c r="B129" s="1" t="s">
        <v>280</v>
      </c>
      <c r="C129">
        <v>5.029283993782613</v>
      </c>
      <c r="D129">
        <v>-0.45084525321594526</v>
      </c>
      <c r="E129">
        <v>-0.23658800192264096</v>
      </c>
      <c r="F129">
        <v>1.1855448670955866</v>
      </c>
      <c r="G129">
        <v>3.5654410094684579</v>
      </c>
      <c r="H129">
        <v>2.1132471258639214</v>
      </c>
      <c r="I129">
        <v>4.8050135274685175</v>
      </c>
      <c r="J129">
        <v>2.0778639343875369</v>
      </c>
      <c r="K129">
        <v>0.94333186303690297</v>
      </c>
      <c r="L129">
        <v>-6.2952505578050193</v>
      </c>
      <c r="M129">
        <v>4.9713345832195017</v>
      </c>
      <c r="N129">
        <v>3.4440450579441801</v>
      </c>
      <c r="O129">
        <v>3.5532107599352685</v>
      </c>
      <c r="P129">
        <v>0.85210155941062737</v>
      </c>
      <c r="Q129">
        <v>2.5037635028866418</v>
      </c>
      <c r="R129">
        <v>2.7023234255064636</v>
      </c>
      <c r="S129">
        <v>1.7724932384539898</v>
      </c>
      <c r="T129">
        <v>1.8717285332719342</v>
      </c>
      <c r="U129">
        <v>1.972082094056347</v>
      </c>
      <c r="V129">
        <v>-0.25133575492408511</v>
      </c>
      <c r="W129">
        <v>-8.6245557308013616</v>
      </c>
      <c r="X129">
        <v>5.7392083376831806</v>
      </c>
      <c r="Y129">
        <v>3.9489999990383922</v>
      </c>
      <c r="Z129">
        <v>3.2287367555916262</v>
      </c>
      <c r="AA129">
        <f t="shared" si="35"/>
        <v>100</v>
      </c>
      <c r="AB129">
        <f t="shared" si="19"/>
        <v>103.44404505794418</v>
      </c>
      <c r="AC129">
        <f t="shared" si="20"/>
        <v>107.11962999745533</v>
      </c>
      <c r="AD129">
        <f t="shared" si="21"/>
        <v>108.03239803509854</v>
      </c>
      <c r="AE129">
        <f t="shared" si="22"/>
        <v>110.73727378839456</v>
      </c>
      <c r="AF129">
        <f t="shared" si="23"/>
        <v>113.72975307874559</v>
      </c>
      <c r="AG129">
        <f t="shared" si="24"/>
        <v>115.74560526217677</v>
      </c>
      <c r="AH129">
        <f t="shared" si="25"/>
        <v>117.91204878187723</v>
      </c>
      <c r="AI129">
        <f t="shared" si="26"/>
        <v>120.23737118263962</v>
      </c>
      <c r="AJ129">
        <f t="shared" si="27"/>
        <v>119.93517167807686</v>
      </c>
      <c r="AK129">
        <f t="shared" si="28"/>
        <v>109.59129595586883</v>
      </c>
      <c r="AL129">
        <f t="shared" si="29"/>
        <v>115.88096875074309</v>
      </c>
      <c r="AM129">
        <f t="shared" si="30"/>
        <v>120.45710820559562</v>
      </c>
      <c r="AN129">
        <f t="shared" si="31"/>
        <v>124.34635113295246</v>
      </c>
      <c r="AO129">
        <f t="shared" si="32"/>
        <v>108.03239803509854</v>
      </c>
      <c r="AP129">
        <f t="shared" si="33"/>
        <v>120.23737118263962</v>
      </c>
      <c r="AQ129">
        <f t="shared" si="34"/>
        <v>124.34635113295246</v>
      </c>
    </row>
    <row r="130" spans="1:43" x14ac:dyDescent="0.45">
      <c r="A130" t="s">
        <v>281</v>
      </c>
      <c r="B130" s="1" t="s">
        <v>282</v>
      </c>
      <c r="C130">
        <v>4.8339037861711063</v>
      </c>
      <c r="D130">
        <v>2.1676024405049077</v>
      </c>
      <c r="E130">
        <v>0.54699767249934439</v>
      </c>
      <c r="F130">
        <v>1.5721150674310849</v>
      </c>
      <c r="G130">
        <v>-3.0801530474747381</v>
      </c>
      <c r="H130">
        <v>2.0418671639554447</v>
      </c>
      <c r="I130">
        <v>-8.105529341648321E-2</v>
      </c>
      <c r="J130">
        <v>-1.8361852940239771</v>
      </c>
      <c r="K130">
        <v>-2.40849258666222</v>
      </c>
      <c r="L130">
        <v>1.0930992410524567</v>
      </c>
      <c r="M130">
        <v>2.2593899558593193</v>
      </c>
      <c r="N130">
        <v>3.1885747547392782</v>
      </c>
      <c r="O130">
        <v>-1.8668197547554399</v>
      </c>
      <c r="P130">
        <v>-3.6797677907348287</v>
      </c>
      <c r="Q130">
        <v>-2.3057757452932464</v>
      </c>
      <c r="R130">
        <v>4.6218840040493916</v>
      </c>
      <c r="S130">
        <v>0.4841018023870447</v>
      </c>
      <c r="T130">
        <v>0.82304526748970375</v>
      </c>
      <c r="U130">
        <v>0</v>
      </c>
      <c r="V130">
        <v>4.0816326530612344</v>
      </c>
      <c r="W130">
        <v>-1.9607843137254974</v>
      </c>
      <c r="X130">
        <v>2.7999999999999972</v>
      </c>
      <c r="Y130">
        <v>-0.77821011673151474</v>
      </c>
      <c r="Z130">
        <v>0.78431372549019329</v>
      </c>
      <c r="AA130">
        <f t="shared" si="35"/>
        <v>100</v>
      </c>
      <c r="AB130">
        <f t="shared" si="19"/>
        <v>103.18857475473928</v>
      </c>
      <c r="AC130">
        <f t="shared" si="20"/>
        <v>101.26223005656722</v>
      </c>
      <c r="AD130">
        <f t="shared" si="21"/>
        <v>97.536015130765847</v>
      </c>
      <c r="AE130">
        <f t="shared" si="22"/>
        <v>95.287053350955091</v>
      </c>
      <c r="AF130">
        <f t="shared" si="23"/>
        <v>99.6911104277129</v>
      </c>
      <c r="AG130">
        <f t="shared" si="24"/>
        <v>100.17371689011313</v>
      </c>
      <c r="AH130">
        <f t="shared" si="25"/>
        <v>100.99819192624574</v>
      </c>
      <c r="AI130">
        <f t="shared" si="26"/>
        <v>100.99819192624574</v>
      </c>
      <c r="AJ130">
        <f t="shared" si="27"/>
        <v>105.12056710690884</v>
      </c>
      <c r="AK130">
        <f t="shared" si="28"/>
        <v>103.05937951657728</v>
      </c>
      <c r="AL130">
        <f t="shared" si="29"/>
        <v>105.94504214304145</v>
      </c>
      <c r="AM130">
        <f t="shared" si="30"/>
        <v>105.12056710690884</v>
      </c>
      <c r="AN130">
        <f t="shared" si="31"/>
        <v>105.94504214304145</v>
      </c>
      <c r="AO130">
        <f t="shared" si="32"/>
        <v>97.536015130765847</v>
      </c>
      <c r="AP130">
        <f t="shared" si="33"/>
        <v>100.99819192624574</v>
      </c>
      <c r="AQ130">
        <f t="shared" si="34"/>
        <v>105.94504214304145</v>
      </c>
    </row>
    <row r="131" spans="1:43" x14ac:dyDescent="0.45">
      <c r="A131" t="s">
        <v>283</v>
      </c>
      <c r="B131" s="1" t="s">
        <v>284</v>
      </c>
      <c r="C131">
        <v>2.1077160820073289</v>
      </c>
      <c r="D131">
        <v>6.10000039929173</v>
      </c>
      <c r="E131">
        <v>7.7999996577383257</v>
      </c>
      <c r="F131">
        <v>6.5999999577771575</v>
      </c>
      <c r="G131">
        <v>7.3999997335818932</v>
      </c>
      <c r="H131">
        <v>7.5000001493725961</v>
      </c>
      <c r="I131">
        <v>4.7999998367083094</v>
      </c>
      <c r="J131">
        <v>3.0000002258552456</v>
      </c>
      <c r="K131">
        <v>7.8000001454152255</v>
      </c>
      <c r="L131">
        <v>-6.0000002635282783</v>
      </c>
      <c r="M131">
        <v>7.1000001070583636</v>
      </c>
      <c r="N131">
        <v>5.8181661468482417</v>
      </c>
      <c r="O131">
        <v>-0.58973395476257906</v>
      </c>
      <c r="P131">
        <v>9.0438656074180983</v>
      </c>
      <c r="Q131">
        <v>4.9996258540765552</v>
      </c>
      <c r="R131">
        <v>-0.33823562238720228</v>
      </c>
      <c r="S131">
        <v>4.6460143625940873</v>
      </c>
      <c r="T131">
        <v>4.1756120510627852</v>
      </c>
      <c r="U131">
        <v>4.0755954658503413</v>
      </c>
      <c r="V131">
        <v>3.5523140853476036</v>
      </c>
      <c r="W131">
        <v>-8.2759783197694929</v>
      </c>
      <c r="X131">
        <v>13.929999788978577</v>
      </c>
      <c r="Y131">
        <v>-5.0154823192408884</v>
      </c>
      <c r="Z131">
        <v>0.7832427096938801</v>
      </c>
      <c r="AA131">
        <f t="shared" si="35"/>
        <v>100</v>
      </c>
      <c r="AB131">
        <f t="shared" ref="AB131:AB194" si="36">AA131*(1+N131/100)</f>
        <v>105.81816614684824</v>
      </c>
      <c r="AC131">
        <f t="shared" ref="AC131:AC194" si="37">AB131*(1+O131/100)</f>
        <v>105.19412049077319</v>
      </c>
      <c r="AD131">
        <f t="shared" ref="AD131:AD194" si="38">AC131*(1+P131/100)</f>
        <v>114.70773537486419</v>
      </c>
      <c r="AE131">
        <f t="shared" ref="AE131:AE194" si="39">AD131*(1+Q131/100)</f>
        <v>120.44269296929163</v>
      </c>
      <c r="AF131">
        <f t="shared" ref="AF131:AF194" si="40">AE131*(1+R131/100)</f>
        <v>120.03531287710703</v>
      </c>
      <c r="AG131">
        <f t="shared" ref="AG131:AG194" si="41">AF131*(1+S131/100)</f>
        <v>125.61217075356217</v>
      </c>
      <c r="AH131">
        <f t="shared" ref="AH131:AH194" si="42">AG131*(1+T131/100)</f>
        <v>130.85724769314947</v>
      </c>
      <c r="AI131">
        <f t="shared" ref="AI131:AI194" si="43">AH131*(1+U131/100)</f>
        <v>136.19045974686804</v>
      </c>
      <c r="AJ131">
        <f t="shared" ref="AJ131:AJ194" si="44">AI131*(1+V131/100)</f>
        <v>141.02837263135569</v>
      </c>
      <c r="AK131">
        <f t="shared" ref="AK131:AK194" si="45">AJ131*(1+W131/100)</f>
        <v>129.35689508766097</v>
      </c>
      <c r="AL131">
        <f t="shared" ref="AL131:AL194" si="46">AK131*(1+X131/100)</f>
        <v>147.37631030040137</v>
      </c>
      <c r="AM131">
        <f t="shared" ref="AM131:AM194" si="47">AL131*(1+Y131/100)</f>
        <v>139.98467751453515</v>
      </c>
      <c r="AN131">
        <f t="shared" ref="AN131:AN194" si="48">AM131*(1+Z131/100)</f>
        <v>141.08109729585624</v>
      </c>
      <c r="AO131">
        <f t="shared" ref="AO131:AO194" si="49">AD131</f>
        <v>114.70773537486419</v>
      </c>
      <c r="AP131">
        <f t="shared" ref="AP131:AP194" si="50">AI131</f>
        <v>136.19045974686804</v>
      </c>
      <c r="AQ131">
        <f t="shared" ref="AQ131:AQ194" si="51">AN131</f>
        <v>141.08109729585624</v>
      </c>
    </row>
    <row r="132" spans="1:43" x14ac:dyDescent="0.45">
      <c r="A132" t="s">
        <v>285</v>
      </c>
      <c r="B132" s="1" t="s">
        <v>286</v>
      </c>
      <c r="C132">
        <v>3.9102291764120878</v>
      </c>
      <c r="D132">
        <v>2.187734090617738</v>
      </c>
      <c r="E132">
        <v>1.0264956389988811</v>
      </c>
      <c r="F132">
        <v>1.0875367488713721</v>
      </c>
      <c r="G132">
        <v>2.4704841678611587</v>
      </c>
      <c r="H132">
        <v>1.8756796351428591</v>
      </c>
      <c r="I132">
        <v>5.7940479325783656</v>
      </c>
      <c r="J132">
        <v>14.438635797859092</v>
      </c>
      <c r="K132">
        <v>0.73961279095063048</v>
      </c>
      <c r="L132">
        <v>-11.334484992442228</v>
      </c>
      <c r="M132">
        <v>2.0652200384793105</v>
      </c>
      <c r="N132">
        <v>7.0223579660693645</v>
      </c>
      <c r="O132">
        <v>1.0122179612949083</v>
      </c>
      <c r="P132">
        <v>9.5770979561206104</v>
      </c>
      <c r="Q132">
        <v>7.1870278980763516</v>
      </c>
      <c r="R132">
        <v>4.8634732114333019</v>
      </c>
      <c r="S132">
        <v>2.9641045859393245</v>
      </c>
      <c r="T132">
        <v>-3.0441214863806465</v>
      </c>
      <c r="U132">
        <v>5.7803468208092568</v>
      </c>
      <c r="V132">
        <v>7.0834606116145835</v>
      </c>
      <c r="W132">
        <v>-13.011093502377179</v>
      </c>
      <c r="X132">
        <v>21.867371105848065</v>
      </c>
      <c r="Y132">
        <v>11.096826274797067</v>
      </c>
      <c r="Z132" t="s">
        <v>28</v>
      </c>
      <c r="AA132">
        <f t="shared" ref="AA132:AA195" si="52">AA131</f>
        <v>100</v>
      </c>
      <c r="AB132">
        <f t="shared" si="36"/>
        <v>107.02235796606936</v>
      </c>
      <c r="AC132">
        <f t="shared" si="37"/>
        <v>108.10565749600326</v>
      </c>
      <c r="AD132">
        <f t="shared" si="38"/>
        <v>118.45904221050372</v>
      </c>
      <c r="AE132">
        <f t="shared" si="39"/>
        <v>126.97272662196666</v>
      </c>
      <c r="AF132">
        <f t="shared" si="40"/>
        <v>133.14801116705243</v>
      </c>
      <c r="AG132">
        <f t="shared" si="41"/>
        <v>137.09465747214202</v>
      </c>
      <c r="AH132">
        <f t="shared" si="42"/>
        <v>132.9213295473526</v>
      </c>
      <c r="AI132">
        <f t="shared" si="43"/>
        <v>140.6046433940204</v>
      </c>
      <c r="AJ132">
        <f t="shared" si="44"/>
        <v>150.56431792693698</v>
      </c>
      <c r="AK132">
        <f t="shared" si="45"/>
        <v>130.97425374024675</v>
      </c>
      <c r="AL132">
        <f t="shared" si="46"/>
        <v>159.6148798587416</v>
      </c>
      <c r="AM132">
        <f t="shared" si="47"/>
        <v>177.32706578539222</v>
      </c>
      <c r="AN132" t="e">
        <f t="shared" si="48"/>
        <v>#VALUE!</v>
      </c>
      <c r="AO132">
        <f t="shared" si="49"/>
        <v>118.45904221050372</v>
      </c>
      <c r="AP132">
        <f t="shared" si="50"/>
        <v>140.6046433940204</v>
      </c>
      <c r="AQ132" t="e">
        <f t="shared" si="51"/>
        <v>#VALUE!</v>
      </c>
    </row>
    <row r="133" spans="1:43" x14ac:dyDescent="0.45">
      <c r="A133" t="s">
        <v>287</v>
      </c>
      <c r="B133" s="1" t="s">
        <v>288</v>
      </c>
      <c r="C133">
        <v>1.1460621370910786</v>
      </c>
      <c r="D133">
        <v>2.9527105433811727</v>
      </c>
      <c r="E133">
        <v>4.7329784659011125</v>
      </c>
      <c r="F133">
        <v>7.0046345738488611</v>
      </c>
      <c r="G133">
        <v>10.62540595993093</v>
      </c>
      <c r="H133">
        <v>7.2536654379601515</v>
      </c>
      <c r="I133">
        <v>8.5562348166436522</v>
      </c>
      <c r="J133">
        <v>10.248016359005746</v>
      </c>
      <c r="K133">
        <v>8.9003679406755083</v>
      </c>
      <c r="L133">
        <v>-1.2685989360828245</v>
      </c>
      <c r="M133">
        <v>6.3651616786310967</v>
      </c>
      <c r="N133">
        <v>17.290777586955542</v>
      </c>
      <c r="O133">
        <v>12.319819849403203</v>
      </c>
      <c r="P133">
        <v>11.648916187892496</v>
      </c>
      <c r="Q133">
        <v>7.8852254820476162</v>
      </c>
      <c r="R133">
        <v>2.379835807317221</v>
      </c>
      <c r="S133">
        <v>1.4897844867957701</v>
      </c>
      <c r="T133">
        <v>5.6368763869477192</v>
      </c>
      <c r="U133">
        <v>7.7448806202488072</v>
      </c>
      <c r="V133">
        <v>5.6022442206425467</v>
      </c>
      <c r="W133">
        <v>-4.5577519758343072</v>
      </c>
      <c r="X133">
        <v>1.6367695773666213</v>
      </c>
      <c r="Y133">
        <v>5.0327096366526973</v>
      </c>
      <c r="Z133">
        <v>7.0229918749985103</v>
      </c>
      <c r="AA133">
        <f t="shared" si="52"/>
        <v>100</v>
      </c>
      <c r="AB133">
        <f t="shared" si="36"/>
        <v>117.29077758695554</v>
      </c>
      <c r="AC133">
        <f t="shared" si="37"/>
        <v>131.74079008563265</v>
      </c>
      <c r="AD133">
        <f t="shared" si="38"/>
        <v>147.0871643079754</v>
      </c>
      <c r="AE133">
        <f t="shared" si="39"/>
        <v>158.68531886880913</v>
      </c>
      <c r="AF133">
        <f t="shared" si="40"/>
        <v>162.46176890820456</v>
      </c>
      <c r="AG133">
        <f t="shared" si="41"/>
        <v>164.88209913837301</v>
      </c>
      <c r="AH133">
        <f t="shared" si="42"/>
        <v>174.17629925100769</v>
      </c>
      <c r="AI133">
        <f t="shared" si="43"/>
        <v>187.66604569676556</v>
      </c>
      <c r="AJ133">
        <f t="shared" si="44"/>
        <v>198.17955589592103</v>
      </c>
      <c r="AK133">
        <f t="shared" si="45"/>
        <v>189.14702327137502</v>
      </c>
      <c r="AL133">
        <f t="shared" si="46"/>
        <v>192.24292420477545</v>
      </c>
      <c r="AM133">
        <f t="shared" si="47"/>
        <v>201.91795237701211</v>
      </c>
      <c r="AN133">
        <f t="shared" si="48"/>
        <v>216.09863376661303</v>
      </c>
      <c r="AO133">
        <f t="shared" si="49"/>
        <v>147.0871643079754</v>
      </c>
      <c r="AP133">
        <f t="shared" si="50"/>
        <v>187.66604569676556</v>
      </c>
      <c r="AQ133">
        <f t="shared" si="51"/>
        <v>216.09863376661303</v>
      </c>
    </row>
    <row r="134" spans="1:43" x14ac:dyDescent="0.45">
      <c r="A134" t="s">
        <v>289</v>
      </c>
      <c r="B134" s="1" t="s">
        <v>290</v>
      </c>
      <c r="C134">
        <v>3.10000005928039</v>
      </c>
      <c r="D134">
        <v>1.0998387093706725</v>
      </c>
      <c r="E134">
        <v>1.9039367333292034</v>
      </c>
      <c r="F134">
        <v>2.4826592287848399</v>
      </c>
      <c r="G134">
        <v>4.4260507174510195</v>
      </c>
      <c r="H134">
        <v>4.1806045088547563</v>
      </c>
      <c r="I134">
        <v>8.5664180296420653</v>
      </c>
      <c r="J134">
        <v>6.8101501252699137</v>
      </c>
      <c r="K134">
        <v>7.2227525921252607</v>
      </c>
      <c r="L134">
        <v>-5.795096994772436</v>
      </c>
      <c r="M134">
        <v>2.7343310823382865</v>
      </c>
      <c r="N134">
        <v>3.2284510206106063</v>
      </c>
      <c r="O134">
        <v>-2.723790771306227</v>
      </c>
      <c r="P134">
        <v>3.5489799124505765</v>
      </c>
      <c r="Q134">
        <v>1.7836985810670143</v>
      </c>
      <c r="R134">
        <v>3.3903813971207342</v>
      </c>
      <c r="S134">
        <v>2.949280320975106</v>
      </c>
      <c r="T134">
        <v>4.7164652757203385</v>
      </c>
      <c r="U134">
        <v>5.0778888113380987</v>
      </c>
      <c r="V134">
        <v>4.0629449916719693</v>
      </c>
      <c r="W134">
        <v>-15.306893757040655</v>
      </c>
      <c r="X134">
        <v>13.043464252155232</v>
      </c>
      <c r="Y134">
        <v>6.4066803287927456</v>
      </c>
      <c r="Z134">
        <v>5.9819032159560237</v>
      </c>
      <c r="AA134">
        <f t="shared" si="52"/>
        <v>100</v>
      </c>
      <c r="AB134">
        <f t="shared" si="36"/>
        <v>103.22845102061061</v>
      </c>
      <c r="AC134">
        <f t="shared" si="37"/>
        <v>100.41672399834886</v>
      </c>
      <c r="AD134">
        <f t="shared" si="38"/>
        <v>103.9804933617912</v>
      </c>
      <c r="AE134">
        <f t="shared" si="39"/>
        <v>105.83519194647195</v>
      </c>
      <c r="AF134">
        <f t="shared" si="40"/>
        <v>109.42340860583215</v>
      </c>
      <c r="AG134">
        <f t="shared" si="41"/>
        <v>112.65061166238414</v>
      </c>
      <c r="AH134">
        <f t="shared" si="42"/>
        <v>117.96373864432705</v>
      </c>
      <c r="AI134">
        <f t="shared" si="43"/>
        <v>123.95380613038346</v>
      </c>
      <c r="AJ134">
        <f t="shared" si="44"/>
        <v>128.98998108854465</v>
      </c>
      <c r="AK134">
        <f t="shared" si="45"/>
        <v>109.2456217260943</v>
      </c>
      <c r="AL134">
        <f t="shared" si="46"/>
        <v>123.49503534298213</v>
      </c>
      <c r="AM134">
        <f t="shared" si="47"/>
        <v>131.40696747933663</v>
      </c>
      <c r="AN134">
        <f t="shared" si="48"/>
        <v>139.26760509297335</v>
      </c>
      <c r="AO134">
        <f t="shared" si="49"/>
        <v>103.9804933617912</v>
      </c>
      <c r="AP134">
        <f t="shared" si="50"/>
        <v>123.95380613038346</v>
      </c>
      <c r="AQ134">
        <f t="shared" si="51"/>
        <v>139.26760509297335</v>
      </c>
    </row>
    <row r="135" spans="1:43" x14ac:dyDescent="0.45">
      <c r="A135" t="s">
        <v>291</v>
      </c>
      <c r="B135" s="1" t="s">
        <v>292</v>
      </c>
      <c r="C135">
        <v>2.5821809149974655</v>
      </c>
      <c r="D135">
        <v>7.721825195777285</v>
      </c>
      <c r="E135">
        <v>3.730197374857454</v>
      </c>
      <c r="F135">
        <v>6.1711021495324445</v>
      </c>
      <c r="G135">
        <v>4.5713801651620827</v>
      </c>
      <c r="H135">
        <v>3.1922497301583093</v>
      </c>
      <c r="I135">
        <v>7.7908200104026974</v>
      </c>
      <c r="J135">
        <v>3.4410677669041831</v>
      </c>
      <c r="K135">
        <v>5.6845393628473175</v>
      </c>
      <c r="L135">
        <v>3.7457694013625797</v>
      </c>
      <c r="M135">
        <v>3.4995570940321556</v>
      </c>
      <c r="N135">
        <v>5.5246452331984699</v>
      </c>
      <c r="O135">
        <v>3.0623436850299726</v>
      </c>
      <c r="P135">
        <v>4.1222128686094379</v>
      </c>
      <c r="Q135">
        <v>2.7192440802028983</v>
      </c>
      <c r="R135">
        <v>4.3445829763523847</v>
      </c>
      <c r="S135">
        <v>0.52118550608967951</v>
      </c>
      <c r="T135">
        <v>5.0578981617344567</v>
      </c>
      <c r="U135">
        <v>3.0656413302595524</v>
      </c>
      <c r="V135">
        <v>2.8909747613707708</v>
      </c>
      <c r="W135">
        <v>-7.1782074424677376</v>
      </c>
      <c r="X135">
        <v>8.0209843700098844</v>
      </c>
      <c r="Y135">
        <v>1.2585439842097088</v>
      </c>
      <c r="Z135">
        <v>3.1779468351184903</v>
      </c>
      <c r="AA135">
        <f t="shared" si="52"/>
        <v>100</v>
      </c>
      <c r="AB135">
        <f t="shared" si="36"/>
        <v>105.52464523319847</v>
      </c>
      <c r="AC135">
        <f t="shared" si="37"/>
        <v>108.7561725426476</v>
      </c>
      <c r="AD135">
        <f t="shared" si="38"/>
        <v>113.23933348260771</v>
      </c>
      <c r="AE135">
        <f t="shared" si="39"/>
        <v>116.31858735479473</v>
      </c>
      <c r="AF135">
        <f t="shared" si="40"/>
        <v>121.37214489934472</v>
      </c>
      <c r="AG135">
        <f t="shared" si="41"/>
        <v>122.00471892699026</v>
      </c>
      <c r="AH135">
        <f t="shared" si="42"/>
        <v>128.17559336282778</v>
      </c>
      <c r="AI135">
        <f t="shared" si="43"/>
        <v>132.10499732826403</v>
      </c>
      <c r="AJ135">
        <f t="shared" si="44"/>
        <v>135.92411945953367</v>
      </c>
      <c r="AK135">
        <f t="shared" si="45"/>
        <v>126.1672042003807</v>
      </c>
      <c r="AL135">
        <f t="shared" si="46"/>
        <v>136.28705592937169</v>
      </c>
      <c r="AM135">
        <f t="shared" si="47"/>
        <v>138.00228847302731</v>
      </c>
      <c r="AN135">
        <f t="shared" si="48"/>
        <v>142.38792783194697</v>
      </c>
      <c r="AO135">
        <f t="shared" si="49"/>
        <v>113.23933348260771</v>
      </c>
      <c r="AP135">
        <f t="shared" si="50"/>
        <v>132.10499732826403</v>
      </c>
      <c r="AQ135">
        <f t="shared" si="51"/>
        <v>142.38792783194697</v>
      </c>
    </row>
    <row r="136" spans="1:43" x14ac:dyDescent="0.45">
      <c r="A136" t="s">
        <v>293</v>
      </c>
      <c r="B136" s="1" t="s">
        <v>294</v>
      </c>
      <c r="C136">
        <v>0.76623495577344158</v>
      </c>
      <c r="D136">
        <v>12.85168202077358</v>
      </c>
      <c r="E136">
        <v>9.6685053466942747</v>
      </c>
      <c r="F136">
        <v>7.2177008656965569</v>
      </c>
      <c r="G136">
        <v>8.204704947885773</v>
      </c>
      <c r="H136">
        <v>6.3120237802319252</v>
      </c>
      <c r="I136">
        <v>9.9106775678291541</v>
      </c>
      <c r="J136">
        <v>7.649353937958665</v>
      </c>
      <c r="K136">
        <v>6.8780294256099523</v>
      </c>
      <c r="L136">
        <v>5.9289718746081519</v>
      </c>
      <c r="M136">
        <v>6.6797293566286413</v>
      </c>
      <c r="N136">
        <v>7.134058423004447</v>
      </c>
      <c r="O136">
        <v>7.9945031610722026</v>
      </c>
      <c r="P136">
        <v>6.5714138966553719</v>
      </c>
      <c r="Q136">
        <v>7.7025684483930945</v>
      </c>
      <c r="R136">
        <v>7.3930936986376992</v>
      </c>
      <c r="S136">
        <v>4.6969902422579537</v>
      </c>
      <c r="T136">
        <v>2.6382073731065816</v>
      </c>
      <c r="U136">
        <v>3.4849320237848787</v>
      </c>
      <c r="V136">
        <v>2.3178139469444972</v>
      </c>
      <c r="W136">
        <v>-1.219522503060972</v>
      </c>
      <c r="X136">
        <v>2.3774357374717283</v>
      </c>
      <c r="Y136">
        <v>4.359800201152126</v>
      </c>
      <c r="Z136">
        <v>5.0000241730314769</v>
      </c>
      <c r="AA136">
        <f t="shared" si="52"/>
        <v>100</v>
      </c>
      <c r="AB136">
        <f t="shared" si="36"/>
        <v>107.13405842300445</v>
      </c>
      <c r="AC136">
        <f t="shared" si="37"/>
        <v>115.69889411021647</v>
      </c>
      <c r="AD136">
        <f t="shared" si="38"/>
        <v>123.30194731605181</v>
      </c>
      <c r="AE136">
        <f t="shared" si="39"/>
        <v>132.79936420627229</v>
      </c>
      <c r="AF136">
        <f t="shared" si="40"/>
        <v>142.61734563323714</v>
      </c>
      <c r="AG136">
        <f t="shared" si="41"/>
        <v>149.31606844139759</v>
      </c>
      <c r="AH136">
        <f t="shared" si="42"/>
        <v>153.25533596825142</v>
      </c>
      <c r="AI136">
        <f t="shared" si="43"/>
        <v>158.59618024956811</v>
      </c>
      <c r="AJ136">
        <f t="shared" si="44"/>
        <v>162.27214463471384</v>
      </c>
      <c r="AK136">
        <f t="shared" si="45"/>
        <v>160.29319931469385</v>
      </c>
      <c r="AL136">
        <f t="shared" si="46"/>
        <v>164.10406711993818</v>
      </c>
      <c r="AM136">
        <f t="shared" si="47"/>
        <v>171.25867656833205</v>
      </c>
      <c r="AN136">
        <f t="shared" si="48"/>
        <v>179.82165179516244</v>
      </c>
      <c r="AO136">
        <f t="shared" si="49"/>
        <v>123.30194731605181</v>
      </c>
      <c r="AP136">
        <f t="shared" si="50"/>
        <v>158.59618024956811</v>
      </c>
      <c r="AQ136">
        <f t="shared" si="51"/>
        <v>179.82165179516244</v>
      </c>
    </row>
    <row r="137" spans="1:43" x14ac:dyDescent="0.45">
      <c r="A137" t="s">
        <v>295</v>
      </c>
      <c r="B137" s="1" t="s">
        <v>296</v>
      </c>
      <c r="C137">
        <v>13.74593055612263</v>
      </c>
      <c r="D137">
        <v>11.343997069960537</v>
      </c>
      <c r="E137">
        <v>12.025513434031481</v>
      </c>
      <c r="F137">
        <v>13.843996890379756</v>
      </c>
      <c r="G137">
        <v>13.564661616341553</v>
      </c>
      <c r="H137">
        <v>13.56895002164562</v>
      </c>
      <c r="I137">
        <v>13.076101379237244</v>
      </c>
      <c r="J137">
        <v>11.991435240214642</v>
      </c>
      <c r="K137">
        <v>10.255305392980787</v>
      </c>
      <c r="L137">
        <v>10.550009096193165</v>
      </c>
      <c r="M137">
        <v>9.6344394520444041</v>
      </c>
      <c r="N137">
        <v>5.5914823782366057</v>
      </c>
      <c r="O137">
        <v>7.3326704470414938</v>
      </c>
      <c r="P137">
        <v>8.4260010250176691</v>
      </c>
      <c r="Q137">
        <v>8.1699074555827735</v>
      </c>
      <c r="R137">
        <v>6.9928402902612135</v>
      </c>
      <c r="S137">
        <v>5.8624729151857196</v>
      </c>
      <c r="T137">
        <v>6.1361082436030472</v>
      </c>
      <c r="U137">
        <v>6.2688622147107509</v>
      </c>
      <c r="V137">
        <v>6.5791100676541419</v>
      </c>
      <c r="W137">
        <v>-9.0483471798464308</v>
      </c>
      <c r="X137">
        <v>-12.016372482917674</v>
      </c>
      <c r="Y137">
        <v>4.0374934360085035</v>
      </c>
      <c r="Z137">
        <v>1.0022383428977264</v>
      </c>
      <c r="AA137">
        <f t="shared" si="52"/>
        <v>100</v>
      </c>
      <c r="AB137">
        <f t="shared" si="36"/>
        <v>105.59148237823661</v>
      </c>
      <c r="AC137">
        <f t="shared" si="37"/>
        <v>113.33415780117858</v>
      </c>
      <c r="AD137">
        <f t="shared" si="38"/>
        <v>122.88369509920103</v>
      </c>
      <c r="AE137">
        <f t="shared" si="39"/>
        <v>132.92317926680627</v>
      </c>
      <c r="AF137">
        <f t="shared" si="40"/>
        <v>142.21828490167164</v>
      </c>
      <c r="AG137">
        <f t="shared" si="41"/>
        <v>150.55579333447378</v>
      </c>
      <c r="AH137">
        <f t="shared" si="42"/>
        <v>159.79405978049238</v>
      </c>
      <c r="AI137">
        <f t="shared" si="43"/>
        <v>169.81132921542397</v>
      </c>
      <c r="AJ137">
        <f t="shared" si="44"/>
        <v>180.98340347185325</v>
      </c>
      <c r="AK137">
        <f t="shared" si="45"/>
        <v>164.60739678781775</v>
      </c>
      <c r="AL137">
        <f t="shared" si="46"/>
        <v>144.82755885535931</v>
      </c>
      <c r="AM137">
        <f t="shared" si="47"/>
        <v>150.67496203767578</v>
      </c>
      <c r="AN137">
        <f t="shared" si="48"/>
        <v>152.18508428036395</v>
      </c>
      <c r="AO137">
        <f t="shared" si="49"/>
        <v>122.88369509920103</v>
      </c>
      <c r="AP137">
        <f t="shared" si="50"/>
        <v>169.81132921542397</v>
      </c>
      <c r="AQ137">
        <f t="shared" si="51"/>
        <v>152.18508428036395</v>
      </c>
    </row>
    <row r="138" spans="1:43" x14ac:dyDescent="0.45">
      <c r="A138" t="s">
        <v>297</v>
      </c>
      <c r="B138" s="1" t="s">
        <v>298</v>
      </c>
      <c r="C138">
        <v>3.4921833636517761</v>
      </c>
      <c r="D138">
        <v>1.1779486946791735</v>
      </c>
      <c r="E138">
        <v>4.7886612188211046</v>
      </c>
      <c r="F138">
        <v>4.239794295821369</v>
      </c>
      <c r="G138">
        <v>12.269548103676883</v>
      </c>
      <c r="H138">
        <v>2.5292626581902198</v>
      </c>
      <c r="I138">
        <v>7.0731753184582544</v>
      </c>
      <c r="J138">
        <v>5.374044151676344</v>
      </c>
      <c r="K138">
        <v>2.6498120378026755</v>
      </c>
      <c r="L138">
        <v>0.29597091400108866</v>
      </c>
      <c r="M138">
        <v>6.0392494795585776</v>
      </c>
      <c r="N138">
        <v>5.0913381386433798</v>
      </c>
      <c r="O138">
        <v>5.0616820696264</v>
      </c>
      <c r="P138">
        <v>5.6147196225448539</v>
      </c>
      <c r="Q138">
        <v>6.092519159779556</v>
      </c>
      <c r="R138">
        <v>4.2641745376367481</v>
      </c>
      <c r="S138">
        <v>3.3794450206329429E-2</v>
      </c>
      <c r="T138">
        <v>-1.0272508270177383</v>
      </c>
      <c r="U138">
        <v>1.0599434707292801</v>
      </c>
      <c r="V138">
        <v>-0.83915468616973499</v>
      </c>
      <c r="W138">
        <v>-8.1014007457625041</v>
      </c>
      <c r="X138">
        <v>3.6038291924870265</v>
      </c>
      <c r="Y138">
        <v>5.3496640855910158</v>
      </c>
      <c r="Z138">
        <v>4.1599857377939031</v>
      </c>
      <c r="AA138">
        <f t="shared" si="52"/>
        <v>100</v>
      </c>
      <c r="AB138">
        <f t="shared" si="36"/>
        <v>105.09133813864338</v>
      </c>
      <c r="AC138">
        <f t="shared" si="37"/>
        <v>110.41072755793755</v>
      </c>
      <c r="AD138">
        <f t="shared" si="38"/>
        <v>116.6099803435276</v>
      </c>
      <c r="AE138">
        <f t="shared" si="39"/>
        <v>123.71446573817218</v>
      </c>
      <c r="AF138">
        <f t="shared" si="40"/>
        <v>128.98986648555265</v>
      </c>
      <c r="AG138">
        <f t="shared" si="41"/>
        <v>129.03345790175331</v>
      </c>
      <c r="AH138">
        <f t="shared" si="42"/>
        <v>127.70796063832798</v>
      </c>
      <c r="AI138">
        <f t="shared" si="43"/>
        <v>129.06159282871545</v>
      </c>
      <c r="AJ138">
        <f t="shared" si="44"/>
        <v>127.97856642444799</v>
      </c>
      <c r="AK138">
        <f t="shared" si="45"/>
        <v>117.6105098897216</v>
      </c>
      <c r="AL138">
        <f t="shared" si="46"/>
        <v>121.84899177856023</v>
      </c>
      <c r="AM138">
        <f t="shared" si="47"/>
        <v>128.36750353039261</v>
      </c>
      <c r="AN138">
        <f t="shared" si="48"/>
        <v>133.70757336921903</v>
      </c>
      <c r="AO138">
        <f t="shared" si="49"/>
        <v>116.6099803435276</v>
      </c>
      <c r="AP138">
        <f t="shared" si="50"/>
        <v>129.06159282871545</v>
      </c>
      <c r="AQ138">
        <f t="shared" si="51"/>
        <v>133.70757336921903</v>
      </c>
    </row>
    <row r="139" spans="1:43" x14ac:dyDescent="0.45">
      <c r="A139" t="s">
        <v>299</v>
      </c>
      <c r="B139" s="1" t="s">
        <v>300</v>
      </c>
      <c r="C139">
        <v>-6.8561929490338969</v>
      </c>
      <c r="D139">
        <v>-6.7610189541646974</v>
      </c>
      <c r="E139">
        <v>-9.9713560237892125</v>
      </c>
      <c r="F139">
        <v>0.28467407358611752</v>
      </c>
      <c r="G139">
        <v>-4.3148379543636537</v>
      </c>
      <c r="H139">
        <v>-7.8431372549020892</v>
      </c>
      <c r="I139">
        <v>-8.5106382978722337</v>
      </c>
      <c r="J139">
        <v>-4.6511627906978674</v>
      </c>
      <c r="K139">
        <v>75.609756097561245</v>
      </c>
      <c r="L139">
        <v>-5.5555555555556424</v>
      </c>
      <c r="M139">
        <v>0</v>
      </c>
      <c r="N139">
        <v>14.705882352941174</v>
      </c>
      <c r="O139">
        <v>24.358974358974493</v>
      </c>
      <c r="P139">
        <v>4.1237113402061283</v>
      </c>
      <c r="Q139">
        <v>15.841584158416296</v>
      </c>
      <c r="R139">
        <v>3.4188034188028098</v>
      </c>
      <c r="S139">
        <v>4.1322314049590858</v>
      </c>
      <c r="T139">
        <v>-6.3492063492060851</v>
      </c>
      <c r="U139">
        <v>-0.84745762711872885</v>
      </c>
      <c r="V139">
        <v>8.547008547008403</v>
      </c>
      <c r="W139">
        <v>1.5748031496055859</v>
      </c>
      <c r="X139">
        <v>7.7519379844969194</v>
      </c>
      <c r="Y139">
        <v>2.1582733812943786</v>
      </c>
      <c r="Z139">
        <v>0.70422535211274351</v>
      </c>
      <c r="AA139">
        <f t="shared" si="52"/>
        <v>100</v>
      </c>
      <c r="AB139">
        <f t="shared" si="36"/>
        <v>114.70588235294117</v>
      </c>
      <c r="AC139">
        <f t="shared" si="37"/>
        <v>142.64705882352956</v>
      </c>
      <c r="AD139">
        <f t="shared" si="38"/>
        <v>148.52941176470594</v>
      </c>
      <c r="AE139">
        <f t="shared" si="39"/>
        <v>172.05882352941251</v>
      </c>
      <c r="AF139">
        <f t="shared" si="40"/>
        <v>177.94117647058795</v>
      </c>
      <c r="AG139">
        <f t="shared" si="41"/>
        <v>185.29411764705924</v>
      </c>
      <c r="AH139">
        <f t="shared" si="42"/>
        <v>173.52941176470677</v>
      </c>
      <c r="AI139">
        <f t="shared" si="43"/>
        <v>172.05882352941248</v>
      </c>
      <c r="AJ139">
        <f t="shared" si="44"/>
        <v>186.76470588235347</v>
      </c>
      <c r="AK139">
        <f t="shared" si="45"/>
        <v>189.70588235294039</v>
      </c>
      <c r="AL139">
        <f t="shared" si="46"/>
        <v>204.411764705883</v>
      </c>
      <c r="AM139">
        <f t="shared" si="47"/>
        <v>208.82352941176416</v>
      </c>
      <c r="AN139">
        <f t="shared" si="48"/>
        <v>210.29411764705841</v>
      </c>
      <c r="AO139">
        <f t="shared" si="49"/>
        <v>148.52941176470594</v>
      </c>
      <c r="AP139">
        <f t="shared" si="50"/>
        <v>172.05882352941248</v>
      </c>
      <c r="AQ139">
        <f t="shared" si="51"/>
        <v>210.29411764705841</v>
      </c>
    </row>
    <row r="140" spans="1:43" x14ac:dyDescent="0.45">
      <c r="A140" t="s">
        <v>301</v>
      </c>
      <c r="B140" s="1" t="s">
        <v>302</v>
      </c>
      <c r="C140">
        <v>6.1999999819223603</v>
      </c>
      <c r="D140">
        <v>4.7998921425540715</v>
      </c>
      <c r="E140">
        <v>0.12014317736941393</v>
      </c>
      <c r="F140">
        <v>3.9450377605111555</v>
      </c>
      <c r="G140">
        <v>4.6826032515294429</v>
      </c>
      <c r="H140">
        <v>3.4791810482949614</v>
      </c>
      <c r="I140">
        <v>3.3646147805627749</v>
      </c>
      <c r="J140">
        <v>3.4115602798027567</v>
      </c>
      <c r="K140">
        <v>6.1046391437347154</v>
      </c>
      <c r="L140">
        <v>4.533078724648604</v>
      </c>
      <c r="M140">
        <v>4.8164146469457307</v>
      </c>
      <c r="N140">
        <v>3.4218087011616234</v>
      </c>
      <c r="O140">
        <v>4.670141924469533</v>
      </c>
      <c r="P140">
        <v>3.5251531712914925</v>
      </c>
      <c r="Q140">
        <v>6.0114828425044067</v>
      </c>
      <c r="R140">
        <v>3.9760532716297092</v>
      </c>
      <c r="S140">
        <v>0.43311371938152377</v>
      </c>
      <c r="T140">
        <v>8.9772793564346642</v>
      </c>
      <c r="U140">
        <v>7.6223761039793345</v>
      </c>
      <c r="V140">
        <v>6.6570554311046806</v>
      </c>
      <c r="W140">
        <v>-2.3696206292072048</v>
      </c>
      <c r="X140">
        <v>4.8381496141149967</v>
      </c>
      <c r="Y140">
        <v>5.6313145587174631</v>
      </c>
      <c r="Z140">
        <v>1.9525446326434661</v>
      </c>
      <c r="AA140">
        <f t="shared" si="52"/>
        <v>100</v>
      </c>
      <c r="AB140">
        <f t="shared" si="36"/>
        <v>103.42180870116162</v>
      </c>
      <c r="AC140">
        <f t="shared" si="37"/>
        <v>108.25175394835925</v>
      </c>
      <c r="AD140">
        <f t="shared" si="38"/>
        <v>112.0677940856485</v>
      </c>
      <c r="AE140">
        <f t="shared" si="39"/>
        <v>118.80473029908043</v>
      </c>
      <c r="AF140">
        <f t="shared" si="40"/>
        <v>123.52846966498787</v>
      </c>
      <c r="AG140">
        <f t="shared" si="41"/>
        <v>124.06348841444898</v>
      </c>
      <c r="AH140">
        <f t="shared" si="42"/>
        <v>135.20101434875201</v>
      </c>
      <c r="AI140">
        <f t="shared" si="43"/>
        <v>145.50654415880896</v>
      </c>
      <c r="AJ140">
        <f t="shared" si="44"/>
        <v>155.1929954593457</v>
      </c>
      <c r="AK140">
        <f t="shared" si="45"/>
        <v>151.51551022385644</v>
      </c>
      <c r="AL140">
        <f t="shared" si="46"/>
        <v>158.84605729707633</v>
      </c>
      <c r="AM140">
        <f t="shared" si="47"/>
        <v>167.79117844759526</v>
      </c>
      <c r="AN140">
        <f t="shared" si="48"/>
        <v>171.067376096423</v>
      </c>
      <c r="AO140">
        <f t="shared" si="49"/>
        <v>112.0677940856485</v>
      </c>
      <c r="AP140">
        <f t="shared" si="50"/>
        <v>145.50654415880896</v>
      </c>
      <c r="AQ140">
        <f t="shared" si="51"/>
        <v>171.067376096423</v>
      </c>
    </row>
    <row r="141" spans="1:43" x14ac:dyDescent="0.45">
      <c r="A141" t="s">
        <v>303</v>
      </c>
      <c r="B141" s="1" t="s">
        <v>304</v>
      </c>
      <c r="C141">
        <v>4.1956424978691018</v>
      </c>
      <c r="D141">
        <v>2.3269550869925837</v>
      </c>
      <c r="E141">
        <v>0.21727359494956033</v>
      </c>
      <c r="F141">
        <v>0.15564589801701345</v>
      </c>
      <c r="G141">
        <v>1.9849457142215243</v>
      </c>
      <c r="H141">
        <v>2.0508761081388087</v>
      </c>
      <c r="I141">
        <v>3.4609889541150238</v>
      </c>
      <c r="J141">
        <v>3.7728425207388199</v>
      </c>
      <c r="K141">
        <v>2.1703248513360336</v>
      </c>
      <c r="L141">
        <v>-3.66688393735825</v>
      </c>
      <c r="M141">
        <v>1.3427393363655256</v>
      </c>
      <c r="N141">
        <v>1.5511893124465104</v>
      </c>
      <c r="O141">
        <v>-1.0303539914843611</v>
      </c>
      <c r="P141">
        <v>-0.13017528844991944</v>
      </c>
      <c r="Q141">
        <v>1.4233953951008402</v>
      </c>
      <c r="R141">
        <v>1.95916972105708</v>
      </c>
      <c r="S141">
        <v>2.1917137192612302</v>
      </c>
      <c r="T141">
        <v>2.9109025131500488</v>
      </c>
      <c r="U141">
        <v>2.3609150947851276</v>
      </c>
      <c r="V141">
        <v>1.9555884157404648</v>
      </c>
      <c r="W141">
        <v>-3.8860839181960927</v>
      </c>
      <c r="X141">
        <v>6.1918571042711648</v>
      </c>
      <c r="Y141">
        <v>4.3289183178719668</v>
      </c>
      <c r="Z141">
        <v>0.11600863453212185</v>
      </c>
      <c r="AA141">
        <f t="shared" si="52"/>
        <v>100</v>
      </c>
      <c r="AB141">
        <f t="shared" si="36"/>
        <v>101.55118931244651</v>
      </c>
      <c r="AC141">
        <f t="shared" si="37"/>
        <v>100.50485257996588</v>
      </c>
      <c r="AD141">
        <f t="shared" si="38"/>
        <v>100.37402009821375</v>
      </c>
      <c r="AE141">
        <f t="shared" si="39"/>
        <v>101.80273927816931</v>
      </c>
      <c r="AF141">
        <f t="shared" si="40"/>
        <v>103.79722772131389</v>
      </c>
      <c r="AG141">
        <f t="shared" si="41"/>
        <v>106.07216580149475</v>
      </c>
      <c r="AH141">
        <f t="shared" si="42"/>
        <v>109.15982314156315</v>
      </c>
      <c r="AI141">
        <f t="shared" si="43"/>
        <v>111.73699388355307</v>
      </c>
      <c r="AJ141">
        <f t="shared" si="44"/>
        <v>113.92210959203646</v>
      </c>
      <c r="AK141">
        <f t="shared" si="45"/>
        <v>109.4950008119106</v>
      </c>
      <c r="AL141">
        <f t="shared" si="46"/>
        <v>116.27477479850467</v>
      </c>
      <c r="AM141">
        <f t="shared" si="47"/>
        <v>121.30821482382152</v>
      </c>
      <c r="AN141">
        <f t="shared" si="48"/>
        <v>121.44894282741392</v>
      </c>
      <c r="AO141">
        <f t="shared" si="49"/>
        <v>100.37402009821375</v>
      </c>
      <c r="AP141">
        <f t="shared" si="50"/>
        <v>111.73699388355307</v>
      </c>
      <c r="AQ141">
        <f t="shared" si="51"/>
        <v>121.44894282741392</v>
      </c>
    </row>
    <row r="142" spans="1:43" x14ac:dyDescent="0.45">
      <c r="A142" t="s">
        <v>305</v>
      </c>
      <c r="B142" s="1" t="s">
        <v>306</v>
      </c>
      <c r="C142">
        <v>2.1001088268880466</v>
      </c>
      <c r="D142" t="s">
        <v>28</v>
      </c>
      <c r="E142" t="s">
        <v>28</v>
      </c>
      <c r="F142" t="s">
        <v>28</v>
      </c>
      <c r="G142" t="s">
        <v>28</v>
      </c>
      <c r="H142" t="s">
        <v>28</v>
      </c>
      <c r="I142" t="s">
        <v>28</v>
      </c>
      <c r="J142" t="s">
        <v>28</v>
      </c>
      <c r="K142" t="s">
        <v>28</v>
      </c>
      <c r="L142" t="s">
        <v>28</v>
      </c>
      <c r="M142" t="s">
        <v>28</v>
      </c>
      <c r="N142" t="s">
        <v>28</v>
      </c>
      <c r="O142" t="s">
        <v>28</v>
      </c>
      <c r="P142" t="s">
        <v>28</v>
      </c>
      <c r="Q142" t="s">
        <v>28</v>
      </c>
      <c r="R142" t="s">
        <v>28</v>
      </c>
      <c r="S142" t="s">
        <v>28</v>
      </c>
      <c r="T142" t="s">
        <v>28</v>
      </c>
      <c r="U142">
        <v>3.9957072820387936</v>
      </c>
      <c r="V142">
        <v>-1.4000000019845089</v>
      </c>
      <c r="W142">
        <v>-2.40000000064407</v>
      </c>
      <c r="X142">
        <v>-2.0999999976284869</v>
      </c>
      <c r="Y142">
        <v>3.4999999963137611</v>
      </c>
      <c r="Z142" t="s">
        <v>28</v>
      </c>
      <c r="AA142">
        <f t="shared" si="52"/>
        <v>100</v>
      </c>
      <c r="AB142" t="e">
        <f t="shared" si="36"/>
        <v>#VALUE!</v>
      </c>
      <c r="AC142" t="e">
        <f t="shared" si="37"/>
        <v>#VALUE!</v>
      </c>
      <c r="AD142" t="e">
        <f t="shared" si="38"/>
        <v>#VALUE!</v>
      </c>
      <c r="AE142" t="e">
        <f t="shared" si="39"/>
        <v>#VALUE!</v>
      </c>
      <c r="AF142" t="e">
        <f t="shared" si="40"/>
        <v>#VALUE!</v>
      </c>
      <c r="AG142" t="e">
        <f t="shared" si="41"/>
        <v>#VALUE!</v>
      </c>
      <c r="AH142" t="e">
        <f t="shared" si="42"/>
        <v>#VALUE!</v>
      </c>
      <c r="AI142" t="e">
        <f t="shared" si="43"/>
        <v>#VALUE!</v>
      </c>
      <c r="AJ142" t="e">
        <f t="shared" si="44"/>
        <v>#VALUE!</v>
      </c>
      <c r="AK142" t="e">
        <f t="shared" si="45"/>
        <v>#VALUE!</v>
      </c>
      <c r="AL142" t="e">
        <f t="shared" si="46"/>
        <v>#VALUE!</v>
      </c>
      <c r="AM142" t="e">
        <f t="shared" si="47"/>
        <v>#VALUE!</v>
      </c>
      <c r="AN142" t="e">
        <f t="shared" si="48"/>
        <v>#VALUE!</v>
      </c>
      <c r="AO142" t="e">
        <f t="shared" si="49"/>
        <v>#VALUE!</v>
      </c>
      <c r="AP142" t="e">
        <f t="shared" si="50"/>
        <v>#VALUE!</v>
      </c>
      <c r="AQ142" t="e">
        <f t="shared" si="51"/>
        <v>#VALUE!</v>
      </c>
    </row>
    <row r="143" spans="1:43" x14ac:dyDescent="0.45">
      <c r="A143" t="s">
        <v>307</v>
      </c>
      <c r="B143" s="1" t="s">
        <v>308</v>
      </c>
      <c r="C143">
        <v>2.8705902219230666</v>
      </c>
      <c r="D143">
        <v>3.4114707698878135</v>
      </c>
      <c r="E143">
        <v>4.7138431654456099</v>
      </c>
      <c r="F143">
        <v>4.7289677439786431</v>
      </c>
      <c r="G143">
        <v>4.0882596488034579</v>
      </c>
      <c r="H143">
        <v>3.3532414436779447</v>
      </c>
      <c r="I143">
        <v>2.7795713499484691</v>
      </c>
      <c r="J143">
        <v>3.0499105117098821</v>
      </c>
      <c r="K143">
        <v>-1.2395351114323034</v>
      </c>
      <c r="L143">
        <v>-5.1952422293283007E-2</v>
      </c>
      <c r="M143">
        <v>1.4446212841064892</v>
      </c>
      <c r="N143">
        <v>2.2413422154251634</v>
      </c>
      <c r="O143">
        <v>2.2894629674209028</v>
      </c>
      <c r="P143">
        <v>2.7601795895371595</v>
      </c>
      <c r="Q143">
        <v>3.7543194150939456</v>
      </c>
      <c r="R143">
        <v>3.7340357729115397</v>
      </c>
      <c r="S143">
        <v>3.748311452366309</v>
      </c>
      <c r="T143">
        <v>3.3972825044488673</v>
      </c>
      <c r="U143">
        <v>3.4994970304559274</v>
      </c>
      <c r="V143">
        <v>2.3619621778560429</v>
      </c>
      <c r="W143">
        <v>-0.4249064575731154</v>
      </c>
      <c r="X143">
        <v>4.5462476385287829</v>
      </c>
      <c r="Y143">
        <v>2.774842648421199</v>
      </c>
      <c r="Z143">
        <v>0.63224236162922409</v>
      </c>
      <c r="AA143">
        <f t="shared" si="52"/>
        <v>100</v>
      </c>
      <c r="AB143">
        <f t="shared" si="36"/>
        <v>102.24134221542516</v>
      </c>
      <c r="AC143">
        <f t="shared" si="37"/>
        <v>104.5821198828414</v>
      </c>
      <c r="AD143">
        <f t="shared" si="38"/>
        <v>107.46877421015287</v>
      </c>
      <c r="AE143">
        <f t="shared" si="39"/>
        <v>111.50349526548811</v>
      </c>
      <c r="AF143">
        <f t="shared" si="40"/>
        <v>115.66707566674816</v>
      </c>
      <c r="AG143">
        <f t="shared" si="41"/>
        <v>120.0026379105821</v>
      </c>
      <c r="AH143">
        <f t="shared" si="42"/>
        <v>124.07946653319541</v>
      </c>
      <c r="AI143">
        <f t="shared" si="43"/>
        <v>128.42162377993014</v>
      </c>
      <c r="AJ143">
        <f t="shared" si="44"/>
        <v>131.45489396180068</v>
      </c>
      <c r="AK143">
        <f t="shared" si="45"/>
        <v>130.89633362856111</v>
      </c>
      <c r="AL143">
        <f t="shared" si="46"/>
        <v>136.84720510507032</v>
      </c>
      <c r="AM143">
        <f t="shared" si="47"/>
        <v>140.64449971549826</v>
      </c>
      <c r="AN143">
        <f t="shared" si="48"/>
        <v>141.53371382200112</v>
      </c>
      <c r="AO143">
        <f t="shared" si="49"/>
        <v>107.46877421015287</v>
      </c>
      <c r="AP143">
        <f t="shared" si="50"/>
        <v>128.42162377993014</v>
      </c>
      <c r="AQ143">
        <f t="shared" si="51"/>
        <v>141.53371382200112</v>
      </c>
    </row>
    <row r="144" spans="1:43" x14ac:dyDescent="0.45">
      <c r="A144" t="s">
        <v>309</v>
      </c>
      <c r="B144" s="1" t="s">
        <v>310</v>
      </c>
      <c r="C144">
        <v>4.1015902507343753</v>
      </c>
      <c r="D144">
        <v>2.9608434905727279</v>
      </c>
      <c r="E144">
        <v>0.75393887607957311</v>
      </c>
      <c r="F144">
        <v>2.5207328955144703</v>
      </c>
      <c r="G144">
        <v>5.3121705695073871</v>
      </c>
      <c r="H144">
        <v>4.2823983377065389</v>
      </c>
      <c r="I144">
        <v>4.1531995879039698</v>
      </c>
      <c r="J144">
        <v>5.0758174994530236</v>
      </c>
      <c r="K144">
        <v>3.4347721630495727</v>
      </c>
      <c r="L144">
        <v>-3.2912921283069636</v>
      </c>
      <c r="M144">
        <v>4.4096454990873326</v>
      </c>
      <c r="N144">
        <v>6.3174763832658556</v>
      </c>
      <c r="O144">
        <v>6.4959792290216711</v>
      </c>
      <c r="P144">
        <v>4.9261150465251831</v>
      </c>
      <c r="Q144">
        <v>4.7858470594309921</v>
      </c>
      <c r="R144">
        <v>4.7927022315846557</v>
      </c>
      <c r="S144">
        <v>4.5629276091505346</v>
      </c>
      <c r="T144">
        <v>4.6313836813850884</v>
      </c>
      <c r="U144">
        <v>-3.3637057173863951</v>
      </c>
      <c r="V144">
        <v>-2.8964880776992601</v>
      </c>
      <c r="W144">
        <v>-1.7553803610381209</v>
      </c>
      <c r="X144">
        <v>10.315448405275134</v>
      </c>
      <c r="Y144">
        <v>3.7522847573666809</v>
      </c>
      <c r="Z144">
        <v>4.5697323333384219</v>
      </c>
      <c r="AA144">
        <f t="shared" si="52"/>
        <v>100</v>
      </c>
      <c r="AB144">
        <f t="shared" si="36"/>
        <v>106.31747638326586</v>
      </c>
      <c r="AC144">
        <f t="shared" si="37"/>
        <v>113.22383756594283</v>
      </c>
      <c r="AD144">
        <f t="shared" si="38"/>
        <v>118.80137406453197</v>
      </c>
      <c r="AE144">
        <f t="shared" si="39"/>
        <v>124.48702613176299</v>
      </c>
      <c r="AF144">
        <f t="shared" si="40"/>
        <v>130.45331861121338</v>
      </c>
      <c r="AG144">
        <f t="shared" si="41"/>
        <v>136.40580910317755</v>
      </c>
      <c r="AH144">
        <f t="shared" si="42"/>
        <v>142.72328548644342</v>
      </c>
      <c r="AI144">
        <f t="shared" si="43"/>
        <v>137.9224941724942</v>
      </c>
      <c r="AJ144">
        <f t="shared" si="44"/>
        <v>133.92758557232244</v>
      </c>
      <c r="AK144">
        <f t="shared" si="45"/>
        <v>131.57664703717339</v>
      </c>
      <c r="AL144">
        <f t="shared" si="46"/>
        <v>145.149368175684</v>
      </c>
      <c r="AM144">
        <f t="shared" si="47"/>
        <v>150.59578579315425</v>
      </c>
      <c r="AN144">
        <f t="shared" si="48"/>
        <v>157.47761010918907</v>
      </c>
      <c r="AO144">
        <f t="shared" si="49"/>
        <v>118.80137406453197</v>
      </c>
      <c r="AP144">
        <f t="shared" si="50"/>
        <v>137.9224941724942</v>
      </c>
      <c r="AQ144">
        <f t="shared" si="51"/>
        <v>157.47761010918907</v>
      </c>
    </row>
    <row r="145" spans="1:43" x14ac:dyDescent="0.45">
      <c r="A145" t="s">
        <v>311</v>
      </c>
      <c r="B145" s="1" t="s">
        <v>312</v>
      </c>
      <c r="C145">
        <v>-1.2084777410057512</v>
      </c>
      <c r="D145">
        <v>7.2681349021323456</v>
      </c>
      <c r="E145">
        <v>4.9184705759462162</v>
      </c>
      <c r="F145">
        <v>2.1706103837418027</v>
      </c>
      <c r="G145">
        <v>0.36380157872213204</v>
      </c>
      <c r="H145">
        <v>7.3318688425851661</v>
      </c>
      <c r="I145">
        <v>5.9310499735034199</v>
      </c>
      <c r="J145">
        <v>3.1427240838673072</v>
      </c>
      <c r="K145">
        <v>7.7314142277733708</v>
      </c>
      <c r="L145">
        <v>1.9626009069464487</v>
      </c>
      <c r="M145">
        <v>8.5781667426225283</v>
      </c>
      <c r="N145">
        <v>2.35775693603874</v>
      </c>
      <c r="O145">
        <v>10.54894457634461</v>
      </c>
      <c r="P145">
        <v>5.3151306339472626</v>
      </c>
      <c r="Q145">
        <v>6.6421366549560332</v>
      </c>
      <c r="R145">
        <v>4.3926488320729078</v>
      </c>
      <c r="S145">
        <v>5.7408931505815701</v>
      </c>
      <c r="T145">
        <v>5.0053607861554354</v>
      </c>
      <c r="U145">
        <v>7.2114180276289659</v>
      </c>
      <c r="V145">
        <v>5.939852571235221</v>
      </c>
      <c r="W145">
        <v>3.5506410943689133</v>
      </c>
      <c r="X145">
        <v>1.3835963619847718</v>
      </c>
      <c r="Y145">
        <v>11.900000000027717</v>
      </c>
      <c r="Z145">
        <v>2.4999999999999858</v>
      </c>
      <c r="AA145">
        <f t="shared" si="52"/>
        <v>100</v>
      </c>
      <c r="AB145">
        <f t="shared" si="36"/>
        <v>102.35775693603874</v>
      </c>
      <c r="AC145">
        <f t="shared" si="37"/>
        <v>113.155419984811</v>
      </c>
      <c r="AD145">
        <f t="shared" si="38"/>
        <v>119.16977837639537</v>
      </c>
      <c r="AE145">
        <f t="shared" si="39"/>
        <v>127.0851979075638</v>
      </c>
      <c r="AF145">
        <f t="shared" si="40"/>
        <v>132.66760436918796</v>
      </c>
      <c r="AG145">
        <f t="shared" si="41"/>
        <v>140.28390978145933</v>
      </c>
      <c r="AH145">
        <f t="shared" si="42"/>
        <v>147.30562559094616</v>
      </c>
      <c r="AI145">
        <f t="shared" si="43"/>
        <v>157.92845003052329</v>
      </c>
      <c r="AJ145">
        <f t="shared" si="44"/>
        <v>167.30916713037325</v>
      </c>
      <c r="AK145">
        <f t="shared" si="45"/>
        <v>173.24971517315066</v>
      </c>
      <c r="AL145">
        <f t="shared" si="46"/>
        <v>175.64679192943535</v>
      </c>
      <c r="AM145">
        <f t="shared" si="47"/>
        <v>196.54876016908682</v>
      </c>
      <c r="AN145">
        <f t="shared" si="48"/>
        <v>201.46247917331397</v>
      </c>
      <c r="AO145">
        <f t="shared" si="49"/>
        <v>119.16977837639537</v>
      </c>
      <c r="AP145">
        <f t="shared" si="50"/>
        <v>157.92845003052329</v>
      </c>
      <c r="AQ145">
        <f t="shared" si="51"/>
        <v>201.46247917331397</v>
      </c>
    </row>
    <row r="146" spans="1:43" x14ac:dyDescent="0.45">
      <c r="A146" t="s">
        <v>313</v>
      </c>
      <c r="B146" s="1" t="s">
        <v>314</v>
      </c>
      <c r="C146">
        <v>5.0159347593115911</v>
      </c>
      <c r="D146">
        <v>5.9176846492036788</v>
      </c>
      <c r="E146">
        <v>15.32915574095594</v>
      </c>
      <c r="F146">
        <v>7.3471949679948523</v>
      </c>
      <c r="G146">
        <v>9.25055822917993</v>
      </c>
      <c r="H146">
        <v>6.4385165253831929</v>
      </c>
      <c r="I146">
        <v>6.0594280320291176</v>
      </c>
      <c r="J146">
        <v>6.5911303606873446</v>
      </c>
      <c r="K146">
        <v>6.7644727778017</v>
      </c>
      <c r="L146">
        <v>8.0369251009906719</v>
      </c>
      <c r="M146">
        <v>8.0056559162864573</v>
      </c>
      <c r="N146">
        <v>5.3079242028951228</v>
      </c>
      <c r="O146">
        <v>4.2300611749316772</v>
      </c>
      <c r="P146">
        <v>6.6713353930617245</v>
      </c>
      <c r="Q146">
        <v>6.3097186552546702</v>
      </c>
      <c r="R146">
        <v>2.6526932954300264</v>
      </c>
      <c r="S146">
        <v>-1.6168689490652923</v>
      </c>
      <c r="T146">
        <v>0.80588661910221049</v>
      </c>
      <c r="U146">
        <v>1.9227573420065056</v>
      </c>
      <c r="V146">
        <v>2.2084292771488094</v>
      </c>
      <c r="W146">
        <v>-1.7942530827445751</v>
      </c>
      <c r="X146">
        <v>3.6471865407244621</v>
      </c>
      <c r="Y146">
        <v>3.251681408270926</v>
      </c>
      <c r="Z146">
        <v>2.8602149910836374</v>
      </c>
      <c r="AA146">
        <f t="shared" si="52"/>
        <v>100</v>
      </c>
      <c r="AB146">
        <f t="shared" si="36"/>
        <v>105.30792420289512</v>
      </c>
      <c r="AC146">
        <f t="shared" si="37"/>
        <v>109.76251381872827</v>
      </c>
      <c r="AD146">
        <f t="shared" si="38"/>
        <v>117.08513925143136</v>
      </c>
      <c r="AE146">
        <f t="shared" si="39"/>
        <v>124.47288212530982</v>
      </c>
      <c r="AF146">
        <f t="shared" si="40"/>
        <v>127.77476592407645</v>
      </c>
      <c r="AG146">
        <f t="shared" si="41"/>
        <v>125.70881540910919</v>
      </c>
      <c r="AH146">
        <f t="shared" si="42"/>
        <v>126.7218859315231</v>
      </c>
      <c r="AI146">
        <f t="shared" si="43"/>
        <v>129.15844029720057</v>
      </c>
      <c r="AJ146">
        <f t="shared" si="44"/>
        <v>132.01081310663272</v>
      </c>
      <c r="AK146">
        <f t="shared" si="45"/>
        <v>129.64220502291079</v>
      </c>
      <c r="AL146">
        <f t="shared" si="46"/>
        <v>134.37049807560481</v>
      </c>
      <c r="AM146">
        <f t="shared" si="47"/>
        <v>138.73979857973029</v>
      </c>
      <c r="AN146">
        <f t="shared" si="48"/>
        <v>142.70805509730698</v>
      </c>
      <c r="AO146">
        <f t="shared" si="49"/>
        <v>117.08513925143136</v>
      </c>
      <c r="AP146">
        <f t="shared" si="50"/>
        <v>129.15844029720057</v>
      </c>
      <c r="AQ146">
        <f t="shared" si="51"/>
        <v>142.70805509730698</v>
      </c>
    </row>
    <row r="147" spans="1:43" x14ac:dyDescent="0.45">
      <c r="A147" t="s">
        <v>315</v>
      </c>
      <c r="B147" s="1" t="s">
        <v>316</v>
      </c>
      <c r="C147" t="s">
        <v>28</v>
      </c>
      <c r="D147" t="s">
        <v>28</v>
      </c>
      <c r="E147" t="s">
        <v>28</v>
      </c>
      <c r="F147">
        <v>0.34317089910776133</v>
      </c>
      <c r="G147">
        <v>-3.0779753761969886</v>
      </c>
      <c r="H147">
        <v>-12.702893436838394</v>
      </c>
      <c r="I147">
        <v>-6.8714632174616099</v>
      </c>
      <c r="J147">
        <v>-6.6840277777777857</v>
      </c>
      <c r="K147">
        <v>-11.069767441860463</v>
      </c>
      <c r="L147">
        <v>-17.573221757322173</v>
      </c>
      <c r="M147">
        <v>1.3959390862944048</v>
      </c>
      <c r="N147">
        <v>-7.3842302878598218</v>
      </c>
      <c r="O147">
        <v>0.81081081081080697</v>
      </c>
      <c r="P147">
        <v>2.6809651474530796</v>
      </c>
      <c r="Q147">
        <v>4.1775456919060048</v>
      </c>
      <c r="R147">
        <v>3.383458646616532</v>
      </c>
      <c r="S147">
        <v>29.212121212121218</v>
      </c>
      <c r="T147">
        <v>23.170731707317074</v>
      </c>
      <c r="U147">
        <v>-19.268849961919273</v>
      </c>
      <c r="V147">
        <v>-11.320754716981128</v>
      </c>
      <c r="W147">
        <v>-29.680851063829778</v>
      </c>
      <c r="X147" t="s">
        <v>28</v>
      </c>
      <c r="Y147" t="s">
        <v>28</v>
      </c>
      <c r="Z147" t="s">
        <v>28</v>
      </c>
      <c r="AA147">
        <f t="shared" si="52"/>
        <v>100</v>
      </c>
      <c r="AB147">
        <f t="shared" si="36"/>
        <v>92.615769712140178</v>
      </c>
      <c r="AC147">
        <f t="shared" si="37"/>
        <v>93.366708385481843</v>
      </c>
      <c r="AD147">
        <f t="shared" si="38"/>
        <v>95.869837296620773</v>
      </c>
      <c r="AE147">
        <f t="shared" si="39"/>
        <v>99.874843554443046</v>
      </c>
      <c r="AF147">
        <f t="shared" si="40"/>
        <v>103.25406758448058</v>
      </c>
      <c r="AG147">
        <f t="shared" si="41"/>
        <v>133.41677096370461</v>
      </c>
      <c r="AH147">
        <f t="shared" si="42"/>
        <v>164.33041301627031</v>
      </c>
      <c r="AI147">
        <f t="shared" si="43"/>
        <v>132.66583229036291</v>
      </c>
      <c r="AJ147">
        <f t="shared" si="44"/>
        <v>117.64705882352938</v>
      </c>
      <c r="AK147">
        <f t="shared" si="45"/>
        <v>82.728410513141412</v>
      </c>
      <c r="AL147" t="e">
        <f t="shared" si="46"/>
        <v>#VALUE!</v>
      </c>
      <c r="AM147" t="e">
        <f t="shared" si="47"/>
        <v>#VALUE!</v>
      </c>
      <c r="AN147" t="e">
        <f t="shared" si="48"/>
        <v>#VALUE!</v>
      </c>
      <c r="AO147">
        <f t="shared" si="49"/>
        <v>95.869837296620773</v>
      </c>
      <c r="AP147">
        <f t="shared" si="50"/>
        <v>132.66583229036291</v>
      </c>
      <c r="AQ147" t="e">
        <f t="shared" si="51"/>
        <v>#VALUE!</v>
      </c>
    </row>
    <row r="148" spans="1:43" x14ac:dyDescent="0.45">
      <c r="A148" t="s">
        <v>317</v>
      </c>
      <c r="B148" s="1" t="s">
        <v>318</v>
      </c>
      <c r="C148">
        <v>3.318945670981563</v>
      </c>
      <c r="D148">
        <v>2.0671304605461813</v>
      </c>
      <c r="E148">
        <v>1.3775570014649645</v>
      </c>
      <c r="F148">
        <v>0.94490939111871342</v>
      </c>
      <c r="G148">
        <v>4.0145880170972816</v>
      </c>
      <c r="H148">
        <v>2.685122890822484</v>
      </c>
      <c r="I148">
        <v>2.4614731337032794</v>
      </c>
      <c r="J148">
        <v>2.9140399860717423</v>
      </c>
      <c r="K148">
        <v>0.48191954123197434</v>
      </c>
      <c r="L148">
        <v>-1.940364695051116</v>
      </c>
      <c r="M148">
        <v>0.78705184549544072</v>
      </c>
      <c r="N148">
        <v>1.1056560273372753</v>
      </c>
      <c r="O148">
        <v>2.7179592667898191</v>
      </c>
      <c r="P148">
        <v>1.0161908240927175</v>
      </c>
      <c r="Q148">
        <v>2.0481319985508435</v>
      </c>
      <c r="R148">
        <v>1.8573397264330254</v>
      </c>
      <c r="S148">
        <v>1.1647242349728515</v>
      </c>
      <c r="T148">
        <v>2.4637462851014647</v>
      </c>
      <c r="U148">
        <v>0.828900664137592</v>
      </c>
      <c r="V148">
        <v>1.1237778743679741</v>
      </c>
      <c r="W148">
        <v>-1.2781717845225984</v>
      </c>
      <c r="X148">
        <v>3.9086867768941715</v>
      </c>
      <c r="Y148">
        <v>3.0056351607629779</v>
      </c>
      <c r="Z148">
        <v>0.51411822659534323</v>
      </c>
      <c r="AA148">
        <f t="shared" si="52"/>
        <v>100</v>
      </c>
      <c r="AB148">
        <f t="shared" si="36"/>
        <v>101.10565602733728</v>
      </c>
      <c r="AC148">
        <f t="shared" si="37"/>
        <v>103.85366657458093</v>
      </c>
      <c r="AD148">
        <f t="shared" si="38"/>
        <v>104.90901800479567</v>
      </c>
      <c r="AE148">
        <f t="shared" si="39"/>
        <v>107.05769317191736</v>
      </c>
      <c r="AF148">
        <f t="shared" si="40"/>
        <v>109.04611823740217</v>
      </c>
      <c r="AG148">
        <f t="shared" si="41"/>
        <v>110.31620480381034</v>
      </c>
      <c r="AH148">
        <f t="shared" si="42"/>
        <v>113.03411620152913</v>
      </c>
      <c r="AI148">
        <f t="shared" si="43"/>
        <v>113.97105674142566</v>
      </c>
      <c r="AJ148">
        <f t="shared" si="44"/>
        <v>115.25183826026917</v>
      </c>
      <c r="AK148">
        <f t="shared" si="45"/>
        <v>113.77872178248279</v>
      </c>
      <c r="AL148">
        <f t="shared" si="46"/>
        <v>118.22597563571391</v>
      </c>
      <c r="AM148">
        <f t="shared" si="47"/>
        <v>121.779417128576</v>
      </c>
      <c r="AN148">
        <f t="shared" si="48"/>
        <v>122.40550730827559</v>
      </c>
      <c r="AO148">
        <f t="shared" si="49"/>
        <v>104.90901800479567</v>
      </c>
      <c r="AP148">
        <f t="shared" si="50"/>
        <v>113.97105674142566</v>
      </c>
      <c r="AQ148">
        <f t="shared" si="51"/>
        <v>122.40550730827559</v>
      </c>
    </row>
    <row r="149" spans="1:43" x14ac:dyDescent="0.45">
      <c r="A149" t="s">
        <v>319</v>
      </c>
      <c r="B149" s="1" t="s">
        <v>320</v>
      </c>
      <c r="C149">
        <v>6.5510668850848504</v>
      </c>
      <c r="D149">
        <v>4.4828025314312043</v>
      </c>
      <c r="E149">
        <v>-1.1009052929135237</v>
      </c>
      <c r="F149">
        <v>-2.6685911088882506</v>
      </c>
      <c r="G149">
        <v>1.2922056807295803</v>
      </c>
      <c r="H149">
        <v>2.4902211426649785</v>
      </c>
      <c r="I149">
        <v>5.3718888740982038</v>
      </c>
      <c r="J149">
        <v>4.4526835653811077</v>
      </c>
      <c r="K149">
        <v>8.2000781575914061</v>
      </c>
      <c r="L149">
        <v>6.1123956079346016</v>
      </c>
      <c r="M149">
        <v>1.7139853114803429</v>
      </c>
      <c r="N149">
        <v>2.8946097354119189</v>
      </c>
      <c r="O149">
        <v>8.8631222555701754</v>
      </c>
      <c r="P149">
        <v>5.2277040814594216</v>
      </c>
      <c r="Q149">
        <v>1.2922522941108099</v>
      </c>
      <c r="R149">
        <v>5.0170579971904488</v>
      </c>
      <c r="S149">
        <v>5.04642394571691</v>
      </c>
      <c r="T149">
        <v>0.3040575659224487</v>
      </c>
      <c r="U149">
        <v>1.2871039154328798</v>
      </c>
      <c r="V149">
        <v>-1.1287110618463032</v>
      </c>
      <c r="W149">
        <v>-3.3797143999223778</v>
      </c>
      <c r="X149">
        <v>3.0922766873744649</v>
      </c>
      <c r="Y149">
        <v>4.311253509069914</v>
      </c>
      <c r="Z149">
        <v>1.2999999999999829</v>
      </c>
      <c r="AA149">
        <f t="shared" si="52"/>
        <v>100</v>
      </c>
      <c r="AB149">
        <f t="shared" si="36"/>
        <v>102.89460973541192</v>
      </c>
      <c r="AC149">
        <f t="shared" si="37"/>
        <v>112.01428479065329</v>
      </c>
      <c r="AD149">
        <f t="shared" si="38"/>
        <v>117.87006012847186</v>
      </c>
      <c r="AE149">
        <f t="shared" si="39"/>
        <v>119.39323868455183</v>
      </c>
      <c r="AF149">
        <f t="shared" si="40"/>
        <v>125.38326671407982</v>
      </c>
      <c r="AG149">
        <f t="shared" si="41"/>
        <v>131.71063790946124</v>
      </c>
      <c r="AH149">
        <f t="shared" si="42"/>
        <v>132.11111406914966</v>
      </c>
      <c r="AI149">
        <f t="shared" si="43"/>
        <v>133.81152139105569</v>
      </c>
      <c r="AJ149">
        <f t="shared" si="44"/>
        <v>132.30117594709003</v>
      </c>
      <c r="AK149">
        <f t="shared" si="45"/>
        <v>127.82977405233959</v>
      </c>
      <c r="AL149">
        <f t="shared" si="46"/>
        <v>131.78262435488352</v>
      </c>
      <c r="AM149">
        <f t="shared" si="47"/>
        <v>137.46410737172786</v>
      </c>
      <c r="AN149">
        <f t="shared" si="48"/>
        <v>139.25114076756032</v>
      </c>
      <c r="AO149">
        <f t="shared" si="49"/>
        <v>117.87006012847186</v>
      </c>
      <c r="AP149">
        <f t="shared" si="50"/>
        <v>133.81152139105569</v>
      </c>
      <c r="AQ149">
        <f t="shared" si="51"/>
        <v>139.25114076756032</v>
      </c>
    </row>
    <row r="150" spans="1:43" x14ac:dyDescent="0.45">
      <c r="A150" t="s">
        <v>321</v>
      </c>
      <c r="B150" s="1" t="s">
        <v>322</v>
      </c>
      <c r="C150">
        <v>4.2600880111324955</v>
      </c>
      <c r="D150">
        <v>3.6513501708376452</v>
      </c>
      <c r="E150">
        <v>2.5948166844578395</v>
      </c>
      <c r="F150">
        <v>5.4013108731434158</v>
      </c>
      <c r="G150">
        <v>7.8312555696125088</v>
      </c>
      <c r="H150">
        <v>7.2765744364722025</v>
      </c>
      <c r="I150">
        <v>6.0516376756999648</v>
      </c>
      <c r="J150">
        <v>4.4448143398844024</v>
      </c>
      <c r="K150">
        <v>2.1204410433083041</v>
      </c>
      <c r="L150">
        <v>3.4725505956734821</v>
      </c>
      <c r="M150">
        <v>1.5017175215288319</v>
      </c>
      <c r="N150">
        <v>2.6801168542170473</v>
      </c>
      <c r="O150">
        <v>3.0275839108862925</v>
      </c>
      <c r="P150">
        <v>4.3668650497838684</v>
      </c>
      <c r="Q150">
        <v>4.116428171614217</v>
      </c>
      <c r="R150">
        <v>4.2179420957250642</v>
      </c>
      <c r="S150">
        <v>6.5738382851104262</v>
      </c>
      <c r="T150">
        <v>4.4326259068397462</v>
      </c>
      <c r="U150">
        <v>6.1517026109951871</v>
      </c>
      <c r="V150">
        <v>2.4976369294336536</v>
      </c>
      <c r="W150">
        <v>-1.2740874433870886</v>
      </c>
      <c r="X150">
        <v>6.5138857585270244</v>
      </c>
      <c r="Y150">
        <v>4.767539530847003</v>
      </c>
      <c r="Z150">
        <v>-4.8552693989876161E-3</v>
      </c>
      <c r="AA150">
        <f t="shared" si="52"/>
        <v>100</v>
      </c>
      <c r="AB150">
        <f t="shared" si="36"/>
        <v>102.68011685421705</v>
      </c>
      <c r="AC150">
        <f t="shared" si="37"/>
        <v>105.78884355177456</v>
      </c>
      <c r="AD150">
        <f t="shared" si="38"/>
        <v>110.40849958740755</v>
      </c>
      <c r="AE150">
        <f t="shared" si="39"/>
        <v>114.95338616828016</v>
      </c>
      <c r="AF150">
        <f t="shared" si="40"/>
        <v>119.80205343393344</v>
      </c>
      <c r="AG150">
        <f t="shared" si="41"/>
        <v>127.6776466889218</v>
      </c>
      <c r="AH150">
        <f t="shared" si="42"/>
        <v>133.33711913329827</v>
      </c>
      <c r="AI150">
        <f t="shared" si="43"/>
        <v>141.53962217244714</v>
      </c>
      <c r="AJ150">
        <f t="shared" si="44"/>
        <v>145.07476804560704</v>
      </c>
      <c r="AK150">
        <f t="shared" si="45"/>
        <v>143.22638864241503</v>
      </c>
      <c r="AL150">
        <f t="shared" si="46"/>
        <v>152.55599197464588</v>
      </c>
      <c r="AM150">
        <f t="shared" si="47"/>
        <v>159.82915919871292</v>
      </c>
      <c r="AN150">
        <f t="shared" si="48"/>
        <v>159.8213990624557</v>
      </c>
      <c r="AO150">
        <f t="shared" si="49"/>
        <v>110.40849958740755</v>
      </c>
      <c r="AP150">
        <f t="shared" si="50"/>
        <v>141.53962217244714</v>
      </c>
      <c r="AQ150">
        <f t="shared" si="51"/>
        <v>159.8213990624557</v>
      </c>
    </row>
    <row r="151" spans="1:43" x14ac:dyDescent="0.45">
      <c r="A151" t="s">
        <v>323</v>
      </c>
      <c r="B151" s="1" t="s">
        <v>324</v>
      </c>
      <c r="C151">
        <v>-2.6039020958001373</v>
      </c>
      <c r="D151">
        <v>6.5003906905630515</v>
      </c>
      <c r="E151">
        <v>5.016198992910887</v>
      </c>
      <c r="F151">
        <v>-3.2233343381430331</v>
      </c>
      <c r="G151">
        <v>3.9390537201057185</v>
      </c>
      <c r="H151">
        <v>3.4139895421376139</v>
      </c>
      <c r="I151">
        <v>-0.12372305506661974</v>
      </c>
      <c r="J151">
        <v>1.7540032949982844</v>
      </c>
      <c r="K151">
        <v>-5.4939360025863095</v>
      </c>
      <c r="L151">
        <v>-7.2606122168475764</v>
      </c>
      <c r="M151">
        <v>-0.89589047249751275</v>
      </c>
      <c r="N151">
        <v>5.1182793171607983</v>
      </c>
      <c r="O151">
        <v>1.2534536870993236</v>
      </c>
      <c r="P151">
        <v>-3.0362980441831269</v>
      </c>
      <c r="Q151">
        <v>5.2944551398963</v>
      </c>
      <c r="R151">
        <v>9.7484134343821154</v>
      </c>
      <c r="S151">
        <v>0.88245119436199104</v>
      </c>
      <c r="T151">
        <v>-3.5396096620795845</v>
      </c>
      <c r="U151">
        <v>0.63350045668106247</v>
      </c>
      <c r="V151">
        <v>0.90947028729786439</v>
      </c>
      <c r="W151">
        <v>-7.5680212287116859</v>
      </c>
      <c r="X151">
        <v>-14.164051112521804</v>
      </c>
      <c r="Y151">
        <v>-0.36228856544590826</v>
      </c>
      <c r="Z151">
        <v>0.4484304932736336</v>
      </c>
      <c r="AA151">
        <f t="shared" si="52"/>
        <v>100</v>
      </c>
      <c r="AB151">
        <f t="shared" si="36"/>
        <v>105.1182793171608</v>
      </c>
      <c r="AC151">
        <f t="shared" si="37"/>
        <v>106.43588826507712</v>
      </c>
      <c r="AD151">
        <f t="shared" si="38"/>
        <v>103.20417747137564</v>
      </c>
      <c r="AE151">
        <f t="shared" si="39"/>
        <v>108.66827635009659</v>
      </c>
      <c r="AF151">
        <f t="shared" si="40"/>
        <v>119.26170920072089</v>
      </c>
      <c r="AG151">
        <f t="shared" si="41"/>
        <v>120.31413557797917</v>
      </c>
      <c r="AH151">
        <f t="shared" si="42"/>
        <v>116.0554848102135</v>
      </c>
      <c r="AI151">
        <f t="shared" si="43"/>
        <v>116.79069683648963</v>
      </c>
      <c r="AJ151">
        <f t="shared" si="44"/>
        <v>117.85287352254564</v>
      </c>
      <c r="AK151">
        <f t="shared" si="45"/>
        <v>108.93374303571265</v>
      </c>
      <c r="AL151">
        <f t="shared" si="46"/>
        <v>93.504311993351152</v>
      </c>
      <c r="AM151">
        <f t="shared" si="47"/>
        <v>93.165556562800376</v>
      </c>
      <c r="AN151">
        <f t="shared" si="48"/>
        <v>93.583339327656063</v>
      </c>
      <c r="AO151">
        <f t="shared" si="49"/>
        <v>103.20417747137564</v>
      </c>
      <c r="AP151">
        <f t="shared" si="50"/>
        <v>116.79069683648963</v>
      </c>
      <c r="AQ151">
        <f t="shared" si="51"/>
        <v>93.583339327656063</v>
      </c>
    </row>
    <row r="152" spans="1:43" x14ac:dyDescent="0.45">
      <c r="A152" t="s">
        <v>325</v>
      </c>
      <c r="B152" s="1" t="s">
        <v>326</v>
      </c>
      <c r="C152">
        <v>2.7153738019352289</v>
      </c>
      <c r="D152">
        <v>0.5742731510950847</v>
      </c>
      <c r="E152">
        <v>2.2291493227180013</v>
      </c>
      <c r="F152">
        <v>4.2054959058826142</v>
      </c>
      <c r="G152">
        <v>7.5220797202946414</v>
      </c>
      <c r="H152">
        <v>7.1912793452920454</v>
      </c>
      <c r="I152">
        <v>8.6524656858030653</v>
      </c>
      <c r="J152">
        <v>11.983985111973695</v>
      </c>
      <c r="K152">
        <v>9.8556551081016863</v>
      </c>
      <c r="L152">
        <v>1.2429921268325899</v>
      </c>
      <c r="M152">
        <v>5.8279934481551692</v>
      </c>
      <c r="N152">
        <v>11.313625969269793</v>
      </c>
      <c r="O152">
        <v>9.7784901105997477</v>
      </c>
      <c r="P152">
        <v>6.9039481091534753</v>
      </c>
      <c r="Q152">
        <v>5.0664223387955758</v>
      </c>
      <c r="R152">
        <v>5.7330543091585184</v>
      </c>
      <c r="S152">
        <v>4.9532114714853037</v>
      </c>
      <c r="T152">
        <v>5.5911488741470947</v>
      </c>
      <c r="U152">
        <v>3.6854298159490781</v>
      </c>
      <c r="V152">
        <v>3.2818749770670905</v>
      </c>
      <c r="W152">
        <v>-17.668332721853304</v>
      </c>
      <c r="X152">
        <v>15.835765045401985</v>
      </c>
      <c r="Y152">
        <v>10.809366118178559</v>
      </c>
      <c r="Z152">
        <v>7.3167774165494137</v>
      </c>
      <c r="AA152">
        <f t="shared" si="52"/>
        <v>100</v>
      </c>
      <c r="AB152">
        <f t="shared" si="36"/>
        <v>111.31362596926979</v>
      </c>
      <c r="AC152">
        <f t="shared" si="37"/>
        <v>122.19841787642483</v>
      </c>
      <c r="AD152">
        <f t="shared" si="38"/>
        <v>130.63493323681971</v>
      </c>
      <c r="AE152">
        <f t="shared" si="39"/>
        <v>137.25345067660064</v>
      </c>
      <c r="AF152">
        <f t="shared" si="40"/>
        <v>145.12226554508425</v>
      </c>
      <c r="AG152">
        <f t="shared" si="41"/>
        <v>152.31047824974274</v>
      </c>
      <c r="AH152">
        <f t="shared" si="42"/>
        <v>160.82638383961128</v>
      </c>
      <c r="AI152">
        <f t="shared" si="43"/>
        <v>166.75352734154905</v>
      </c>
      <c r="AJ152">
        <f t="shared" si="44"/>
        <v>172.22616962874807</v>
      </c>
      <c r="AK152">
        <f t="shared" si="45"/>
        <v>141.7966769446374</v>
      </c>
      <c r="AL152">
        <f t="shared" si="46"/>
        <v>164.25126554777785</v>
      </c>
      <c r="AM152">
        <f t="shared" si="47"/>
        <v>182.00578619457883</v>
      </c>
      <c r="AN152">
        <f t="shared" si="48"/>
        <v>195.322744455677</v>
      </c>
      <c r="AO152">
        <f t="shared" si="49"/>
        <v>130.63493323681971</v>
      </c>
      <c r="AP152">
        <f t="shared" si="50"/>
        <v>166.75352734154905</v>
      </c>
      <c r="AQ152">
        <f t="shared" si="51"/>
        <v>195.322744455677</v>
      </c>
    </row>
    <row r="153" spans="1:43" x14ac:dyDescent="0.45">
      <c r="A153" t="s">
        <v>327</v>
      </c>
      <c r="B153" s="1" t="s">
        <v>328</v>
      </c>
      <c r="C153">
        <v>-2.4948419926002288</v>
      </c>
      <c r="D153">
        <v>-0.1212886055647715</v>
      </c>
      <c r="E153">
        <v>-0.15890053308265806</v>
      </c>
      <c r="F153">
        <v>2.1641025022208282</v>
      </c>
      <c r="G153">
        <v>2.7211757409823463</v>
      </c>
      <c r="H153">
        <v>6.3447959230965409</v>
      </c>
      <c r="I153">
        <v>5.4099440910730721</v>
      </c>
      <c r="J153">
        <v>7.8151892286238791</v>
      </c>
      <c r="K153">
        <v>-0.29645784588058177</v>
      </c>
      <c r="L153">
        <v>6.8004214832209584</v>
      </c>
      <c r="M153">
        <v>10.12845407202316</v>
      </c>
      <c r="N153">
        <v>1.1075436261961613</v>
      </c>
      <c r="O153">
        <v>4.6571195968623869</v>
      </c>
      <c r="P153">
        <v>3.8249463280067459</v>
      </c>
      <c r="Q153">
        <v>13.543770621654588</v>
      </c>
      <c r="R153">
        <v>6.5783563230427546</v>
      </c>
      <c r="S153">
        <v>5.4895731527818725</v>
      </c>
      <c r="T153">
        <v>3.5346108175045856</v>
      </c>
      <c r="U153">
        <v>-0.27925228495995214</v>
      </c>
      <c r="V153">
        <v>4.480430621718881</v>
      </c>
      <c r="W153">
        <v>-3.1673811762963879</v>
      </c>
      <c r="X153">
        <v>-0.78032872932082853</v>
      </c>
      <c r="Y153">
        <v>5.1650513263244591</v>
      </c>
      <c r="Z153">
        <v>2.6810104837978059</v>
      </c>
      <c r="AA153">
        <f t="shared" si="52"/>
        <v>100</v>
      </c>
      <c r="AB153">
        <f t="shared" si="36"/>
        <v>101.10754362619616</v>
      </c>
      <c r="AC153">
        <f t="shared" si="37"/>
        <v>105.81624285431793</v>
      </c>
      <c r="AD153">
        <f t="shared" si="38"/>
        <v>109.86365734980886</v>
      </c>
      <c r="AE153">
        <f t="shared" si="39"/>
        <v>124.74333909782754</v>
      </c>
      <c r="AF153">
        <f t="shared" si="40"/>
        <v>132.94940043294415</v>
      </c>
      <c r="AG153">
        <f t="shared" si="41"/>
        <v>140.24775502589551</v>
      </c>
      <c r="AH153">
        <f t="shared" si="42"/>
        <v>145.20496734634816</v>
      </c>
      <c r="AI153">
        <f t="shared" si="43"/>
        <v>144.79947915715812</v>
      </c>
      <c r="AJ153">
        <f t="shared" si="44"/>
        <v>151.28711936140488</v>
      </c>
      <c r="AK153">
        <f t="shared" si="45"/>
        <v>146.49527962059068</v>
      </c>
      <c r="AL153">
        <f t="shared" si="46"/>
        <v>145.35213486661232</v>
      </c>
      <c r="AM153">
        <f t="shared" si="47"/>
        <v>152.85964723638119</v>
      </c>
      <c r="AN153">
        <f t="shared" si="48"/>
        <v>156.95783040428492</v>
      </c>
      <c r="AO153">
        <f t="shared" si="49"/>
        <v>109.86365734980886</v>
      </c>
      <c r="AP153">
        <f t="shared" si="50"/>
        <v>144.79947915715812</v>
      </c>
      <c r="AQ153">
        <f t="shared" si="51"/>
        <v>156.95783040428492</v>
      </c>
    </row>
    <row r="154" spans="1:43" x14ac:dyDescent="0.45">
      <c r="A154" t="s">
        <v>329</v>
      </c>
      <c r="B154" s="1" t="s">
        <v>330</v>
      </c>
      <c r="C154">
        <v>-2.314140568190453</v>
      </c>
      <c r="D154">
        <v>-0.83405471674609544</v>
      </c>
      <c r="E154">
        <v>-2.1404394998569387E-2</v>
      </c>
      <c r="F154">
        <v>4.3207454855159142</v>
      </c>
      <c r="G154">
        <v>4.0574183636377086</v>
      </c>
      <c r="H154">
        <v>2.1334906645960103</v>
      </c>
      <c r="I154">
        <v>4.8071171926837621</v>
      </c>
      <c r="J154">
        <v>5.4216228721823541</v>
      </c>
      <c r="K154">
        <v>6.4962921197090964</v>
      </c>
      <c r="L154">
        <v>-0.26113732808028089</v>
      </c>
      <c r="M154">
        <v>11.095231268552055</v>
      </c>
      <c r="N154">
        <v>4.2863712070228246</v>
      </c>
      <c r="O154">
        <v>-0.70804311231688644</v>
      </c>
      <c r="P154">
        <v>8.2930764894047115</v>
      </c>
      <c r="Q154">
        <v>5.3012385923702539</v>
      </c>
      <c r="R154">
        <v>2.9571517348710614</v>
      </c>
      <c r="S154">
        <v>4.2680258331458276</v>
      </c>
      <c r="T154">
        <v>4.8100788555404108</v>
      </c>
      <c r="U154">
        <v>3.2042503407663929</v>
      </c>
      <c r="V154">
        <v>-0.40185510068000951</v>
      </c>
      <c r="W154">
        <v>-0.81978539097191572</v>
      </c>
      <c r="X154">
        <v>4.0167373178031198</v>
      </c>
      <c r="Y154">
        <v>0.17603836613288593</v>
      </c>
      <c r="Z154">
        <v>4.7141240794546775</v>
      </c>
      <c r="AA154">
        <f t="shared" si="52"/>
        <v>100</v>
      </c>
      <c r="AB154">
        <f t="shared" si="36"/>
        <v>104.28637120702282</v>
      </c>
      <c r="AC154">
        <f t="shared" si="37"/>
        <v>103.54797873860628</v>
      </c>
      <c r="AD154">
        <f t="shared" si="38"/>
        <v>112.13529181863143</v>
      </c>
      <c r="AE154">
        <f t="shared" si="39"/>
        <v>118.07985118418773</v>
      </c>
      <c r="AF154">
        <f t="shared" si="40"/>
        <v>121.5716515520141</v>
      </c>
      <c r="AG154">
        <f t="shared" si="41"/>
        <v>126.7603610460361</v>
      </c>
      <c r="AH154">
        <f t="shared" si="42"/>
        <v>132.85763436991817</v>
      </c>
      <c r="AI154">
        <f t="shared" si="43"/>
        <v>137.11472557195043</v>
      </c>
      <c r="AJ154">
        <f t="shared" si="44"/>
        <v>136.56372305345616</v>
      </c>
      <c r="AK154">
        <f t="shared" si="45"/>
        <v>135.44419360249657</v>
      </c>
      <c r="AL154">
        <f t="shared" si="46"/>
        <v>140.88463107172555</v>
      </c>
      <c r="AM154">
        <f t="shared" si="47"/>
        <v>141.13264207439656</v>
      </c>
      <c r="AN154">
        <f t="shared" si="48"/>
        <v>147.78580993839628</v>
      </c>
      <c r="AO154">
        <f t="shared" si="49"/>
        <v>112.13529181863143</v>
      </c>
      <c r="AP154">
        <f t="shared" si="50"/>
        <v>137.11472557195043</v>
      </c>
      <c r="AQ154">
        <f t="shared" si="51"/>
        <v>147.78580993839628</v>
      </c>
    </row>
    <row r="155" spans="1:43" x14ac:dyDescent="0.45">
      <c r="A155" t="s">
        <v>331</v>
      </c>
      <c r="B155" s="1" t="s">
        <v>332</v>
      </c>
      <c r="C155">
        <v>2.6943713980691228</v>
      </c>
      <c r="D155">
        <v>0.61789232562429675</v>
      </c>
      <c r="E155">
        <v>5.4535289381876737</v>
      </c>
      <c r="F155">
        <v>4.1650231366611195</v>
      </c>
      <c r="G155">
        <v>4.9582032061174459</v>
      </c>
      <c r="H155">
        <v>6.285060325096012</v>
      </c>
      <c r="I155">
        <v>7.5288990440594006</v>
      </c>
      <c r="J155">
        <v>8.5183877690954972</v>
      </c>
      <c r="K155">
        <v>9.1265683014642036</v>
      </c>
      <c r="L155">
        <v>1.0958236592426971</v>
      </c>
      <c r="M155">
        <v>8.3324591074957652</v>
      </c>
      <c r="N155">
        <v>6.3271924016111711</v>
      </c>
      <c r="O155">
        <v>6.1397247056043511</v>
      </c>
      <c r="P155">
        <v>5.8525182108492828</v>
      </c>
      <c r="Q155">
        <v>2.3821573718054054</v>
      </c>
      <c r="R155">
        <v>3.2522447721845111</v>
      </c>
      <c r="S155">
        <v>3.9533187152076721</v>
      </c>
      <c r="T155">
        <v>2.5188354423313513</v>
      </c>
      <c r="U155">
        <v>3.9693513413649981</v>
      </c>
      <c r="V155">
        <v>2.2406317687504895</v>
      </c>
      <c r="W155">
        <v>-10.933306501038231</v>
      </c>
      <c r="X155">
        <v>13.355229509307918</v>
      </c>
      <c r="Y155">
        <v>2.7255002156336303</v>
      </c>
      <c r="Z155">
        <v>-0.5501823063204796</v>
      </c>
      <c r="AA155">
        <f t="shared" si="52"/>
        <v>100</v>
      </c>
      <c r="AB155">
        <f t="shared" si="36"/>
        <v>106.32719240161117</v>
      </c>
      <c r="AC155">
        <f t="shared" si="37"/>
        <v>112.85538930226836</v>
      </c>
      <c r="AD155">
        <f t="shared" si="38"/>
        <v>119.46027151310848</v>
      </c>
      <c r="AE155">
        <f t="shared" si="39"/>
        <v>122.30600317733675</v>
      </c>
      <c r="AF155">
        <f t="shared" si="40"/>
        <v>126.28369377173951</v>
      </c>
      <c r="AG155">
        <f t="shared" si="41"/>
        <v>131.27609067187325</v>
      </c>
      <c r="AH155">
        <f t="shared" si="42"/>
        <v>134.58271937102344</v>
      </c>
      <c r="AI155">
        <f t="shared" si="43"/>
        <v>139.92478034762266</v>
      </c>
      <c r="AJ155">
        <f t="shared" si="44"/>
        <v>143.05997942844584</v>
      </c>
      <c r="AK155">
        <f t="shared" si="45"/>
        <v>127.41879339721162</v>
      </c>
      <c r="AL155">
        <f t="shared" si="46"/>
        <v>144.4358656934001</v>
      </c>
      <c r="AM155">
        <f t="shared" si="47"/>
        <v>148.372465524326</v>
      </c>
      <c r="AN155">
        <f t="shared" si="48"/>
        <v>147.55614647155971</v>
      </c>
      <c r="AO155">
        <f t="shared" si="49"/>
        <v>119.46027151310848</v>
      </c>
      <c r="AP155">
        <f t="shared" si="50"/>
        <v>139.92478034762266</v>
      </c>
      <c r="AQ155">
        <f t="shared" si="51"/>
        <v>147.55614647155971</v>
      </c>
    </row>
    <row r="156" spans="1:43" x14ac:dyDescent="0.45">
      <c r="A156" t="s">
        <v>333</v>
      </c>
      <c r="B156" s="1" t="s">
        <v>334</v>
      </c>
      <c r="C156">
        <v>4.3825048334725381</v>
      </c>
      <c r="D156">
        <v>3.0492315098586573</v>
      </c>
      <c r="E156">
        <v>3.716255001583832</v>
      </c>
      <c r="F156">
        <v>5.0869111351307339</v>
      </c>
      <c r="G156">
        <v>6.5692285118062586</v>
      </c>
      <c r="H156">
        <v>4.9425051187767792</v>
      </c>
      <c r="I156">
        <v>5.316416821369387</v>
      </c>
      <c r="J156">
        <v>6.5192915501893793</v>
      </c>
      <c r="K156">
        <v>4.3444873050918318</v>
      </c>
      <c r="L156">
        <v>1.4483230627566854</v>
      </c>
      <c r="M156">
        <v>7.334499965144019</v>
      </c>
      <c r="N156">
        <v>3.8582328242075477</v>
      </c>
      <c r="O156">
        <v>6.8969517078676859</v>
      </c>
      <c r="P156">
        <v>6.7505313039474544</v>
      </c>
      <c r="Q156">
        <v>6.3479874802974052</v>
      </c>
      <c r="R156">
        <v>6.3483097153988552</v>
      </c>
      <c r="S156">
        <v>7.1494567528665556</v>
      </c>
      <c r="T156">
        <v>6.9309883252176547</v>
      </c>
      <c r="U156">
        <v>6.3414855709894624</v>
      </c>
      <c r="V156">
        <v>6.1185256611850463</v>
      </c>
      <c r="W156">
        <v>-9.5182947406493952</v>
      </c>
      <c r="X156">
        <v>5.7147331342622465</v>
      </c>
      <c r="Y156">
        <v>7.5809821278556342</v>
      </c>
      <c r="Z156">
        <v>5.5458511708776683</v>
      </c>
      <c r="AA156">
        <f t="shared" si="52"/>
        <v>100</v>
      </c>
      <c r="AB156">
        <f t="shared" si="36"/>
        <v>103.85823282420755</v>
      </c>
      <c r="AC156">
        <f t="shared" si="37"/>
        <v>111.02128498673792</v>
      </c>
      <c r="AD156">
        <f t="shared" si="38"/>
        <v>118.51581158381238</v>
      </c>
      <c r="AE156">
        <f t="shared" si="39"/>
        <v>126.03918046532566</v>
      </c>
      <c r="AF156">
        <f t="shared" si="40"/>
        <v>134.04053800401502</v>
      </c>
      <c r="AG156">
        <f t="shared" si="41"/>
        <v>143.62370829992173</v>
      </c>
      <c r="AH156">
        <f t="shared" si="42"/>
        <v>153.57825075443398</v>
      </c>
      <c r="AI156">
        <f t="shared" si="43"/>
        <v>163.31739336620441</v>
      </c>
      <c r="AJ156">
        <f t="shared" si="44"/>
        <v>173.31000998849416</v>
      </c>
      <c r="AK156">
        <f t="shared" si="45"/>
        <v>156.81385242274038</v>
      </c>
      <c r="AL156">
        <f t="shared" si="46"/>
        <v>165.77534560625583</v>
      </c>
      <c r="AM156">
        <f t="shared" si="47"/>
        <v>178.34274492905698</v>
      </c>
      <c r="AN156">
        <f t="shared" si="48"/>
        <v>188.23336813688047</v>
      </c>
      <c r="AO156">
        <f t="shared" si="49"/>
        <v>118.51581158381238</v>
      </c>
      <c r="AP156">
        <f t="shared" si="50"/>
        <v>163.31739336620441</v>
      </c>
      <c r="AQ156">
        <f t="shared" si="51"/>
        <v>188.23336813688047</v>
      </c>
    </row>
    <row r="157" spans="1:43" x14ac:dyDescent="0.45">
      <c r="A157" t="s">
        <v>335</v>
      </c>
      <c r="B157" s="1" t="s">
        <v>336</v>
      </c>
      <c r="C157">
        <v>4.5609854097828304</v>
      </c>
      <c r="D157">
        <v>1.2585694606656972</v>
      </c>
      <c r="E157">
        <v>2.0358630412627292</v>
      </c>
      <c r="F157">
        <v>3.498391213402499</v>
      </c>
      <c r="G157">
        <v>4.9828445698604895</v>
      </c>
      <c r="H157">
        <v>3.5068346143592066</v>
      </c>
      <c r="I157">
        <v>6.1311364585550905</v>
      </c>
      <c r="J157">
        <v>7.0615346335674616</v>
      </c>
      <c r="K157">
        <v>4.1999812644494199</v>
      </c>
      <c r="L157">
        <v>2.8321840531889677</v>
      </c>
      <c r="M157">
        <v>2.9346381805283244</v>
      </c>
      <c r="N157">
        <v>5.0421878829294258</v>
      </c>
      <c r="O157">
        <v>1.5452215712560928</v>
      </c>
      <c r="P157">
        <v>0.85655708060644997</v>
      </c>
      <c r="Q157">
        <v>3.8369584935179688</v>
      </c>
      <c r="R157">
        <v>4.3832986350727623</v>
      </c>
      <c r="S157">
        <v>2.9535088416771771</v>
      </c>
      <c r="T157">
        <v>5.1400175740944576</v>
      </c>
      <c r="U157">
        <v>5.945208477054976</v>
      </c>
      <c r="V157">
        <v>4.4499878787878799</v>
      </c>
      <c r="W157">
        <v>-2.0200707335765458</v>
      </c>
      <c r="X157">
        <v>6.9349803838706521</v>
      </c>
      <c r="Y157">
        <v>5.637566765788975</v>
      </c>
      <c r="Z157">
        <v>0.1605860110250461</v>
      </c>
      <c r="AA157">
        <f t="shared" si="52"/>
        <v>100</v>
      </c>
      <c r="AB157">
        <f t="shared" si="36"/>
        <v>105.04218788292943</v>
      </c>
      <c r="AC157">
        <f t="shared" si="37"/>
        <v>106.6653224290158</v>
      </c>
      <c r="AD157">
        <f t="shared" si="38"/>
        <v>107.57897180083324</v>
      </c>
      <c r="AE157">
        <f t="shared" si="39"/>
        <v>111.70673229658462</v>
      </c>
      <c r="AF157">
        <f t="shared" si="40"/>
        <v>116.6031719686252</v>
      </c>
      <c r="AG157">
        <f t="shared" si="41"/>
        <v>120.04705696239459</v>
      </c>
      <c r="AH157">
        <f t="shared" si="42"/>
        <v>126.21749678744486</v>
      </c>
      <c r="AI157">
        <f t="shared" si="43"/>
        <v>133.72139010597863</v>
      </c>
      <c r="AJ157">
        <f t="shared" si="44"/>
        <v>139.67197575704134</v>
      </c>
      <c r="AK157">
        <f t="shared" si="45"/>
        <v>136.8505030517652</v>
      </c>
      <c r="AL157">
        <f t="shared" si="46"/>
        <v>146.34105859363345</v>
      </c>
      <c r="AM157">
        <f t="shared" si="47"/>
        <v>154.59113347761189</v>
      </c>
      <c r="AN157">
        <f t="shared" si="48"/>
        <v>154.83938521226199</v>
      </c>
      <c r="AO157">
        <f t="shared" si="49"/>
        <v>107.57897180083324</v>
      </c>
      <c r="AP157">
        <f t="shared" si="50"/>
        <v>133.72139010597863</v>
      </c>
      <c r="AQ157">
        <f t="shared" si="51"/>
        <v>154.83938521226199</v>
      </c>
    </row>
    <row r="158" spans="1:43" x14ac:dyDescent="0.45">
      <c r="A158" t="s">
        <v>337</v>
      </c>
      <c r="B158" s="1" t="s">
        <v>338</v>
      </c>
      <c r="C158">
        <v>3.8161780634697919</v>
      </c>
      <c r="D158">
        <v>1.9436722958495949</v>
      </c>
      <c r="E158">
        <v>0.77092402429121876</v>
      </c>
      <c r="F158">
        <v>-0.93052119262306121</v>
      </c>
      <c r="G158">
        <v>1.788735681571211</v>
      </c>
      <c r="H158">
        <v>0.78184821592743958</v>
      </c>
      <c r="I158">
        <v>1.6250341762967366</v>
      </c>
      <c r="J158">
        <v>2.506579645517732</v>
      </c>
      <c r="K158">
        <v>0.31924792506308108</v>
      </c>
      <c r="L158">
        <v>-3.1220794203332076</v>
      </c>
      <c r="M158">
        <v>1.7376254759056593</v>
      </c>
      <c r="N158">
        <v>-1.6961647806150353</v>
      </c>
      <c r="O158">
        <v>-4.0572936076956125</v>
      </c>
      <c r="P158">
        <v>-0.92264467452788779</v>
      </c>
      <c r="Q158">
        <v>0.79219030187536532</v>
      </c>
      <c r="R158">
        <v>1.7920460455598288</v>
      </c>
      <c r="S158">
        <v>2.0194853956131169</v>
      </c>
      <c r="T158">
        <v>3.5063452848123973</v>
      </c>
      <c r="U158">
        <v>2.8493259343617865</v>
      </c>
      <c r="V158">
        <v>2.6827599211807609</v>
      </c>
      <c r="W158">
        <v>-8.3005165411776005</v>
      </c>
      <c r="X158">
        <v>5.7374372185433913</v>
      </c>
      <c r="Y158">
        <v>6.8275108759406891</v>
      </c>
      <c r="Z158">
        <v>2.2612547807312495</v>
      </c>
      <c r="AA158">
        <f t="shared" si="52"/>
        <v>100</v>
      </c>
      <c r="AB158">
        <f t="shared" si="36"/>
        <v>98.303835219384965</v>
      </c>
      <c r="AC158">
        <f t="shared" si="37"/>
        <v>94.315359996909237</v>
      </c>
      <c r="AD158">
        <f t="shared" si="38"/>
        <v>93.445164350635949</v>
      </c>
      <c r="AE158">
        <f t="shared" si="39"/>
        <v>94.185427880193174</v>
      </c>
      <c r="AF158">
        <f t="shared" si="40"/>
        <v>95.873274116013775</v>
      </c>
      <c r="AG158">
        <f t="shared" si="41"/>
        <v>97.809420885082801</v>
      </c>
      <c r="AH158">
        <f t="shared" si="42"/>
        <v>101.23895690238922</v>
      </c>
      <c r="AI158">
        <f t="shared" si="43"/>
        <v>104.12358475708633</v>
      </c>
      <c r="AJ158">
        <f t="shared" si="44"/>
        <v>106.91697055744613</v>
      </c>
      <c r="AK158">
        <f t="shared" si="45"/>
        <v>98.042309730999335</v>
      </c>
      <c r="AL158">
        <f t="shared" si="46"/>
        <v>103.66742569942528</v>
      </c>
      <c r="AM158">
        <f t="shared" si="47"/>
        <v>110.74533046386128</v>
      </c>
      <c r="AN158">
        <f t="shared" si="48"/>
        <v>113.24956454341196</v>
      </c>
      <c r="AO158">
        <f t="shared" si="49"/>
        <v>93.445164350635949</v>
      </c>
      <c r="AP158">
        <f t="shared" si="50"/>
        <v>104.12358475708633</v>
      </c>
      <c r="AQ158">
        <f t="shared" si="51"/>
        <v>113.24956454341196</v>
      </c>
    </row>
    <row r="159" spans="1:43" x14ac:dyDescent="0.45">
      <c r="A159" t="s">
        <v>339</v>
      </c>
      <c r="B159" s="1" t="s">
        <v>340</v>
      </c>
      <c r="C159">
        <v>3.2719645286231724</v>
      </c>
      <c r="D159">
        <v>6.313471554689059</v>
      </c>
      <c r="E159">
        <v>0.91645938354179179</v>
      </c>
      <c r="F159">
        <v>5.341980468914187E-2</v>
      </c>
      <c r="G159">
        <v>8.7486769265362625</v>
      </c>
      <c r="H159">
        <v>-1.9869387333226882</v>
      </c>
      <c r="I159">
        <v>-1.409414024428699</v>
      </c>
      <c r="J159">
        <v>-1.1628066902934791</v>
      </c>
      <c r="K159">
        <v>-1.8441342497801116</v>
      </c>
      <c r="L159">
        <v>-1.9524251417225287</v>
      </c>
      <c r="M159">
        <v>-0.41325411848477245</v>
      </c>
      <c r="N159">
        <v>-0.35851062828791669</v>
      </c>
      <c r="O159">
        <v>2.9275110489805911E-2</v>
      </c>
      <c r="P159">
        <v>-0.30682665709974799</v>
      </c>
      <c r="Q159">
        <v>-1.1903634538533794</v>
      </c>
      <c r="R159">
        <v>-1.049290032386736</v>
      </c>
      <c r="S159">
        <v>-1.2636943478111675</v>
      </c>
      <c r="T159">
        <v>-2.8852183839848067</v>
      </c>
      <c r="U159">
        <v>-4.3614270316253538</v>
      </c>
      <c r="V159">
        <v>1.6754637949820932</v>
      </c>
      <c r="W159">
        <v>-4.1808743093345981</v>
      </c>
      <c r="X159">
        <v>0.38522271952923859</v>
      </c>
      <c r="Y159">
        <v>3.5681102472066755</v>
      </c>
      <c r="Z159">
        <v>0.56351942680086609</v>
      </c>
      <c r="AA159">
        <f t="shared" si="52"/>
        <v>100</v>
      </c>
      <c r="AB159">
        <f t="shared" si="36"/>
        <v>99.641489371712083</v>
      </c>
      <c r="AC159">
        <f t="shared" si="37"/>
        <v>99.670659527819339</v>
      </c>
      <c r="AD159">
        <f t="shared" si="38"/>
        <v>99.364843375080866</v>
      </c>
      <c r="AE159">
        <f t="shared" si="39"/>
        <v>98.182040593565247</v>
      </c>
      <c r="AF159">
        <f t="shared" si="40"/>
        <v>97.151826228023069</v>
      </c>
      <c r="AG159">
        <f t="shared" si="41"/>
        <v>95.924124091184211</v>
      </c>
      <c r="AH159">
        <f t="shared" si="42"/>
        <v>93.156503628228961</v>
      </c>
      <c r="AI159">
        <f t="shared" si="43"/>
        <v>89.093550697270331</v>
      </c>
      <c r="AJ159">
        <f t="shared" si="44"/>
        <v>90.586280882867115</v>
      </c>
      <c r="AK159">
        <f t="shared" si="45"/>
        <v>86.798982337653641</v>
      </c>
      <c r="AL159">
        <f t="shared" si="46"/>
        <v>87.133351737938455</v>
      </c>
      <c r="AM159">
        <f t="shared" si="47"/>
        <v>90.242365790034469</v>
      </c>
      <c r="AN159">
        <f t="shared" si="48"/>
        <v>90.750899052466011</v>
      </c>
      <c r="AO159">
        <f t="shared" si="49"/>
        <v>99.364843375080866</v>
      </c>
      <c r="AP159">
        <f t="shared" si="50"/>
        <v>89.093550697270331</v>
      </c>
      <c r="AQ159">
        <f t="shared" si="51"/>
        <v>90.750899052466011</v>
      </c>
    </row>
    <row r="160" spans="1:43" x14ac:dyDescent="0.45">
      <c r="A160" t="s">
        <v>341</v>
      </c>
      <c r="B160" s="1" t="s">
        <v>342</v>
      </c>
      <c r="C160">
        <v>8.0281254829052813</v>
      </c>
      <c r="D160">
        <v>3.8981866623390715</v>
      </c>
      <c r="E160">
        <v>7.182151680215128</v>
      </c>
      <c r="F160">
        <v>3.7199586765490551</v>
      </c>
      <c r="G160">
        <v>19.218915339789348</v>
      </c>
      <c r="H160">
        <v>7.492758482790677</v>
      </c>
      <c r="I160">
        <v>26.170245670303188</v>
      </c>
      <c r="J160">
        <v>17.985656816026349</v>
      </c>
      <c r="K160">
        <v>17.663556362608944</v>
      </c>
      <c r="L160">
        <v>11.956561128908589</v>
      </c>
      <c r="M160">
        <v>19.592331533785895</v>
      </c>
      <c r="N160">
        <v>13.375176410792861</v>
      </c>
      <c r="O160">
        <v>4.7300118436078407</v>
      </c>
      <c r="P160">
        <v>5.5560406430660692</v>
      </c>
      <c r="Q160">
        <v>5.3343232919645942</v>
      </c>
      <c r="R160">
        <v>4.7533457243873727</v>
      </c>
      <c r="S160">
        <v>3.0641918843015645</v>
      </c>
      <c r="T160">
        <v>-1.4976047022783803</v>
      </c>
      <c r="U160">
        <v>1.2348722019106475</v>
      </c>
      <c r="V160">
        <v>0.68824095459267198</v>
      </c>
      <c r="W160">
        <v>-3.5576039896783982</v>
      </c>
      <c r="X160">
        <v>1.6268467191877534</v>
      </c>
      <c r="Y160">
        <v>4.2088712481255186</v>
      </c>
      <c r="Z160" t="s">
        <v>28</v>
      </c>
      <c r="AA160">
        <f t="shared" si="52"/>
        <v>100</v>
      </c>
      <c r="AB160">
        <f t="shared" si="36"/>
        <v>113.37517641079286</v>
      </c>
      <c r="AC160">
        <f t="shared" si="37"/>
        <v>118.73783568273464</v>
      </c>
      <c r="AD160">
        <f t="shared" si="38"/>
        <v>125.33495809196438</v>
      </c>
      <c r="AE160">
        <f t="shared" si="39"/>
        <v>132.02072995443811</v>
      </c>
      <c r="AF160">
        <f t="shared" si="40"/>
        <v>138.29613167703238</v>
      </c>
      <c r="AG160">
        <f t="shared" si="41"/>
        <v>142.533790520183</v>
      </c>
      <c r="AH160">
        <f t="shared" si="42"/>
        <v>140.39919777101713</v>
      </c>
      <c r="AI160">
        <f t="shared" si="43"/>
        <v>142.13294843599698</v>
      </c>
      <c r="AJ160">
        <f t="shared" si="44"/>
        <v>143.11116559710359</v>
      </c>
      <c r="AK160">
        <f t="shared" si="45"/>
        <v>138.01983706014579</v>
      </c>
      <c r="AL160">
        <f t="shared" si="46"/>
        <v>140.26520825118706</v>
      </c>
      <c r="AM160">
        <f t="shared" si="47"/>
        <v>146.16879027239466</v>
      </c>
      <c r="AN160" t="e">
        <f t="shared" si="48"/>
        <v>#VALUE!</v>
      </c>
      <c r="AO160">
        <f t="shared" si="49"/>
        <v>125.33495809196438</v>
      </c>
      <c r="AP160">
        <f t="shared" si="50"/>
        <v>142.13294843599698</v>
      </c>
      <c r="AQ160" t="e">
        <f t="shared" si="51"/>
        <v>#VALUE!</v>
      </c>
    </row>
    <row r="161" spans="1:43" x14ac:dyDescent="0.45">
      <c r="A161" t="s">
        <v>343</v>
      </c>
      <c r="B161" s="1" t="s">
        <v>344</v>
      </c>
      <c r="C161">
        <v>2.4612634592268989</v>
      </c>
      <c r="D161">
        <v>5.2181362567370826</v>
      </c>
      <c r="E161">
        <v>5.7029916504377098</v>
      </c>
      <c r="F161">
        <v>2.3411473291952092</v>
      </c>
      <c r="G161">
        <v>10.428113018097648</v>
      </c>
      <c r="H161">
        <v>4.6681480508486999</v>
      </c>
      <c r="I161">
        <v>8.0288110759916265</v>
      </c>
      <c r="J161">
        <v>7.2338077436280486</v>
      </c>
      <c r="K161">
        <v>9.3074671707733785</v>
      </c>
      <c r="L161">
        <v>-5.5173944080543862</v>
      </c>
      <c r="M161">
        <v>-3.901236280186211</v>
      </c>
      <c r="N161">
        <v>4.5170869643391427</v>
      </c>
      <c r="O161">
        <v>1.9249932624075399</v>
      </c>
      <c r="P161">
        <v>0.26996387863380278</v>
      </c>
      <c r="Q161">
        <v>4.1206749631981268</v>
      </c>
      <c r="R161">
        <v>3.1605038704108921</v>
      </c>
      <c r="S161">
        <v>2.8575460568876991</v>
      </c>
      <c r="T161">
        <v>8.196506503096245</v>
      </c>
      <c r="U161">
        <v>6.0290190412821403</v>
      </c>
      <c r="V161">
        <v>3.8531638334821139</v>
      </c>
      <c r="W161">
        <v>-3.6775107912179692</v>
      </c>
      <c r="X161">
        <v>5.7088945576632142</v>
      </c>
      <c r="Y161">
        <v>4.1070272024154661</v>
      </c>
      <c r="Z161">
        <v>2.1484769957452698</v>
      </c>
      <c r="AA161">
        <f t="shared" si="52"/>
        <v>100</v>
      </c>
      <c r="AB161">
        <f t="shared" si="36"/>
        <v>104.51708696433914</v>
      </c>
      <c r="AC161">
        <f t="shared" si="37"/>
        <v>106.5290338464673</v>
      </c>
      <c r="AD161">
        <f t="shared" si="38"/>
        <v>106.81662375811034</v>
      </c>
      <c r="AE161">
        <f t="shared" si="39"/>
        <v>111.21818962984433</v>
      </c>
      <c r="AF161">
        <f t="shared" si="40"/>
        <v>114.73324481769649</v>
      </c>
      <c r="AG161">
        <f t="shared" si="41"/>
        <v>118.01180013092389</v>
      </c>
      <c r="AH161">
        <f t="shared" si="42"/>
        <v>127.68464500307601</v>
      </c>
      <c r="AI161">
        <f t="shared" si="43"/>
        <v>135.38277656310498</v>
      </c>
      <c r="AJ161">
        <f t="shared" si="44"/>
        <v>140.59929674639844</v>
      </c>
      <c r="AK161">
        <f t="shared" si="45"/>
        <v>135.42874243617305</v>
      </c>
      <c r="AL161">
        <f t="shared" si="46"/>
        <v>143.16022654262346</v>
      </c>
      <c r="AM161">
        <f t="shared" si="47"/>
        <v>149.03985598976863</v>
      </c>
      <c r="AN161">
        <f t="shared" si="48"/>
        <v>152.24194301020069</v>
      </c>
      <c r="AO161">
        <f t="shared" si="49"/>
        <v>106.81662375811034</v>
      </c>
      <c r="AP161">
        <f t="shared" si="50"/>
        <v>135.38277656310498</v>
      </c>
      <c r="AQ161">
        <f t="shared" si="51"/>
        <v>152.24194301020069</v>
      </c>
    </row>
    <row r="162" spans="1:43" x14ac:dyDescent="0.45">
      <c r="A162" t="s">
        <v>679</v>
      </c>
      <c r="B162" s="1" t="s">
        <v>345</v>
      </c>
      <c r="C162">
        <v>10.000066813651486</v>
      </c>
      <c r="D162">
        <v>5.1000512257256787</v>
      </c>
      <c r="E162">
        <v>4.6999919091425824</v>
      </c>
      <c r="F162">
        <v>7.2999523452818948</v>
      </c>
      <c r="G162">
        <v>7.1999478695485664</v>
      </c>
      <c r="H162">
        <v>6.3999654479946884</v>
      </c>
      <c r="I162">
        <v>8.200068254563206</v>
      </c>
      <c r="J162">
        <v>8.4999777691651133</v>
      </c>
      <c r="K162">
        <v>5.1999692640495709</v>
      </c>
      <c r="L162">
        <v>-7.7999939127127504</v>
      </c>
      <c r="M162">
        <v>4.4999999992067217</v>
      </c>
      <c r="N162">
        <v>4.3000291856774879</v>
      </c>
      <c r="O162">
        <v>4.0240861574692133</v>
      </c>
      <c r="P162">
        <v>1.75542214874298</v>
      </c>
      <c r="Q162">
        <v>0.73626722176567228</v>
      </c>
      <c r="R162">
        <v>-1.9727192258040844</v>
      </c>
      <c r="S162">
        <v>0.19369007126053361</v>
      </c>
      <c r="T162">
        <v>1.8257900640183351</v>
      </c>
      <c r="U162">
        <v>2.8072454105960105</v>
      </c>
      <c r="V162">
        <v>2.198075713350093</v>
      </c>
      <c r="W162">
        <v>-2.6536545010277308</v>
      </c>
      <c r="X162">
        <v>5.6142903757834546</v>
      </c>
      <c r="Y162">
        <v>-2.0697115252773131</v>
      </c>
      <c r="Z162">
        <v>3.6000000000000085</v>
      </c>
      <c r="AA162">
        <f t="shared" si="52"/>
        <v>100</v>
      </c>
      <c r="AB162">
        <f t="shared" si="36"/>
        <v>104.30002918567749</v>
      </c>
      <c r="AC162">
        <f t="shared" si="37"/>
        <v>108.49715222237468</v>
      </c>
      <c r="AD162">
        <f t="shared" si="38"/>
        <v>110.40173526324163</v>
      </c>
      <c r="AE162">
        <f t="shared" si="39"/>
        <v>111.21458705224539</v>
      </c>
      <c r="AF162">
        <f t="shared" si="40"/>
        <v>109.02063551156712</v>
      </c>
      <c r="AG162">
        <f t="shared" si="41"/>
        <v>109.23179765817817</v>
      </c>
      <c r="AH162">
        <f t="shared" si="42"/>
        <v>111.22614096656979</v>
      </c>
      <c r="AI162">
        <f t="shared" si="43"/>
        <v>114.34853170423686</v>
      </c>
      <c r="AJ162">
        <f t="shared" si="44"/>
        <v>116.86199900820012</v>
      </c>
      <c r="AK162">
        <f t="shared" si="45"/>
        <v>113.76088531152803</v>
      </c>
      <c r="AL162">
        <f t="shared" si="46"/>
        <v>120.1477517469792</v>
      </c>
      <c r="AM162">
        <f t="shared" si="47"/>
        <v>117.66103988171039</v>
      </c>
      <c r="AN162">
        <f t="shared" si="48"/>
        <v>121.89683731745197</v>
      </c>
      <c r="AO162">
        <f t="shared" si="49"/>
        <v>110.40173526324163</v>
      </c>
      <c r="AP162">
        <f t="shared" si="50"/>
        <v>114.34853170423686</v>
      </c>
      <c r="AQ162">
        <f t="shared" si="51"/>
        <v>121.89683731745197</v>
      </c>
    </row>
    <row r="163" spans="1:43" x14ac:dyDescent="0.45">
      <c r="A163" t="s">
        <v>346</v>
      </c>
      <c r="B163" s="1" t="s">
        <v>347</v>
      </c>
      <c r="C163">
        <v>8.370885131907599</v>
      </c>
      <c r="D163">
        <v>8.4845577993418289</v>
      </c>
      <c r="E163">
        <v>13.192071987218881</v>
      </c>
      <c r="F163">
        <v>2.2024081417710875</v>
      </c>
      <c r="G163">
        <v>7.4476795679785823</v>
      </c>
      <c r="H163">
        <v>9.3778895244554832</v>
      </c>
      <c r="I163">
        <v>9.2270678258004892</v>
      </c>
      <c r="J163">
        <v>7.6332843419623515</v>
      </c>
      <c r="K163">
        <v>11.161263870130966</v>
      </c>
      <c r="L163">
        <v>6.2482652460257526</v>
      </c>
      <c r="M163">
        <v>7.3346547866703276</v>
      </c>
      <c r="N163">
        <v>7.9583854186030294</v>
      </c>
      <c r="O163">
        <v>8.6415067070685296</v>
      </c>
      <c r="P163">
        <v>4.7198488312535147</v>
      </c>
      <c r="Q163">
        <v>6.1671602734865871</v>
      </c>
      <c r="R163">
        <v>8.8568646871010941</v>
      </c>
      <c r="S163">
        <v>5.9707411884003818</v>
      </c>
      <c r="T163">
        <v>3.9181656502967002</v>
      </c>
      <c r="U163">
        <v>8.5164683060068143</v>
      </c>
      <c r="V163">
        <v>9.4473915897589791</v>
      </c>
      <c r="W163">
        <v>-3.3736937700378604</v>
      </c>
      <c r="X163">
        <v>10.857967187627921</v>
      </c>
      <c r="Y163">
        <v>8.1577344029656729</v>
      </c>
      <c r="Z163">
        <v>8.2412869650668341</v>
      </c>
      <c r="AA163">
        <f t="shared" si="52"/>
        <v>100</v>
      </c>
      <c r="AB163">
        <f t="shared" si="36"/>
        <v>107.95838541860303</v>
      </c>
      <c r="AC163">
        <f t="shared" si="37"/>
        <v>117.28761653539451</v>
      </c>
      <c r="AD163">
        <f t="shared" si="38"/>
        <v>122.82341473364542</v>
      </c>
      <c r="AE163">
        <f t="shared" si="39"/>
        <v>130.39813157363847</v>
      </c>
      <c r="AF163">
        <f t="shared" si="40"/>
        <v>141.94731764162367</v>
      </c>
      <c r="AG163">
        <f t="shared" si="41"/>
        <v>150.42262460188161</v>
      </c>
      <c r="AH163">
        <f t="shared" si="42"/>
        <v>156.31643220930729</v>
      </c>
      <c r="AI163">
        <f t="shared" si="43"/>
        <v>169.62907161549356</v>
      </c>
      <c r="AJ163">
        <f t="shared" si="44"/>
        <v>185.65459426108194</v>
      </c>
      <c r="AK163">
        <f t="shared" si="45"/>
        <v>179.39117678070676</v>
      </c>
      <c r="AL163">
        <f t="shared" si="46"/>
        <v>198.86941189305551</v>
      </c>
      <c r="AM163">
        <f t="shared" si="47"/>
        <v>215.09265032403081</v>
      </c>
      <c r="AN163">
        <f t="shared" si="48"/>
        <v>232.81905287800194</v>
      </c>
      <c r="AO163">
        <f t="shared" si="49"/>
        <v>122.82341473364542</v>
      </c>
      <c r="AP163">
        <f t="shared" si="50"/>
        <v>169.62907161549356</v>
      </c>
      <c r="AQ163">
        <f t="shared" si="51"/>
        <v>232.81905287800194</v>
      </c>
    </row>
    <row r="164" spans="1:43" x14ac:dyDescent="0.45">
      <c r="A164" t="s">
        <v>348</v>
      </c>
      <c r="B164" s="1" t="s">
        <v>349</v>
      </c>
      <c r="C164">
        <v>5.093044692444181</v>
      </c>
      <c r="D164">
        <v>7.390129061729894</v>
      </c>
      <c r="E164">
        <v>5.6519591989034836</v>
      </c>
      <c r="F164">
        <v>5.2126289263414947</v>
      </c>
      <c r="G164">
        <v>3.0872602379674987</v>
      </c>
      <c r="H164">
        <v>6.6392036130073393</v>
      </c>
      <c r="I164">
        <v>2.132127146773513</v>
      </c>
      <c r="J164">
        <v>0.48598255001725477</v>
      </c>
      <c r="K164">
        <v>3.5561046739500028</v>
      </c>
      <c r="L164">
        <v>-0.54167760183459279</v>
      </c>
      <c r="M164">
        <v>6.1247199226124991</v>
      </c>
      <c r="N164">
        <v>3.8490779466039555</v>
      </c>
      <c r="O164">
        <v>-3.7321302089026602</v>
      </c>
      <c r="P164">
        <v>0.10729327648893161</v>
      </c>
      <c r="Q164">
        <v>0.65992376878286052</v>
      </c>
      <c r="R164">
        <v>3.8503618166493965</v>
      </c>
      <c r="S164">
        <v>7.9838628784712995</v>
      </c>
      <c r="T164">
        <v>1.4062823997130067</v>
      </c>
      <c r="U164">
        <v>-0.60964710338014072</v>
      </c>
      <c r="V164">
        <v>4.4518589168869056</v>
      </c>
      <c r="W164">
        <v>-3.108444010531386</v>
      </c>
      <c r="X164">
        <v>-7.0788309429150758</v>
      </c>
      <c r="Y164">
        <v>-5.30629089966979</v>
      </c>
      <c r="Z164">
        <v>7.9919826438749766</v>
      </c>
      <c r="AA164">
        <f t="shared" si="52"/>
        <v>100</v>
      </c>
      <c r="AB164">
        <f t="shared" si="36"/>
        <v>103.84907794660396</v>
      </c>
      <c r="AC164">
        <f t="shared" si="37"/>
        <v>99.973295136891878</v>
      </c>
      <c r="AD164">
        <f t="shared" si="38"/>
        <v>100.08055976085819</v>
      </c>
      <c r="AE164">
        <f t="shared" si="39"/>
        <v>100.74101516265102</v>
      </c>
      <c r="AF164">
        <f t="shared" si="40"/>
        <v>104.61990874417872</v>
      </c>
      <c r="AG164">
        <f t="shared" si="41"/>
        <v>112.97261880189575</v>
      </c>
      <c r="AH164">
        <f t="shared" si="42"/>
        <v>114.56133285660168</v>
      </c>
      <c r="AI164">
        <f t="shared" si="43"/>
        <v>113.86291300924773</v>
      </c>
      <c r="AJ164">
        <f t="shared" si="44"/>
        <v>118.93192925507711</v>
      </c>
      <c r="AK164">
        <f t="shared" si="45"/>
        <v>115.23499682353824</v>
      </c>
      <c r="AL164">
        <f t="shared" si="46"/>
        <v>107.0777062113264</v>
      </c>
      <c r="AM164">
        <f t="shared" si="47"/>
        <v>101.39585163105964</v>
      </c>
      <c r="AN164">
        <f t="shared" si="48"/>
        <v>109.49939049502315</v>
      </c>
      <c r="AO164">
        <f t="shared" si="49"/>
        <v>100.08055976085819</v>
      </c>
      <c r="AP164">
        <f t="shared" si="50"/>
        <v>113.86291300924773</v>
      </c>
      <c r="AQ164">
        <f t="shared" si="51"/>
        <v>109.49939049502315</v>
      </c>
    </row>
    <row r="165" spans="1:43" x14ac:dyDescent="0.45">
      <c r="A165" t="s">
        <v>350</v>
      </c>
      <c r="B165" s="1" t="s">
        <v>351</v>
      </c>
      <c r="C165">
        <v>2.1793797150041883</v>
      </c>
      <c r="D165">
        <v>5.5783429040196779</v>
      </c>
      <c r="E165">
        <v>0.31080031080030324</v>
      </c>
      <c r="F165">
        <v>3.8729666924864432</v>
      </c>
      <c r="G165">
        <v>4.5488441461595954</v>
      </c>
      <c r="H165">
        <v>2.4251069900142568</v>
      </c>
      <c r="I165">
        <v>3.830083565459617</v>
      </c>
      <c r="J165">
        <v>7.1093226022803435</v>
      </c>
      <c r="K165">
        <v>-0.50093926111458131</v>
      </c>
      <c r="L165">
        <v>-10.320956576463175</v>
      </c>
      <c r="M165">
        <v>-5.473684210526315</v>
      </c>
      <c r="N165">
        <v>-8.3147735708982964</v>
      </c>
      <c r="O165">
        <v>-7.044534412955457</v>
      </c>
      <c r="P165">
        <v>-0.78397212543553962</v>
      </c>
      <c r="Q165">
        <v>-0.70237050043898819</v>
      </c>
      <c r="R165">
        <v>2.2915055614500517</v>
      </c>
      <c r="S165">
        <v>2.3444058640608176</v>
      </c>
      <c r="T165">
        <v>0.2582654665088171</v>
      </c>
      <c r="U165">
        <v>1.4939053180998343</v>
      </c>
      <c r="V165">
        <v>2.0656851450168858</v>
      </c>
      <c r="W165">
        <v>-6.6479108189132745</v>
      </c>
      <c r="X165">
        <v>8.4630718442887769</v>
      </c>
      <c r="Y165" t="s">
        <v>28</v>
      </c>
      <c r="Z165" t="s">
        <v>28</v>
      </c>
      <c r="AA165">
        <f t="shared" si="52"/>
        <v>100</v>
      </c>
      <c r="AB165">
        <f t="shared" si="36"/>
        <v>91.685226429101704</v>
      </c>
      <c r="AC165">
        <f t="shared" si="37"/>
        <v>85.226429101707495</v>
      </c>
      <c r="AD165">
        <f t="shared" si="38"/>
        <v>84.558277654046023</v>
      </c>
      <c r="AE165">
        <f t="shared" si="39"/>
        <v>83.964365256124708</v>
      </c>
      <c r="AF165">
        <f t="shared" si="40"/>
        <v>85.888413355605053</v>
      </c>
      <c r="AG165">
        <f t="shared" si="41"/>
        <v>87.901986354862657</v>
      </c>
      <c r="AH165">
        <f t="shared" si="42"/>
        <v>88.129006829992562</v>
      </c>
      <c r="AI165">
        <f t="shared" si="43"/>
        <v>89.445570749814379</v>
      </c>
      <c r="AJ165">
        <f t="shared" si="44"/>
        <v>91.293234617668858</v>
      </c>
      <c r="AK165">
        <f t="shared" si="45"/>
        <v>85.224141796584973</v>
      </c>
      <c r="AL165">
        <f t="shared" si="46"/>
        <v>92.436722145508512</v>
      </c>
      <c r="AM165" t="e">
        <f t="shared" si="47"/>
        <v>#VALUE!</v>
      </c>
      <c r="AN165" t="e">
        <f t="shared" si="48"/>
        <v>#VALUE!</v>
      </c>
      <c r="AO165">
        <f t="shared" si="49"/>
        <v>84.558277654046023</v>
      </c>
      <c r="AP165">
        <f t="shared" si="50"/>
        <v>89.445570749814379</v>
      </c>
      <c r="AQ165" t="e">
        <f t="shared" si="51"/>
        <v>#VALUE!</v>
      </c>
    </row>
    <row r="166" spans="1:43" x14ac:dyDescent="0.45">
      <c r="A166" t="s">
        <v>352</v>
      </c>
      <c r="B166" s="1" t="s">
        <v>353</v>
      </c>
      <c r="C166">
        <v>0.44836834912334211</v>
      </c>
      <c r="D166">
        <v>3.0644847457271851</v>
      </c>
      <c r="E166">
        <v>3.3601881682219954</v>
      </c>
      <c r="F166">
        <v>8.2915194611981775</v>
      </c>
      <c r="G166">
        <v>3.5379059435684042</v>
      </c>
      <c r="H166">
        <v>6.6146247503359916</v>
      </c>
      <c r="I166">
        <v>8.8661093594402587</v>
      </c>
      <c r="J166">
        <v>3.641471851660242</v>
      </c>
      <c r="K166">
        <v>6.228785069610197</v>
      </c>
      <c r="L166">
        <v>3.3024141434211884</v>
      </c>
      <c r="M166">
        <v>1.4484340046702329</v>
      </c>
      <c r="N166">
        <v>1.9994495090304412</v>
      </c>
      <c r="O166">
        <v>2.9429221603030697</v>
      </c>
      <c r="P166">
        <v>5.119700882643528</v>
      </c>
      <c r="Q166">
        <v>4.9062098726186463</v>
      </c>
      <c r="R166">
        <v>1.5396921689366536</v>
      </c>
      <c r="S166">
        <v>5.1768217495539801</v>
      </c>
      <c r="T166">
        <v>4.1129686068298099</v>
      </c>
      <c r="U166">
        <v>4.3781393993919551</v>
      </c>
      <c r="V166">
        <v>2.0143193429343853</v>
      </c>
      <c r="W166">
        <v>2.6248594954381161</v>
      </c>
      <c r="X166">
        <v>1.8992989133783169</v>
      </c>
      <c r="Y166">
        <v>6.5282438084679484E-2</v>
      </c>
      <c r="Z166">
        <v>-0.4744429516048001</v>
      </c>
      <c r="AA166">
        <f t="shared" si="52"/>
        <v>100</v>
      </c>
      <c r="AB166">
        <f t="shared" si="36"/>
        <v>101.99944950903044</v>
      </c>
      <c r="AC166">
        <f t="shared" si="37"/>
        <v>105.00121391201884</v>
      </c>
      <c r="AD166">
        <f t="shared" si="38"/>
        <v>110.37696198745888</v>
      </c>
      <c r="AE166">
        <f t="shared" si="39"/>
        <v>115.79228739358413</v>
      </c>
      <c r="AF166">
        <f t="shared" si="40"/>
        <v>117.57513217481578</v>
      </c>
      <c r="AG166">
        <f t="shared" si="41"/>
        <v>123.66178718930848</v>
      </c>
      <c r="AH166">
        <f t="shared" si="42"/>
        <v>128.74795767504943</v>
      </c>
      <c r="AI166">
        <f t="shared" si="43"/>
        <v>134.38472273593325</v>
      </c>
      <c r="AJ166">
        <f t="shared" si="44"/>
        <v>137.09166019995192</v>
      </c>
      <c r="AK166">
        <f t="shared" si="45"/>
        <v>140.69012366016412</v>
      </c>
      <c r="AL166">
        <f t="shared" si="46"/>
        <v>143.36224965007224</v>
      </c>
      <c r="AM166">
        <f t="shared" si="47"/>
        <v>143.45584002193687</v>
      </c>
      <c r="AN166">
        <f t="shared" si="48"/>
        <v>142.77522390028733</v>
      </c>
      <c r="AO166">
        <f t="shared" si="49"/>
        <v>110.37696198745888</v>
      </c>
      <c r="AP166">
        <f t="shared" si="50"/>
        <v>134.38472273593325</v>
      </c>
      <c r="AQ166">
        <f t="shared" si="51"/>
        <v>142.77522390028733</v>
      </c>
    </row>
    <row r="167" spans="1:43" x14ac:dyDescent="0.45">
      <c r="A167" t="s">
        <v>354</v>
      </c>
      <c r="B167" s="1" t="s">
        <v>355</v>
      </c>
      <c r="C167">
        <v>5.6254131674754433</v>
      </c>
      <c r="D167">
        <v>-1.2107648042110242</v>
      </c>
      <c r="E167">
        <v>-2.8191835480572962</v>
      </c>
      <c r="F167">
        <v>11.242068062414205</v>
      </c>
      <c r="G167">
        <v>7.9584663195504106</v>
      </c>
      <c r="H167">
        <v>5.5738337224559729</v>
      </c>
      <c r="I167">
        <v>2.7884059731149193</v>
      </c>
      <c r="J167">
        <v>1.8471349916952846</v>
      </c>
      <c r="K167">
        <v>6.2497533561394647</v>
      </c>
      <c r="L167">
        <v>-2.0592639131652817</v>
      </c>
      <c r="M167">
        <v>5.0395075717423907</v>
      </c>
      <c r="N167">
        <v>10.993761676487594</v>
      </c>
      <c r="O167">
        <v>5.4089160776141796</v>
      </c>
      <c r="P167">
        <v>2.5347782713730282</v>
      </c>
      <c r="Q167">
        <v>3.8114227914269918</v>
      </c>
      <c r="R167">
        <v>4.5090590631756982</v>
      </c>
      <c r="S167">
        <v>1.8844927356773695</v>
      </c>
      <c r="T167">
        <v>0.9110486555802737</v>
      </c>
      <c r="U167">
        <v>3.1992267802800853</v>
      </c>
      <c r="V167">
        <v>1.0977337495409216</v>
      </c>
      <c r="W167">
        <v>-3.5815348630766266</v>
      </c>
      <c r="X167">
        <v>5.0751103498797931</v>
      </c>
      <c r="Y167">
        <v>7.4859842913413672</v>
      </c>
      <c r="Z167">
        <v>-0.75491481058466547</v>
      </c>
      <c r="AA167">
        <f t="shared" si="52"/>
        <v>100</v>
      </c>
      <c r="AB167">
        <f t="shared" si="36"/>
        <v>110.99376167648759</v>
      </c>
      <c r="AC167">
        <f t="shared" si="37"/>
        <v>116.9973210969559</v>
      </c>
      <c r="AD167">
        <f t="shared" si="38"/>
        <v>119.96294377021007</v>
      </c>
      <c r="AE167">
        <f t="shared" si="39"/>
        <v>124.5352387503346</v>
      </c>
      <c r="AF167">
        <f t="shared" si="40"/>
        <v>130.15060622005404</v>
      </c>
      <c r="AG167">
        <f t="shared" si="41"/>
        <v>132.60328493971102</v>
      </c>
      <c r="AH167">
        <f t="shared" si="42"/>
        <v>133.81136538440953</v>
      </c>
      <c r="AI167">
        <f t="shared" si="43"/>
        <v>138.092294420846</v>
      </c>
      <c r="AJ167">
        <f t="shared" si="44"/>
        <v>139.60818014221903</v>
      </c>
      <c r="AK167">
        <f t="shared" si="45"/>
        <v>134.60806449871862</v>
      </c>
      <c r="AL167">
        <f t="shared" si="46"/>
        <v>141.43957231186596</v>
      </c>
      <c r="AM167">
        <f t="shared" si="47"/>
        <v>152.02771647687265</v>
      </c>
      <c r="AN167">
        <f t="shared" si="48"/>
        <v>150.88003672899509</v>
      </c>
      <c r="AO167">
        <f t="shared" si="49"/>
        <v>119.96294377021007</v>
      </c>
      <c r="AP167">
        <f t="shared" si="50"/>
        <v>138.092294420846</v>
      </c>
      <c r="AQ167">
        <f t="shared" si="51"/>
        <v>150.88003672899509</v>
      </c>
    </row>
    <row r="168" spans="1:43" x14ac:dyDescent="0.45">
      <c r="A168" t="s">
        <v>356</v>
      </c>
      <c r="B168" s="1" t="s">
        <v>357</v>
      </c>
      <c r="C168">
        <v>3.8872109581679268</v>
      </c>
      <c r="D168">
        <v>4.3108514661836921</v>
      </c>
      <c r="E168">
        <v>6.8696574741906602E-2</v>
      </c>
      <c r="F168">
        <v>5.5939509445614277</v>
      </c>
      <c r="G168">
        <v>4.6432939368331176</v>
      </c>
      <c r="H168">
        <v>4.3102385263963328</v>
      </c>
      <c r="I168">
        <v>2.3307709833023864</v>
      </c>
      <c r="J168">
        <v>2.8271192013337441</v>
      </c>
      <c r="K168">
        <v>3.7031690639138617</v>
      </c>
      <c r="L168">
        <v>2.7521044845505287</v>
      </c>
      <c r="M168">
        <v>3.39088925336209</v>
      </c>
      <c r="N168">
        <v>1.3340910796125769</v>
      </c>
      <c r="O168">
        <v>4.002995550904572</v>
      </c>
      <c r="P168">
        <v>2.4123852760557867</v>
      </c>
      <c r="Q168">
        <v>6.2240744379098629</v>
      </c>
      <c r="R168">
        <v>6.367043650669828</v>
      </c>
      <c r="S168">
        <v>6.3560685718187813</v>
      </c>
      <c r="T168">
        <v>7.4074861863012984</v>
      </c>
      <c r="U168">
        <v>6.2092410338908621</v>
      </c>
      <c r="V168">
        <v>4.6136280974970845</v>
      </c>
      <c r="W168">
        <v>1.3420737726679022</v>
      </c>
      <c r="X168">
        <v>6.5440010993783346</v>
      </c>
      <c r="Y168">
        <v>3.8218560513114426</v>
      </c>
      <c r="Z168">
        <v>3.6999963605207142</v>
      </c>
      <c r="AA168">
        <f t="shared" si="52"/>
        <v>100</v>
      </c>
      <c r="AB168">
        <f t="shared" si="36"/>
        <v>101.33409107961258</v>
      </c>
      <c r="AC168">
        <f t="shared" si="37"/>
        <v>105.39049023707906</v>
      </c>
      <c r="AD168">
        <f t="shared" si="38"/>
        <v>107.93291490592136</v>
      </c>
      <c r="AE168">
        <f t="shared" si="39"/>
        <v>114.65073987267182</v>
      </c>
      <c r="AF168">
        <f t="shared" si="40"/>
        <v>121.95060252618075</v>
      </c>
      <c r="AG168">
        <f t="shared" si="41"/>
        <v>129.70186644649095</v>
      </c>
      <c r="AH168">
        <f t="shared" si="42"/>
        <v>139.30951428688971</v>
      </c>
      <c r="AI168">
        <f t="shared" si="43"/>
        <v>147.95957781210532</v>
      </c>
      <c r="AJ168">
        <f t="shared" si="44"/>
        <v>154.78588246698266</v>
      </c>
      <c r="AK168">
        <f t="shared" si="45"/>
        <v>156.8632231993646</v>
      </c>
      <c r="AL168">
        <f t="shared" si="46"/>
        <v>167.1283542500513</v>
      </c>
      <c r="AM168">
        <f t="shared" si="47"/>
        <v>173.51575937041412</v>
      </c>
      <c r="AN168">
        <f t="shared" si="48"/>
        <v>179.93583615204932</v>
      </c>
      <c r="AO168">
        <f t="shared" si="49"/>
        <v>107.93291490592136</v>
      </c>
      <c r="AP168">
        <f t="shared" si="50"/>
        <v>147.95957781210532</v>
      </c>
      <c r="AQ168">
        <f t="shared" si="51"/>
        <v>179.93583615204932</v>
      </c>
    </row>
    <row r="169" spans="1:43" x14ac:dyDescent="0.45">
      <c r="A169" t="s">
        <v>358</v>
      </c>
      <c r="B169" s="1" t="s">
        <v>359</v>
      </c>
      <c r="C169">
        <v>6.1318130895325424</v>
      </c>
      <c r="D169">
        <v>6.8787747650663817</v>
      </c>
      <c r="E169">
        <v>6.3804053040045261</v>
      </c>
      <c r="F169">
        <v>4.3877570229959417</v>
      </c>
      <c r="G169">
        <v>9.0281969282915355</v>
      </c>
      <c r="H169">
        <v>5.5303471214543265</v>
      </c>
      <c r="I169">
        <v>5.1077901412298417</v>
      </c>
      <c r="J169">
        <v>6.4395255541621168</v>
      </c>
      <c r="K169">
        <v>5.655576621591905</v>
      </c>
      <c r="L169">
        <v>-2.7317519891772832</v>
      </c>
      <c r="M169">
        <v>0.73104455254213008</v>
      </c>
      <c r="N169">
        <v>2.0362766886402994</v>
      </c>
      <c r="O169">
        <v>-0.68154236933474976</v>
      </c>
      <c r="P169">
        <v>2.8926367335580778</v>
      </c>
      <c r="Q169">
        <v>-1.5895103199025726</v>
      </c>
      <c r="R169">
        <v>1.8060592650968204</v>
      </c>
      <c r="S169">
        <v>3.3385867654298806</v>
      </c>
      <c r="T169">
        <v>2.1011638474124084</v>
      </c>
      <c r="U169">
        <v>4.495121292762704</v>
      </c>
      <c r="V169">
        <v>4.3317349060828292</v>
      </c>
      <c r="W169">
        <v>-0.90321850152075456</v>
      </c>
      <c r="X169">
        <v>7.7259477767403126</v>
      </c>
      <c r="Y169">
        <v>2.5499555701369587</v>
      </c>
      <c r="Z169">
        <v>2.5277933357387639</v>
      </c>
      <c r="AA169">
        <f t="shared" si="52"/>
        <v>100</v>
      </c>
      <c r="AB169">
        <f t="shared" si="36"/>
        <v>102.0362766886403</v>
      </c>
      <c r="AC169">
        <f t="shared" si="37"/>
        <v>101.34085623091558</v>
      </c>
      <c r="AD169">
        <f t="shared" si="38"/>
        <v>104.27227906435333</v>
      </c>
      <c r="AE169">
        <f t="shared" si="39"/>
        <v>102.61486042782782</v>
      </c>
      <c r="AF169">
        <f t="shared" si="40"/>
        <v>104.46814562195078</v>
      </c>
      <c r="AG169">
        <f t="shared" si="41"/>
        <v>107.95590530577525</v>
      </c>
      <c r="AH169">
        <f t="shared" si="42"/>
        <v>110.22423575920698</v>
      </c>
      <c r="AI169">
        <f t="shared" si="43"/>
        <v>115.17894885060406</v>
      </c>
      <c r="AJ169">
        <f t="shared" si="44"/>
        <v>120.16819558242496</v>
      </c>
      <c r="AK169">
        <f t="shared" si="45"/>
        <v>119.08281420698086</v>
      </c>
      <c r="AL169">
        <f t="shared" si="46"/>
        <v>128.28309024368488</v>
      </c>
      <c r="AM169">
        <f t="shared" si="47"/>
        <v>131.55425204889752</v>
      </c>
      <c r="AN169">
        <f t="shared" si="48"/>
        <v>134.87967166507053</v>
      </c>
      <c r="AO169">
        <f t="shared" si="49"/>
        <v>104.27227906435333</v>
      </c>
      <c r="AP169">
        <f t="shared" si="50"/>
        <v>115.17894885060406</v>
      </c>
      <c r="AQ169">
        <f t="shared" si="51"/>
        <v>134.87967166507053</v>
      </c>
    </row>
    <row r="170" spans="1:43" x14ac:dyDescent="0.45">
      <c r="A170" t="s">
        <v>360</v>
      </c>
      <c r="B170" s="1" t="s">
        <v>361</v>
      </c>
      <c r="C170">
        <v>4.2531983493182821</v>
      </c>
      <c r="D170">
        <v>-2.2711628855298187</v>
      </c>
      <c r="E170">
        <v>1.212832902593135</v>
      </c>
      <c r="F170">
        <v>-5.8871284876447731</v>
      </c>
      <c r="G170">
        <v>-2.8504539768537995</v>
      </c>
      <c r="H170">
        <v>9.0057617374237964</v>
      </c>
      <c r="I170">
        <v>9.4061285573282731</v>
      </c>
      <c r="J170">
        <v>8.8760664557087949</v>
      </c>
      <c r="K170">
        <v>-2.7259462615486427</v>
      </c>
      <c r="L170">
        <v>-2.4793759472613743</v>
      </c>
      <c r="M170">
        <v>4.5051320431206676</v>
      </c>
      <c r="N170">
        <v>9.5097833517957042</v>
      </c>
      <c r="O170">
        <v>3.1106784939242971</v>
      </c>
      <c r="P170">
        <v>1.2537349624294905</v>
      </c>
      <c r="Q170">
        <v>4.0636918123521042</v>
      </c>
      <c r="R170">
        <v>8.9140088750469033</v>
      </c>
      <c r="S170">
        <v>12.117527245391344</v>
      </c>
      <c r="T170">
        <v>6.954162187942714</v>
      </c>
      <c r="U170">
        <v>4.9394727225431154</v>
      </c>
      <c r="V170">
        <v>5.5142920737341967</v>
      </c>
      <c r="W170">
        <v>-11.739860828173192</v>
      </c>
      <c r="X170">
        <v>0.55228163120727913</v>
      </c>
      <c r="Y170">
        <v>14.976851332295922</v>
      </c>
      <c r="Z170">
        <v>3.1617143549099893</v>
      </c>
      <c r="AA170">
        <f t="shared" si="52"/>
        <v>100</v>
      </c>
      <c r="AB170">
        <f t="shared" si="36"/>
        <v>109.5097833517957</v>
      </c>
      <c r="AC170">
        <f t="shared" si="37"/>
        <v>112.91628063126311</v>
      </c>
      <c r="AD170">
        <f t="shared" si="38"/>
        <v>114.33195151981225</v>
      </c>
      <c r="AE170">
        <f t="shared" si="39"/>
        <v>118.97804967262525</v>
      </c>
      <c r="AF170">
        <f t="shared" si="40"/>
        <v>129.58376357980077</v>
      </c>
      <c r="AG170">
        <f t="shared" si="41"/>
        <v>145.28611143718663</v>
      </c>
      <c r="AH170">
        <f t="shared" si="42"/>
        <v>155.38954326308379</v>
      </c>
      <c r="AI170">
        <f t="shared" si="43"/>
        <v>163.06496736624814</v>
      </c>
      <c r="AJ170">
        <f t="shared" si="44"/>
        <v>172.05684593676241</v>
      </c>
      <c r="AK170">
        <f t="shared" si="45"/>
        <v>151.85761167844214</v>
      </c>
      <c r="AL170">
        <f t="shared" si="46"/>
        <v>152.69629337333225</v>
      </c>
      <c r="AM170">
        <f t="shared" si="47"/>
        <v>175.56539022178265</v>
      </c>
      <c r="AN170">
        <f t="shared" si="48"/>
        <v>181.1162663666785</v>
      </c>
      <c r="AO170">
        <f t="shared" si="49"/>
        <v>114.33195151981225</v>
      </c>
      <c r="AP170">
        <f t="shared" si="50"/>
        <v>163.06496736624814</v>
      </c>
      <c r="AQ170">
        <f t="shared" si="51"/>
        <v>181.1162663666785</v>
      </c>
    </row>
    <row r="171" spans="1:43" x14ac:dyDescent="0.45">
      <c r="A171" t="s">
        <v>362</v>
      </c>
      <c r="B171" s="1" t="s">
        <v>363</v>
      </c>
      <c r="C171">
        <v>6.6527296593931027</v>
      </c>
      <c r="D171">
        <v>-6.345455403265575</v>
      </c>
      <c r="E171">
        <v>26.524134888331304</v>
      </c>
      <c r="F171">
        <v>9.4836314856583641</v>
      </c>
      <c r="G171">
        <v>6.4788460164794799</v>
      </c>
      <c r="H171">
        <v>4.353499949884025</v>
      </c>
      <c r="I171">
        <v>4.2831104447246844</v>
      </c>
      <c r="J171">
        <v>7.9765653343834941</v>
      </c>
      <c r="K171">
        <v>5.4358930442492124</v>
      </c>
      <c r="L171">
        <v>3.2094315622637453</v>
      </c>
      <c r="M171">
        <v>6.6374924582716801</v>
      </c>
      <c r="N171">
        <v>6.0098310460788582</v>
      </c>
      <c r="O171">
        <v>15.20174827346392</v>
      </c>
      <c r="P171">
        <v>21.079014163642682</v>
      </c>
      <c r="Q171">
        <v>4.5592535327044317</v>
      </c>
      <c r="R171">
        <v>-20.491074106799999</v>
      </c>
      <c r="S171">
        <v>6.3467278519358672</v>
      </c>
      <c r="T171">
        <v>3.753803214003625</v>
      </c>
      <c r="U171">
        <v>3.4729026201246143</v>
      </c>
      <c r="V171">
        <v>5.2537463130736484</v>
      </c>
      <c r="W171">
        <v>-1.9684868911861884</v>
      </c>
      <c r="X171">
        <v>4.1047000888411844</v>
      </c>
      <c r="Y171">
        <v>3.4575398556514898</v>
      </c>
      <c r="Z171">
        <v>3.4308213560743468</v>
      </c>
      <c r="AA171">
        <f t="shared" si="52"/>
        <v>100</v>
      </c>
      <c r="AB171">
        <f t="shared" si="36"/>
        <v>106.00983104607886</v>
      </c>
      <c r="AC171">
        <f t="shared" si="37"/>
        <v>122.12517870682817</v>
      </c>
      <c r="AD171">
        <f t="shared" si="38"/>
        <v>147.86796242381442</v>
      </c>
      <c r="AE171">
        <f t="shared" si="39"/>
        <v>154.60963772436023</v>
      </c>
      <c r="AF171">
        <f t="shared" si="40"/>
        <v>122.92846228200656</v>
      </c>
      <c r="AG171">
        <f t="shared" si="41"/>
        <v>130.73039723561516</v>
      </c>
      <c r="AH171">
        <f t="shared" si="42"/>
        <v>135.63775908872537</v>
      </c>
      <c r="AI171">
        <f t="shared" si="43"/>
        <v>140.34832637799602</v>
      </c>
      <c r="AJ171">
        <f t="shared" si="44"/>
        <v>147.72187140054055</v>
      </c>
      <c r="AK171">
        <f t="shared" si="45"/>
        <v>144.81398572660601</v>
      </c>
      <c r="AL171">
        <f t="shared" si="46"/>
        <v>150.75816552738047</v>
      </c>
      <c r="AM171">
        <f t="shared" si="47"/>
        <v>155.97068918613869</v>
      </c>
      <c r="AN171">
        <f t="shared" si="48"/>
        <v>161.32176489995308</v>
      </c>
      <c r="AO171">
        <f t="shared" si="49"/>
        <v>147.86796242381442</v>
      </c>
      <c r="AP171">
        <f t="shared" si="50"/>
        <v>140.34832637799602</v>
      </c>
      <c r="AQ171">
        <f t="shared" si="51"/>
        <v>161.32176489995308</v>
      </c>
    </row>
    <row r="172" spans="1:43" x14ac:dyDescent="0.45">
      <c r="A172" t="s">
        <v>364</v>
      </c>
      <c r="B172" s="1" t="s">
        <v>365</v>
      </c>
      <c r="C172">
        <v>9.0383163255516337</v>
      </c>
      <c r="D172">
        <v>-1.0708627510044835</v>
      </c>
      <c r="E172">
        <v>3.923360767020128</v>
      </c>
      <c r="F172">
        <v>4.5482554264322914</v>
      </c>
      <c r="G172">
        <v>9.9399826843495731</v>
      </c>
      <c r="H172">
        <v>7.366322392507584</v>
      </c>
      <c r="I172">
        <v>9.0067660787175754</v>
      </c>
      <c r="J172">
        <v>9.0215195126889256</v>
      </c>
      <c r="K172">
        <v>1.8634834546203507</v>
      </c>
      <c r="L172">
        <v>0.1279533827780881</v>
      </c>
      <c r="M172">
        <v>14.519749710899404</v>
      </c>
      <c r="N172">
        <v>6.2149341685898918</v>
      </c>
      <c r="O172">
        <v>4.4354975937853709</v>
      </c>
      <c r="P172">
        <v>4.8176309912067552</v>
      </c>
      <c r="Q172">
        <v>3.9355402770900696</v>
      </c>
      <c r="R172">
        <v>2.9767993163480639</v>
      </c>
      <c r="S172">
        <v>3.5886436958266756</v>
      </c>
      <c r="T172">
        <v>4.5129263177092724</v>
      </c>
      <c r="U172">
        <v>3.5171141850925522</v>
      </c>
      <c r="V172">
        <v>1.3450587408272838</v>
      </c>
      <c r="W172">
        <v>-3.8697989343004338</v>
      </c>
      <c r="X172">
        <v>9.6907668708206387</v>
      </c>
      <c r="Y172">
        <v>3.8380767851980693</v>
      </c>
      <c r="Z172">
        <v>1.0750317509510126</v>
      </c>
      <c r="AA172">
        <f t="shared" si="52"/>
        <v>100</v>
      </c>
      <c r="AB172">
        <f t="shared" si="36"/>
        <v>106.21493416858989</v>
      </c>
      <c r="AC172">
        <f t="shared" si="37"/>
        <v>110.92609501787841</v>
      </c>
      <c r="AD172">
        <f t="shared" si="38"/>
        <v>116.27010494879518</v>
      </c>
      <c r="AE172">
        <f t="shared" si="39"/>
        <v>120.8459617592699</v>
      </c>
      <c r="AF172">
        <f t="shared" si="40"/>
        <v>124.44330352275409</v>
      </c>
      <c r="AG172">
        <f t="shared" si="41"/>
        <v>128.90913028950186</v>
      </c>
      <c r="AH172">
        <f t="shared" si="42"/>
        <v>134.72670435626694</v>
      </c>
      <c r="AI172">
        <f t="shared" si="43"/>
        <v>139.46519638628891</v>
      </c>
      <c r="AJ172">
        <f t="shared" si="44"/>
        <v>141.34108520069464</v>
      </c>
      <c r="AK172">
        <f t="shared" si="45"/>
        <v>135.87146939186948</v>
      </c>
      <c r="AL172">
        <f t="shared" si="46"/>
        <v>149.03845673459398</v>
      </c>
      <c r="AM172">
        <f t="shared" si="47"/>
        <v>154.75866714354191</v>
      </c>
      <c r="AN172">
        <f t="shared" si="48"/>
        <v>156.42237195268356</v>
      </c>
      <c r="AO172">
        <f t="shared" si="49"/>
        <v>116.27010494879518</v>
      </c>
      <c r="AP172">
        <f t="shared" si="50"/>
        <v>139.46519638628891</v>
      </c>
      <c r="AQ172">
        <f t="shared" si="51"/>
        <v>156.42237195268356</v>
      </c>
    </row>
    <row r="173" spans="1:43" x14ac:dyDescent="0.45">
      <c r="A173" t="s">
        <v>366</v>
      </c>
      <c r="B173" s="1" t="s">
        <v>367</v>
      </c>
      <c r="C173" t="s">
        <v>28</v>
      </c>
      <c r="D173" t="s">
        <v>28</v>
      </c>
      <c r="E173" t="s">
        <v>28</v>
      </c>
      <c r="F173" t="s">
        <v>28</v>
      </c>
      <c r="G173" t="s">
        <v>28</v>
      </c>
      <c r="H173" t="s">
        <v>28</v>
      </c>
      <c r="I173" t="s">
        <v>28</v>
      </c>
      <c r="J173" t="s">
        <v>28</v>
      </c>
      <c r="K173" t="s">
        <v>28</v>
      </c>
      <c r="L173" t="s">
        <v>28</v>
      </c>
      <c r="M173">
        <v>3.1999926921936606</v>
      </c>
      <c r="N173">
        <v>4.6000034141539459</v>
      </c>
      <c r="O173">
        <v>1.3905445677313111</v>
      </c>
      <c r="P173">
        <v>1.3067310345967798</v>
      </c>
      <c r="Q173">
        <v>1.5803822153911256</v>
      </c>
      <c r="R173">
        <v>0.10581314999700453</v>
      </c>
      <c r="S173">
        <v>0.96775836306881047</v>
      </c>
      <c r="T173">
        <v>-7.5352139988242754</v>
      </c>
      <c r="U173">
        <v>-6.8569829922794412</v>
      </c>
      <c r="V173">
        <v>10.965000935239203</v>
      </c>
      <c r="W173">
        <v>-13.316788722156687</v>
      </c>
      <c r="X173">
        <v>4.5775967793334473</v>
      </c>
      <c r="Y173">
        <v>9.8000011114577745</v>
      </c>
      <c r="Z173">
        <v>3.4000000000000057</v>
      </c>
      <c r="AA173">
        <f t="shared" si="52"/>
        <v>100</v>
      </c>
      <c r="AB173">
        <f t="shared" si="36"/>
        <v>104.60000341415395</v>
      </c>
      <c r="AC173">
        <f t="shared" si="37"/>
        <v>106.05451307947622</v>
      </c>
      <c r="AD173">
        <f t="shared" si="38"/>
        <v>107.44036031547624</v>
      </c>
      <c r="AE173">
        <f t="shared" si="39"/>
        <v>109.13832866205416</v>
      </c>
      <c r="AF173">
        <f t="shared" si="40"/>
        <v>109.25381136546557</v>
      </c>
      <c r="AG173">
        <f t="shared" si="41"/>
        <v>110.31112426192628</v>
      </c>
      <c r="AH173">
        <f t="shared" si="42"/>
        <v>101.99894498428117</v>
      </c>
      <c r="AI173">
        <f t="shared" si="43"/>
        <v>95.004894674404554</v>
      </c>
      <c r="AJ173">
        <f t="shared" si="44"/>
        <v>105.42218226397603</v>
      </c>
      <c r="AK173">
        <f t="shared" si="45"/>
        <v>91.383332985595388</v>
      </c>
      <c r="AL173">
        <f t="shared" si="46"/>
        <v>95.566493493191558</v>
      </c>
      <c r="AM173">
        <f t="shared" si="47"/>
        <v>104.93201091770555</v>
      </c>
      <c r="AN173">
        <f t="shared" si="48"/>
        <v>108.49969928890755</v>
      </c>
      <c r="AO173">
        <f t="shared" si="49"/>
        <v>107.44036031547624</v>
      </c>
      <c r="AP173">
        <f t="shared" si="50"/>
        <v>95.004894674404554</v>
      </c>
      <c r="AQ173">
        <f t="shared" si="51"/>
        <v>108.49969928890755</v>
      </c>
    </row>
    <row r="174" spans="1:43" x14ac:dyDescent="0.45">
      <c r="A174" t="s">
        <v>684</v>
      </c>
      <c r="B174" s="1" t="s">
        <v>368</v>
      </c>
      <c r="C174">
        <v>1.1665265182411133</v>
      </c>
      <c r="D174">
        <v>3.2537839810897538</v>
      </c>
      <c r="E174">
        <v>4.509444137870247</v>
      </c>
      <c r="F174">
        <v>5.4990830769915675</v>
      </c>
      <c r="G174">
        <v>5.2788807178014423</v>
      </c>
      <c r="H174">
        <v>6.6234612585053299</v>
      </c>
      <c r="I174">
        <v>8.4931767453384452</v>
      </c>
      <c r="J174">
        <v>10.832028812965277</v>
      </c>
      <c r="K174">
        <v>5.5748863451130006</v>
      </c>
      <c r="L174">
        <v>-5.4555328671597891</v>
      </c>
      <c r="M174">
        <v>6.7166327498308505</v>
      </c>
      <c r="N174">
        <v>2.6714527790951479</v>
      </c>
      <c r="O174">
        <v>1.3188022455628072</v>
      </c>
      <c r="P174">
        <v>0.63274000729418844</v>
      </c>
      <c r="Q174">
        <v>2.6971898070712541</v>
      </c>
      <c r="R174">
        <v>5.1671816061415399</v>
      </c>
      <c r="S174">
        <v>1.9439508610233673</v>
      </c>
      <c r="T174">
        <v>2.9380686778490315</v>
      </c>
      <c r="U174">
        <v>4.0303897142534879</v>
      </c>
      <c r="V174">
        <v>2.5112561977637711</v>
      </c>
      <c r="W174">
        <v>-3.3297232096640528</v>
      </c>
      <c r="X174">
        <v>4.7712214245031674</v>
      </c>
      <c r="Y174">
        <v>1.8700361987101815</v>
      </c>
      <c r="Z174">
        <v>1.5964549711513882</v>
      </c>
      <c r="AA174">
        <f t="shared" si="52"/>
        <v>100</v>
      </c>
      <c r="AB174">
        <f t="shared" si="36"/>
        <v>102.67145277909515</v>
      </c>
      <c r="AC174">
        <f t="shared" si="37"/>
        <v>104.0254862038978</v>
      </c>
      <c r="AD174">
        <f t="shared" si="38"/>
        <v>104.68369707289216</v>
      </c>
      <c r="AE174">
        <f t="shared" si="39"/>
        <v>107.50721508000755</v>
      </c>
      <c r="AF174">
        <f t="shared" si="40"/>
        <v>113.06230812289672</v>
      </c>
      <c r="AG174">
        <f t="shared" si="41"/>
        <v>115.26018383514467</v>
      </c>
      <c r="AH174">
        <f t="shared" si="42"/>
        <v>118.64660719443627</v>
      </c>
      <c r="AI174">
        <f t="shared" si="43"/>
        <v>123.42852784711157</v>
      </c>
      <c r="AJ174">
        <f t="shared" si="44"/>
        <v>126.52813440248075</v>
      </c>
      <c r="AK174">
        <f t="shared" si="45"/>
        <v>122.31509774452643</v>
      </c>
      <c r="AL174">
        <f t="shared" si="46"/>
        <v>128.15102189351526</v>
      </c>
      <c r="AM174">
        <f t="shared" si="47"/>
        <v>130.54749239194101</v>
      </c>
      <c r="AN174">
        <f t="shared" si="48"/>
        <v>132.63162432394563</v>
      </c>
      <c r="AO174">
        <f t="shared" si="49"/>
        <v>104.68369707289216</v>
      </c>
      <c r="AP174">
        <f t="shared" si="50"/>
        <v>123.42852784711157</v>
      </c>
      <c r="AQ174">
        <f t="shared" si="51"/>
        <v>132.63162432394563</v>
      </c>
    </row>
    <row r="175" spans="1:43" x14ac:dyDescent="0.45">
      <c r="A175" t="s">
        <v>369</v>
      </c>
      <c r="B175" s="1" t="s">
        <v>370</v>
      </c>
      <c r="C175">
        <v>3.6723715496824525</v>
      </c>
      <c r="D175">
        <v>3.2165603345289071</v>
      </c>
      <c r="E175">
        <v>3.5055980569207179</v>
      </c>
      <c r="F175">
        <v>2.960260285794547</v>
      </c>
      <c r="G175">
        <v>4.3591927784399189</v>
      </c>
      <c r="H175">
        <v>3.7979726419864903</v>
      </c>
      <c r="I175">
        <v>5.7463969006449958</v>
      </c>
      <c r="J175">
        <v>6.9801607545069402</v>
      </c>
      <c r="K175">
        <v>3.5098415169955786</v>
      </c>
      <c r="L175">
        <v>-7.5484377913417831</v>
      </c>
      <c r="M175">
        <v>1.3437484722021509</v>
      </c>
      <c r="N175">
        <v>0.86132773271930319</v>
      </c>
      <c r="O175">
        <v>-2.6394387567668929</v>
      </c>
      <c r="P175">
        <v>-1.0292827720405597</v>
      </c>
      <c r="Q175">
        <v>2.7681588306503642</v>
      </c>
      <c r="R175">
        <v>2.2100816065059377</v>
      </c>
      <c r="S175">
        <v>3.1918525178249837</v>
      </c>
      <c r="T175">
        <v>4.8153806323136621</v>
      </c>
      <c r="U175">
        <v>4.4543657472189579</v>
      </c>
      <c r="V175">
        <v>3.5226792399925415</v>
      </c>
      <c r="W175">
        <v>-4.2408837217521409</v>
      </c>
      <c r="X175">
        <v>8.2284998857849843</v>
      </c>
      <c r="Y175">
        <v>2.4607833136610395</v>
      </c>
      <c r="Z175">
        <v>1.5868993828686655</v>
      </c>
      <c r="AA175">
        <f t="shared" si="52"/>
        <v>100</v>
      </c>
      <c r="AB175">
        <f t="shared" si="36"/>
        <v>100.8613277327193</v>
      </c>
      <c r="AC175">
        <f t="shared" si="37"/>
        <v>98.199154757952243</v>
      </c>
      <c r="AD175">
        <f t="shared" si="38"/>
        <v>97.188407775739194</v>
      </c>
      <c r="AE175">
        <f t="shared" si="39"/>
        <v>99.878737267951792</v>
      </c>
      <c r="AF175">
        <f t="shared" si="40"/>
        <v>102.08613886912119</v>
      </c>
      <c r="AG175">
        <f t="shared" si="41"/>
        <v>105.34457786296555</v>
      </c>
      <c r="AH175">
        <f t="shared" si="42"/>
        <v>110.41732026257138</v>
      </c>
      <c r="AI175">
        <f t="shared" si="43"/>
        <v>115.33571155534442</v>
      </c>
      <c r="AJ175">
        <f t="shared" si="44"/>
        <v>119.39861872260222</v>
      </c>
      <c r="AK175">
        <f t="shared" si="45"/>
        <v>114.33506213719848</v>
      </c>
      <c r="AL175">
        <f t="shared" si="46"/>
        <v>123.74312259457004</v>
      </c>
      <c r="AM175">
        <f t="shared" si="47"/>
        <v>126.78817270718035</v>
      </c>
      <c r="AN175">
        <f t="shared" si="48"/>
        <v>128.80017343742105</v>
      </c>
      <c r="AO175">
        <f t="shared" si="49"/>
        <v>97.188407775739194</v>
      </c>
      <c r="AP175">
        <f t="shared" si="50"/>
        <v>115.33571155534442</v>
      </c>
      <c r="AQ175">
        <f t="shared" si="51"/>
        <v>128.80017343742105</v>
      </c>
    </row>
    <row r="176" spans="1:43" x14ac:dyDescent="0.45">
      <c r="A176" t="s">
        <v>371</v>
      </c>
      <c r="B176" s="1" t="s">
        <v>372</v>
      </c>
      <c r="C176">
        <v>-14.276999591179759</v>
      </c>
      <c r="D176">
        <v>-7.9566061001623041</v>
      </c>
      <c r="E176">
        <v>-2.7999828846498929</v>
      </c>
      <c r="F176">
        <v>6.5234668505513866</v>
      </c>
      <c r="G176">
        <v>7.6832999660031049</v>
      </c>
      <c r="H176">
        <v>7.3578419335601666</v>
      </c>
      <c r="I176">
        <v>4.1382803182538481</v>
      </c>
      <c r="J176">
        <v>3.6396724294813509</v>
      </c>
      <c r="K176">
        <v>6.2259695437619058</v>
      </c>
      <c r="L176">
        <v>2.8642679016743813</v>
      </c>
      <c r="M176">
        <v>9.7083881692872467</v>
      </c>
      <c r="N176">
        <v>7.4299496167590746</v>
      </c>
      <c r="O176">
        <v>2.4660013869788315</v>
      </c>
      <c r="P176">
        <v>5.2377401778032748</v>
      </c>
      <c r="Q176">
        <v>1.1892174709235803</v>
      </c>
      <c r="R176">
        <v>1.6761461564977651</v>
      </c>
      <c r="S176">
        <v>5.5547315336695391</v>
      </c>
      <c r="T176">
        <v>3.0753480342463604</v>
      </c>
      <c r="U176">
        <v>2.7459954233409576</v>
      </c>
      <c r="V176">
        <v>1.7485665545183195</v>
      </c>
      <c r="W176">
        <v>-3.3811475409836049</v>
      </c>
      <c r="X176">
        <v>2.5643497541694842</v>
      </c>
      <c r="Y176">
        <v>2.4024814362252158</v>
      </c>
      <c r="Z176">
        <v>2.9500853633910253</v>
      </c>
      <c r="AA176">
        <f t="shared" si="52"/>
        <v>100</v>
      </c>
      <c r="AB176">
        <f t="shared" si="36"/>
        <v>107.42994961675907</v>
      </c>
      <c r="AC176">
        <f t="shared" si="37"/>
        <v>110.07917366433901</v>
      </c>
      <c r="AD176">
        <f t="shared" si="38"/>
        <v>115.84483477074994</v>
      </c>
      <c r="AE176">
        <f t="shared" si="39"/>
        <v>117.22248178500625</v>
      </c>
      <c r="AF176">
        <f t="shared" si="40"/>
        <v>119.18730190799693</v>
      </c>
      <c r="AG176">
        <f t="shared" si="41"/>
        <v>125.80783655121036</v>
      </c>
      <c r="AH176">
        <f t="shared" si="42"/>
        <v>129.67686537951587</v>
      </c>
      <c r="AI176">
        <f t="shared" si="43"/>
        <v>133.23778616796938</v>
      </c>
      <c r="AJ176">
        <f t="shared" si="44"/>
        <v>135.56753753488312</v>
      </c>
      <c r="AK176">
        <f t="shared" si="45"/>
        <v>130.98379907315038</v>
      </c>
      <c r="AL176">
        <f t="shared" si="46"/>
        <v>134.34268180268455</v>
      </c>
      <c r="AM176">
        <f t="shared" si="47"/>
        <v>137.57023979392116</v>
      </c>
      <c r="AN176">
        <f t="shared" si="48"/>
        <v>141.62867930246358</v>
      </c>
      <c r="AO176">
        <f t="shared" si="49"/>
        <v>115.84483477074994</v>
      </c>
      <c r="AP176">
        <f t="shared" si="50"/>
        <v>133.23778616796938</v>
      </c>
      <c r="AQ176">
        <f t="shared" si="51"/>
        <v>141.62867930246358</v>
      </c>
    </row>
    <row r="177" spans="1:43" x14ac:dyDescent="0.45">
      <c r="A177" t="s">
        <v>373</v>
      </c>
      <c r="B177" s="1" t="s">
        <v>374</v>
      </c>
      <c r="C177">
        <v>7.1103143112789269</v>
      </c>
      <c r="D177">
        <v>7.1103143112772216</v>
      </c>
      <c r="E177">
        <v>7.6302672933727678</v>
      </c>
      <c r="F177">
        <v>7.6302672933745299</v>
      </c>
      <c r="G177">
        <v>7.1103143112740534</v>
      </c>
      <c r="H177">
        <v>7.1103143112777332</v>
      </c>
      <c r="I177">
        <v>6.4863707327665168</v>
      </c>
      <c r="J177">
        <v>6.69435192560654</v>
      </c>
      <c r="K177">
        <v>6.6943519256019215</v>
      </c>
      <c r="L177">
        <v>6.6943519256050763</v>
      </c>
      <c r="M177">
        <v>6.6943519256041242</v>
      </c>
      <c r="N177">
        <v>6.6943519256024615</v>
      </c>
      <c r="O177">
        <v>6.6943519256018362</v>
      </c>
      <c r="P177">
        <v>-2.7085865131368365</v>
      </c>
      <c r="Q177">
        <v>7.5263916113238167</v>
      </c>
      <c r="R177">
        <v>9.9467999793803443</v>
      </c>
      <c r="S177">
        <v>6.4185706052816585</v>
      </c>
      <c r="T177">
        <v>9.5072866065155921</v>
      </c>
      <c r="U177">
        <v>2.989015631591954</v>
      </c>
      <c r="V177">
        <v>3.6303968823801114</v>
      </c>
      <c r="W177">
        <v>-2.5630875804271369</v>
      </c>
      <c r="X177">
        <v>3.3109892342332472</v>
      </c>
      <c r="Y177">
        <v>2.4380652772161113</v>
      </c>
      <c r="Z177">
        <v>3.1029619961506967</v>
      </c>
      <c r="AA177">
        <f t="shared" si="52"/>
        <v>100</v>
      </c>
      <c r="AB177">
        <f t="shared" si="36"/>
        <v>106.69435192560246</v>
      </c>
      <c r="AC177">
        <f t="shared" si="37"/>
        <v>113.83684732824243</v>
      </c>
      <c r="AD177">
        <f t="shared" si="38"/>
        <v>110.75347783452949</v>
      </c>
      <c r="AE177">
        <f t="shared" si="39"/>
        <v>119.08921829951692</v>
      </c>
      <c r="AF177">
        <f t="shared" si="40"/>
        <v>130.93478464077748</v>
      </c>
      <c r="AG177">
        <f t="shared" si="41"/>
        <v>139.33892623981927</v>
      </c>
      <c r="AH177">
        <f t="shared" si="42"/>
        <v>152.58627731188025</v>
      </c>
      <c r="AI177">
        <f t="shared" si="43"/>
        <v>157.14710499239661</v>
      </c>
      <c r="AJ177">
        <f t="shared" si="44"/>
        <v>162.85216859279117</v>
      </c>
      <c r="AK177">
        <f t="shared" si="45"/>
        <v>158.67812488513309</v>
      </c>
      <c r="AL177">
        <f t="shared" si="46"/>
        <v>163.93194051716304</v>
      </c>
      <c r="AM177">
        <f t="shared" si="47"/>
        <v>167.92870823717857</v>
      </c>
      <c r="AN177">
        <f t="shared" si="48"/>
        <v>173.13947223440502</v>
      </c>
      <c r="AO177">
        <f t="shared" si="49"/>
        <v>110.75347783452949</v>
      </c>
      <c r="AP177">
        <f t="shared" si="50"/>
        <v>157.14710499239661</v>
      </c>
      <c r="AQ177">
        <f t="shared" si="51"/>
        <v>173.13947223440502</v>
      </c>
    </row>
    <row r="178" spans="1:43" x14ac:dyDescent="0.45">
      <c r="A178" t="s">
        <v>375</v>
      </c>
      <c r="B178" s="1" t="s">
        <v>376</v>
      </c>
      <c r="C178">
        <v>4.2000000006782585</v>
      </c>
      <c r="D178">
        <v>2.7000000001910394</v>
      </c>
      <c r="E178">
        <v>3.7003744040666788</v>
      </c>
      <c r="F178">
        <v>2.94907546754213</v>
      </c>
      <c r="G178">
        <v>4.5545599072177367</v>
      </c>
      <c r="H178">
        <v>5.2770519729546663</v>
      </c>
      <c r="I178">
        <v>5.6038064589588856</v>
      </c>
      <c r="J178">
        <v>5.3604740539416156</v>
      </c>
      <c r="K178">
        <v>3.1910438863287993</v>
      </c>
      <c r="L178">
        <v>-1.5380891352558308</v>
      </c>
      <c r="M178">
        <v>3.0397328812795621</v>
      </c>
      <c r="N178">
        <v>3.1685562785881842</v>
      </c>
      <c r="O178">
        <v>2.396232384657452</v>
      </c>
      <c r="P178">
        <v>2.4854680082658831</v>
      </c>
      <c r="Q178">
        <v>1.4138264522379274</v>
      </c>
      <c r="R178">
        <v>1.3218622367822945</v>
      </c>
      <c r="S178">
        <v>0.66455230785811636</v>
      </c>
      <c r="T178">
        <v>1.1579469518173511</v>
      </c>
      <c r="U178">
        <v>1.5567838472167637</v>
      </c>
      <c r="V178">
        <v>0.25993557687633029</v>
      </c>
      <c r="W178">
        <v>-5.9633581843940675</v>
      </c>
      <c r="X178">
        <v>4.7030620648573063</v>
      </c>
      <c r="Y178">
        <v>1.9104061700718376</v>
      </c>
      <c r="Z178">
        <v>0.60166230310325375</v>
      </c>
      <c r="AA178">
        <f t="shared" si="52"/>
        <v>100</v>
      </c>
      <c r="AB178">
        <f t="shared" si="36"/>
        <v>103.16855627858818</v>
      </c>
      <c r="AC178">
        <f t="shared" si="37"/>
        <v>105.64071463491926</v>
      </c>
      <c r="AD178">
        <f t="shared" si="38"/>
        <v>108.26638080087363</v>
      </c>
      <c r="AE178">
        <f t="shared" si="39"/>
        <v>109.79707953151704</v>
      </c>
      <c r="AF178">
        <f t="shared" si="40"/>
        <v>111.24844566293399</v>
      </c>
      <c r="AG178">
        <f t="shared" si="41"/>
        <v>111.9877497760433</v>
      </c>
      <c r="AH178">
        <f t="shared" si="42"/>
        <v>113.28450851098383</v>
      </c>
      <c r="AI178">
        <f t="shared" si="43"/>
        <v>115.04810344088172</v>
      </c>
      <c r="AJ178">
        <f t="shared" si="44"/>
        <v>115.34715439224605</v>
      </c>
      <c r="AK178">
        <f t="shared" si="45"/>
        <v>108.46859042033039</v>
      </c>
      <c r="AL178">
        <f t="shared" si="46"/>
        <v>113.56993554867439</v>
      </c>
      <c r="AM178">
        <f t="shared" si="47"/>
        <v>115.73958260474288</v>
      </c>
      <c r="AN178">
        <f t="shared" si="48"/>
        <v>116.43594404304467</v>
      </c>
      <c r="AO178">
        <f t="shared" si="49"/>
        <v>108.26638080087363</v>
      </c>
      <c r="AP178">
        <f t="shared" si="50"/>
        <v>115.04810344088172</v>
      </c>
      <c r="AQ178">
        <f t="shared" si="51"/>
        <v>116.43594404304467</v>
      </c>
    </row>
    <row r="179" spans="1:43" x14ac:dyDescent="0.45">
      <c r="A179" t="s">
        <v>377</v>
      </c>
      <c r="B179" s="1" t="s">
        <v>378</v>
      </c>
      <c r="C179" t="s">
        <v>28</v>
      </c>
      <c r="D179" t="s">
        <v>28</v>
      </c>
      <c r="E179" t="s">
        <v>28</v>
      </c>
      <c r="F179" t="s">
        <v>28</v>
      </c>
      <c r="G179" t="s">
        <v>28</v>
      </c>
      <c r="H179" t="s">
        <v>28</v>
      </c>
      <c r="I179" t="s">
        <v>28</v>
      </c>
      <c r="J179" t="s">
        <v>28</v>
      </c>
      <c r="K179" t="s">
        <v>28</v>
      </c>
      <c r="L179">
        <v>5.0416418798334206</v>
      </c>
      <c r="M179">
        <v>5.4934163952994481</v>
      </c>
      <c r="N179">
        <v>-4.640316736008586</v>
      </c>
      <c r="O179">
        <v>-46.082122374300695</v>
      </c>
      <c r="P179">
        <v>13.129731140694332</v>
      </c>
      <c r="Q179">
        <v>3.37364847715736</v>
      </c>
      <c r="R179">
        <v>-10.793364627114315</v>
      </c>
      <c r="S179" t="s">
        <v>28</v>
      </c>
      <c r="T179" t="s">
        <v>28</v>
      </c>
      <c r="U179" t="s">
        <v>28</v>
      </c>
      <c r="V179" t="s">
        <v>28</v>
      </c>
      <c r="W179" t="s">
        <v>28</v>
      </c>
      <c r="X179" t="s">
        <v>28</v>
      </c>
      <c r="Y179" t="s">
        <v>28</v>
      </c>
      <c r="Z179" t="s">
        <v>28</v>
      </c>
      <c r="AA179">
        <f t="shared" si="52"/>
        <v>100</v>
      </c>
      <c r="AB179">
        <f t="shared" si="36"/>
        <v>95.359683263991414</v>
      </c>
      <c r="AC179">
        <f t="shared" si="37"/>
        <v>51.415917326533354</v>
      </c>
      <c r="AD179">
        <f t="shared" si="38"/>
        <v>58.16668903502886</v>
      </c>
      <c r="AE179">
        <f t="shared" si="39"/>
        <v>60.129028653871963</v>
      </c>
      <c r="AF179">
        <f t="shared" si="40"/>
        <v>53.639083344517516</v>
      </c>
      <c r="AG179" t="e">
        <f t="shared" si="41"/>
        <v>#VALUE!</v>
      </c>
      <c r="AH179" t="e">
        <f t="shared" si="42"/>
        <v>#VALUE!</v>
      </c>
      <c r="AI179" t="e">
        <f t="shared" si="43"/>
        <v>#VALUE!</v>
      </c>
      <c r="AJ179" t="e">
        <f t="shared" si="44"/>
        <v>#VALUE!</v>
      </c>
      <c r="AK179" t="e">
        <f t="shared" si="45"/>
        <v>#VALUE!</v>
      </c>
      <c r="AL179" t="e">
        <f t="shared" si="46"/>
        <v>#VALUE!</v>
      </c>
      <c r="AM179" t="e">
        <f t="shared" si="47"/>
        <v>#VALUE!</v>
      </c>
      <c r="AN179" t="e">
        <f t="shared" si="48"/>
        <v>#VALUE!</v>
      </c>
      <c r="AO179">
        <f t="shared" si="49"/>
        <v>58.16668903502886</v>
      </c>
      <c r="AP179" t="e">
        <f t="shared" si="50"/>
        <v>#VALUE!</v>
      </c>
      <c r="AQ179" t="e">
        <f t="shared" si="51"/>
        <v>#VALUE!</v>
      </c>
    </row>
    <row r="180" spans="1:43" x14ac:dyDescent="0.45">
      <c r="A180" t="s">
        <v>379</v>
      </c>
      <c r="B180" s="1" t="s">
        <v>380</v>
      </c>
      <c r="C180">
        <v>5.2459438237780347</v>
      </c>
      <c r="D180">
        <v>3.9330027648927199</v>
      </c>
      <c r="E180">
        <v>2.7309483293099532</v>
      </c>
      <c r="F180">
        <v>2.9819363164467205</v>
      </c>
      <c r="G180">
        <v>3.1227335166262407</v>
      </c>
      <c r="H180">
        <v>3.6520841919014373</v>
      </c>
      <c r="I180">
        <v>4.1026857407270541</v>
      </c>
      <c r="J180">
        <v>3.6047384619981813</v>
      </c>
      <c r="K180">
        <v>0.88706704557641558</v>
      </c>
      <c r="L180">
        <v>-3.7631070424473023</v>
      </c>
      <c r="M180">
        <v>0.16291951775822611</v>
      </c>
      <c r="N180">
        <v>-0.81438477664892162</v>
      </c>
      <c r="O180">
        <v>-2.9589221323002448</v>
      </c>
      <c r="P180">
        <v>-1.4033418679063772</v>
      </c>
      <c r="Q180">
        <v>1.3957753672797537</v>
      </c>
      <c r="R180">
        <v>3.8385188766748399</v>
      </c>
      <c r="S180">
        <v>3.037774141724455</v>
      </c>
      <c r="T180">
        <v>2.9757607292486341</v>
      </c>
      <c r="U180">
        <v>2.2844694194762241</v>
      </c>
      <c r="V180">
        <v>1.9839662230883022</v>
      </c>
      <c r="W180">
        <v>-11.167297859698323</v>
      </c>
      <c r="X180">
        <v>6.4031736148454144</v>
      </c>
      <c r="Y180">
        <v>5.7706476761805163</v>
      </c>
      <c r="Z180">
        <v>2.503294359854749</v>
      </c>
      <c r="AA180">
        <f t="shared" si="52"/>
        <v>100</v>
      </c>
      <c r="AB180">
        <f t="shared" si="36"/>
        <v>99.185615223351078</v>
      </c>
      <c r="AC180">
        <f t="shared" si="37"/>
        <v>96.250790102449187</v>
      </c>
      <c r="AD180">
        <f t="shared" si="38"/>
        <v>94.900062466750825</v>
      </c>
      <c r="AE180">
        <f t="shared" si="39"/>
        <v>96.224654162194824</v>
      </c>
      <c r="AF180">
        <f t="shared" si="40"/>
        <v>99.918255676225755</v>
      </c>
      <c r="AG180">
        <f t="shared" si="41"/>
        <v>102.95354661002027</v>
      </c>
      <c r="AH180">
        <f t="shared" si="42"/>
        <v>106.01719781940994</v>
      </c>
      <c r="AI180">
        <f t="shared" si="43"/>
        <v>108.43912828297998</v>
      </c>
      <c r="AJ180">
        <f t="shared" si="44"/>
        <v>110.59052396072569</v>
      </c>
      <c r="AK180">
        <f t="shared" si="45"/>
        <v>98.240550745430411</v>
      </c>
      <c r="AL180">
        <f t="shared" si="46"/>
        <v>104.53106376984063</v>
      </c>
      <c r="AM180">
        <f t="shared" si="47"/>
        <v>110.56318317216171</v>
      </c>
      <c r="AN180">
        <f t="shared" si="48"/>
        <v>113.33090510058631</v>
      </c>
      <c r="AO180">
        <f t="shared" si="49"/>
        <v>94.900062466750825</v>
      </c>
      <c r="AP180">
        <f t="shared" si="50"/>
        <v>108.43912828297998</v>
      </c>
      <c r="AQ180">
        <f t="shared" si="51"/>
        <v>113.33090510058631</v>
      </c>
    </row>
    <row r="181" spans="1:43" x14ac:dyDescent="0.45">
      <c r="A181" t="s">
        <v>381</v>
      </c>
      <c r="B181" s="1" t="s">
        <v>382</v>
      </c>
      <c r="C181">
        <v>6.0000331582893409</v>
      </c>
      <c r="D181">
        <v>-1.5454081336602599</v>
      </c>
      <c r="E181">
        <v>3.9646756851311267</v>
      </c>
      <c r="F181">
        <v>5.9402690780222969</v>
      </c>
      <c r="G181">
        <v>5.4450612788535153</v>
      </c>
      <c r="H181">
        <v>6.2417480437644741</v>
      </c>
      <c r="I181">
        <v>7.6682919010791863</v>
      </c>
      <c r="J181">
        <v>6.7968261189286636</v>
      </c>
      <c r="K181">
        <v>5.9500881447389702</v>
      </c>
      <c r="L181">
        <v>3.5389120531784215</v>
      </c>
      <c r="M181">
        <v>8.0159673704046384</v>
      </c>
      <c r="N181">
        <v>8.6694830116057062</v>
      </c>
      <c r="O181">
        <v>8.6321813802403824</v>
      </c>
      <c r="P181">
        <v>4.0517463292691076</v>
      </c>
      <c r="Q181">
        <v>6.3779788928939922</v>
      </c>
      <c r="R181">
        <v>4.2059554759926954</v>
      </c>
      <c r="S181">
        <v>5.0536248925681804</v>
      </c>
      <c r="T181">
        <v>6.4606812707036028</v>
      </c>
      <c r="U181">
        <v>2.3100842519216087</v>
      </c>
      <c r="V181">
        <v>-0.22048388607261415</v>
      </c>
      <c r="W181">
        <v>-4.6245158163371514</v>
      </c>
      <c r="X181">
        <v>4.207485977190359</v>
      </c>
      <c r="Y181">
        <v>-7.3467643837883259</v>
      </c>
      <c r="Z181">
        <v>-2.2980451116443561</v>
      </c>
      <c r="AA181">
        <f t="shared" si="52"/>
        <v>100</v>
      </c>
      <c r="AB181">
        <f t="shared" si="36"/>
        <v>108.66948301160571</v>
      </c>
      <c r="AC181">
        <f t="shared" si="37"/>
        <v>118.05002989013701</v>
      </c>
      <c r="AD181">
        <f t="shared" si="38"/>
        <v>122.83311764291172</v>
      </c>
      <c r="AE181">
        <f t="shared" si="39"/>
        <v>130.66738795966029</v>
      </c>
      <c r="AF181">
        <f t="shared" si="40"/>
        <v>136.16320011888624</v>
      </c>
      <c r="AG181">
        <f t="shared" si="41"/>
        <v>143.04437749461169</v>
      </c>
      <c r="AH181">
        <f t="shared" si="42"/>
        <v>152.28601880020062</v>
      </c>
      <c r="AI181">
        <f t="shared" si="43"/>
        <v>155.80395413838244</v>
      </c>
      <c r="AJ181">
        <f t="shared" si="44"/>
        <v>155.46043152564334</v>
      </c>
      <c r="AK181">
        <f t="shared" si="45"/>
        <v>148.27113928159397</v>
      </c>
      <c r="AL181">
        <f t="shared" si="46"/>
        <v>154.50962667508742</v>
      </c>
      <c r="AM181">
        <f t="shared" si="47"/>
        <v>143.15816845299778</v>
      </c>
      <c r="AN181">
        <f t="shared" si="48"/>
        <v>139.86832916094409</v>
      </c>
      <c r="AO181">
        <f t="shared" si="49"/>
        <v>122.83311764291172</v>
      </c>
      <c r="AP181">
        <f t="shared" si="50"/>
        <v>155.80395413838244</v>
      </c>
      <c r="AQ181">
        <f t="shared" si="51"/>
        <v>139.86832916094409</v>
      </c>
    </row>
    <row r="182" spans="1:43" x14ac:dyDescent="0.45">
      <c r="A182" t="s">
        <v>383</v>
      </c>
      <c r="B182" s="1" t="s">
        <v>384</v>
      </c>
      <c r="C182">
        <v>10.042808415172956</v>
      </c>
      <c r="D182">
        <v>5.2534498301088632</v>
      </c>
      <c r="E182">
        <v>1.3677150725363276</v>
      </c>
      <c r="F182">
        <v>-3.9333948603293862</v>
      </c>
      <c r="G182">
        <v>3.9963466612543073</v>
      </c>
      <c r="H182">
        <v>9.7328207029801632</v>
      </c>
      <c r="I182">
        <v>3.1503811996822293</v>
      </c>
      <c r="J182">
        <v>0.60060232654375056</v>
      </c>
      <c r="K182">
        <v>11.178527968372393</v>
      </c>
      <c r="L182">
        <v>-3.3793061134133353</v>
      </c>
      <c r="M182">
        <v>4.3977654097162144E-2</v>
      </c>
      <c r="N182">
        <v>1.6166073042368794</v>
      </c>
      <c r="O182">
        <v>-0.52576235541535254</v>
      </c>
      <c r="P182">
        <v>5.7098229781325784</v>
      </c>
      <c r="Q182">
        <v>7.3655617080342211</v>
      </c>
      <c r="R182">
        <v>0.69413552787662525</v>
      </c>
      <c r="S182">
        <v>3.9327031927328164</v>
      </c>
      <c r="T182">
        <v>0.22094114729999603</v>
      </c>
      <c r="U182">
        <v>2.0035254980097221</v>
      </c>
      <c r="V182">
        <v>2.8312673787063858</v>
      </c>
      <c r="W182">
        <v>-15.354451759096634</v>
      </c>
      <c r="X182">
        <v>0.47967835675331116</v>
      </c>
      <c r="Y182">
        <v>10.522849275993892</v>
      </c>
      <c r="Z182">
        <v>3.4311522934300029</v>
      </c>
      <c r="AA182">
        <f t="shared" si="52"/>
        <v>100</v>
      </c>
      <c r="AB182">
        <f t="shared" si="36"/>
        <v>101.61660730423688</v>
      </c>
      <c r="AC182">
        <f t="shared" si="37"/>
        <v>101.08234543618096</v>
      </c>
      <c r="AD182">
        <f t="shared" si="38"/>
        <v>106.85396842273137</v>
      </c>
      <c r="AE182">
        <f t="shared" si="39"/>
        <v>114.72436340439104</v>
      </c>
      <c r="AF182">
        <f t="shared" si="40"/>
        <v>115.52070596991121</v>
      </c>
      <c r="AG182">
        <f t="shared" si="41"/>
        <v>120.0637924618574</v>
      </c>
      <c r="AH182">
        <f t="shared" si="42"/>
        <v>120.32906278241452</v>
      </c>
      <c r="AI182">
        <f t="shared" si="43"/>
        <v>122.73988623677633</v>
      </c>
      <c r="AJ182">
        <f t="shared" si="44"/>
        <v>126.2149805964595</v>
      </c>
      <c r="AK182">
        <f t="shared" si="45"/>
        <v>106.83536228802295</v>
      </c>
      <c r="AL182">
        <f t="shared" si="46"/>
        <v>107.34782839827758</v>
      </c>
      <c r="AM182">
        <f t="shared" si="47"/>
        <v>118.64387858168091</v>
      </c>
      <c r="AN182">
        <f t="shared" si="48"/>
        <v>122.71473074265056</v>
      </c>
      <c r="AO182">
        <f t="shared" si="49"/>
        <v>106.85396842273137</v>
      </c>
      <c r="AP182">
        <f t="shared" si="50"/>
        <v>122.73988623677633</v>
      </c>
      <c r="AQ182">
        <f t="shared" si="51"/>
        <v>122.71473074265056</v>
      </c>
    </row>
    <row r="183" spans="1:43" x14ac:dyDescent="0.45">
      <c r="A183" t="s">
        <v>385</v>
      </c>
      <c r="B183" s="1" t="s">
        <v>386</v>
      </c>
      <c r="C183">
        <v>4.8748553520113092E-2</v>
      </c>
      <c r="D183">
        <v>-3.4080639618940438</v>
      </c>
      <c r="E183">
        <v>0.41645049304321446</v>
      </c>
      <c r="F183">
        <v>4.2646114873822256</v>
      </c>
      <c r="G183">
        <v>7.2674088699471042</v>
      </c>
      <c r="H183">
        <v>-0.41030472629023507</v>
      </c>
      <c r="I183">
        <v>6.1952572914104849</v>
      </c>
      <c r="J183">
        <v>1.691618574339131</v>
      </c>
      <c r="K183">
        <v>4.9493219402805693</v>
      </c>
      <c r="L183">
        <v>-2.828899548306282</v>
      </c>
      <c r="M183">
        <v>0.33001854607148573</v>
      </c>
      <c r="N183">
        <v>4.3269428053214227</v>
      </c>
      <c r="O183">
        <v>-0.10875614826235847</v>
      </c>
      <c r="P183">
        <v>-2.005024373725206</v>
      </c>
      <c r="Q183">
        <v>1.5206734439667287</v>
      </c>
      <c r="R183">
        <v>0.10211573512444261</v>
      </c>
      <c r="S183">
        <v>3.4278653684574749</v>
      </c>
      <c r="T183">
        <v>3.3796285677149029</v>
      </c>
      <c r="U183">
        <v>2.8867790217160092</v>
      </c>
      <c r="V183">
        <v>-0.65395999999999788</v>
      </c>
      <c r="W183">
        <v>-24.504400000000075</v>
      </c>
      <c r="X183">
        <v>12.229910000000018</v>
      </c>
      <c r="Y183">
        <v>18.075379999999996</v>
      </c>
      <c r="Z183">
        <v>3.1900099999999725</v>
      </c>
      <c r="AA183">
        <f t="shared" si="52"/>
        <v>100</v>
      </c>
      <c r="AB183">
        <f t="shared" si="36"/>
        <v>104.32694280532142</v>
      </c>
      <c r="AC183">
        <f t="shared" si="37"/>
        <v>104.21348084072649</v>
      </c>
      <c r="AD183">
        <f t="shared" si="38"/>
        <v>102.12397514916248</v>
      </c>
      <c r="AE183">
        <f t="shared" si="39"/>
        <v>103.67694731917898</v>
      </c>
      <c r="AF183">
        <f t="shared" si="40"/>
        <v>103.78281779608854</v>
      </c>
      <c r="AG183">
        <f t="shared" si="41"/>
        <v>107.34035306572997</v>
      </c>
      <c r="AH183">
        <f t="shared" si="42"/>
        <v>110.96805830262542</v>
      </c>
      <c r="AI183">
        <f t="shared" si="43"/>
        <v>114.1714609305112</v>
      </c>
      <c r="AJ183">
        <f t="shared" si="44"/>
        <v>113.42482524461003</v>
      </c>
      <c r="AK183">
        <f t="shared" si="45"/>
        <v>85.630752367369737</v>
      </c>
      <c r="AL183">
        <f t="shared" si="46"/>
        <v>96.103316314221942</v>
      </c>
      <c r="AM183">
        <f t="shared" si="47"/>
        <v>113.47435593061955</v>
      </c>
      <c r="AN183">
        <f t="shared" si="48"/>
        <v>117.09419923224186</v>
      </c>
      <c r="AO183">
        <f t="shared" si="49"/>
        <v>102.12397514916248</v>
      </c>
      <c r="AP183">
        <f t="shared" si="50"/>
        <v>114.1714609305112</v>
      </c>
      <c r="AQ183">
        <f t="shared" si="51"/>
        <v>117.09419923224186</v>
      </c>
    </row>
    <row r="184" spans="1:43" x14ac:dyDescent="0.45">
      <c r="A184" t="s">
        <v>387</v>
      </c>
      <c r="B184" s="1" t="s">
        <v>388</v>
      </c>
      <c r="C184" t="s">
        <v>28</v>
      </c>
      <c r="D184" t="s">
        <v>28</v>
      </c>
      <c r="E184" t="s">
        <v>28</v>
      </c>
      <c r="F184" t="s">
        <v>28</v>
      </c>
      <c r="G184" t="s">
        <v>28</v>
      </c>
      <c r="H184" t="s">
        <v>28</v>
      </c>
      <c r="I184" t="s">
        <v>28</v>
      </c>
      <c r="J184" t="s">
        <v>28</v>
      </c>
      <c r="K184" t="s">
        <v>28</v>
      </c>
      <c r="L184" t="s">
        <v>28</v>
      </c>
      <c r="M184" t="s">
        <v>28</v>
      </c>
      <c r="N184" t="s">
        <v>28</v>
      </c>
      <c r="O184" t="s">
        <v>28</v>
      </c>
      <c r="P184" t="s">
        <v>28</v>
      </c>
      <c r="Q184" t="s">
        <v>28</v>
      </c>
      <c r="R184">
        <v>1</v>
      </c>
      <c r="S184">
        <v>5</v>
      </c>
      <c r="T184">
        <v>-8.0000032403829522</v>
      </c>
      <c r="U184">
        <v>-7.9999950689822867</v>
      </c>
      <c r="V184">
        <v>6.5000036370082057</v>
      </c>
      <c r="W184">
        <v>-12.500002246730958</v>
      </c>
      <c r="X184">
        <v>4.8999996713353369</v>
      </c>
      <c r="Y184" t="s">
        <v>28</v>
      </c>
      <c r="Z184" t="s">
        <v>28</v>
      </c>
      <c r="AA184">
        <f t="shared" si="52"/>
        <v>100</v>
      </c>
      <c r="AB184" t="e">
        <f t="shared" si="36"/>
        <v>#VALUE!</v>
      </c>
      <c r="AC184" t="e">
        <f t="shared" si="37"/>
        <v>#VALUE!</v>
      </c>
      <c r="AD184" t="e">
        <f t="shared" si="38"/>
        <v>#VALUE!</v>
      </c>
      <c r="AE184" t="e">
        <f t="shared" si="39"/>
        <v>#VALUE!</v>
      </c>
      <c r="AF184" t="e">
        <f t="shared" si="40"/>
        <v>#VALUE!</v>
      </c>
      <c r="AG184" t="e">
        <f t="shared" si="41"/>
        <v>#VALUE!</v>
      </c>
      <c r="AH184" t="e">
        <f t="shared" si="42"/>
        <v>#VALUE!</v>
      </c>
      <c r="AI184" t="e">
        <f t="shared" si="43"/>
        <v>#VALUE!</v>
      </c>
      <c r="AJ184" t="e">
        <f t="shared" si="44"/>
        <v>#VALUE!</v>
      </c>
      <c r="AK184" t="e">
        <f t="shared" si="45"/>
        <v>#VALUE!</v>
      </c>
      <c r="AL184" t="e">
        <f t="shared" si="46"/>
        <v>#VALUE!</v>
      </c>
      <c r="AM184" t="e">
        <f t="shared" si="47"/>
        <v>#VALUE!</v>
      </c>
      <c r="AN184" t="e">
        <f t="shared" si="48"/>
        <v>#VALUE!</v>
      </c>
      <c r="AO184" t="e">
        <f t="shared" si="49"/>
        <v>#VALUE!</v>
      </c>
      <c r="AP184" t="e">
        <f t="shared" si="50"/>
        <v>#VALUE!</v>
      </c>
      <c r="AQ184" t="e">
        <f t="shared" si="51"/>
        <v>#VALUE!</v>
      </c>
    </row>
    <row r="185" spans="1:43" x14ac:dyDescent="0.45">
      <c r="A185" t="s">
        <v>389</v>
      </c>
      <c r="B185" s="1" t="s">
        <v>390</v>
      </c>
      <c r="C185">
        <v>1.6390319039446695</v>
      </c>
      <c r="D185">
        <v>1.7482310202889835</v>
      </c>
      <c r="E185">
        <v>5.342127074367184</v>
      </c>
      <c r="F185">
        <v>6.6913366535279692</v>
      </c>
      <c r="G185">
        <v>4.1146988044473716</v>
      </c>
      <c r="H185">
        <v>2.4885573393813161</v>
      </c>
      <c r="I185">
        <v>6.9969262675882504</v>
      </c>
      <c r="J185">
        <v>3.3229685982929027</v>
      </c>
      <c r="K185">
        <v>0.40464080863888796</v>
      </c>
      <c r="L185">
        <v>-1.3781936056056026</v>
      </c>
      <c r="M185">
        <v>-4.4704679350780197</v>
      </c>
      <c r="N185">
        <v>-0.60627665148327026</v>
      </c>
      <c r="O185">
        <v>1.1691121837647813</v>
      </c>
      <c r="P185">
        <v>2.4624841721544044</v>
      </c>
      <c r="Q185">
        <v>1.2502543692718149</v>
      </c>
      <c r="R185">
        <v>2.7831611943520187</v>
      </c>
      <c r="S185">
        <v>4.1459316818393432</v>
      </c>
      <c r="T185">
        <v>1.448830633671605</v>
      </c>
      <c r="U185">
        <v>3.1756114423991022</v>
      </c>
      <c r="V185">
        <v>0.66172744367986525</v>
      </c>
      <c r="W185">
        <v>-3.7391459918701457</v>
      </c>
      <c r="X185">
        <v>0.75379707990074962</v>
      </c>
      <c r="Y185">
        <v>7.1598328657348986</v>
      </c>
      <c r="Z185">
        <v>6.0161091450623587</v>
      </c>
      <c r="AA185">
        <f t="shared" si="52"/>
        <v>100</v>
      </c>
      <c r="AB185">
        <f t="shared" si="36"/>
        <v>99.39372334851673</v>
      </c>
      <c r="AC185">
        <f t="shared" si="37"/>
        <v>100.5557474780817</v>
      </c>
      <c r="AD185">
        <f t="shared" si="38"/>
        <v>103.03191684392101</v>
      </c>
      <c r="AE185">
        <f t="shared" si="39"/>
        <v>104.32007788600664</v>
      </c>
      <c r="AF185">
        <f t="shared" si="40"/>
        <v>107.22347381164779</v>
      </c>
      <c r="AG185">
        <f t="shared" si="41"/>
        <v>111.66888578277361</v>
      </c>
      <c r="AH185">
        <f t="shared" si="42"/>
        <v>113.28677880827419</v>
      </c>
      <c r="AI185">
        <f t="shared" si="43"/>
        <v>116.88432671883511</v>
      </c>
      <c r="AJ185">
        <f t="shared" si="44"/>
        <v>117.65778238609408</v>
      </c>
      <c r="AK185">
        <f t="shared" si="45"/>
        <v>113.25838613188115</v>
      </c>
      <c r="AL185">
        <f t="shared" si="46"/>
        <v>114.11212453928599</v>
      </c>
      <c r="AM185">
        <f t="shared" si="47"/>
        <v>122.28236193583811</v>
      </c>
      <c r="AN185">
        <f t="shared" si="48"/>
        <v>129.63900229505833</v>
      </c>
      <c r="AO185">
        <f t="shared" si="49"/>
        <v>103.03191684392101</v>
      </c>
      <c r="AP185">
        <f t="shared" si="50"/>
        <v>116.88432671883511</v>
      </c>
      <c r="AQ185">
        <f t="shared" si="51"/>
        <v>129.63900229505833</v>
      </c>
    </row>
    <row r="186" spans="1:43" x14ac:dyDescent="0.45">
      <c r="A186" t="s">
        <v>391</v>
      </c>
      <c r="B186" s="1" t="s">
        <v>392</v>
      </c>
      <c r="C186">
        <v>6.34586743997545</v>
      </c>
      <c r="D186">
        <v>6.5003605339688306</v>
      </c>
      <c r="E186">
        <v>6.0064715363131995</v>
      </c>
      <c r="F186">
        <v>6.2888081614651554</v>
      </c>
      <c r="G186">
        <v>5.1408885176267489</v>
      </c>
      <c r="H186">
        <v>5.6435155134363129</v>
      </c>
      <c r="I186">
        <v>6.5314117467791988</v>
      </c>
      <c r="J186">
        <v>5.735274236644841</v>
      </c>
      <c r="K186">
        <v>3.8467447312105776</v>
      </c>
      <c r="L186">
        <v>-2.7677043659913778</v>
      </c>
      <c r="M186">
        <v>3.8582419523010714</v>
      </c>
      <c r="N186">
        <v>-3.2135320925337112</v>
      </c>
      <c r="O186">
        <v>-17.004688404894466</v>
      </c>
      <c r="P186">
        <v>1.9551446330242186</v>
      </c>
      <c r="Q186">
        <v>4.6613795422987323</v>
      </c>
      <c r="R186">
        <v>1.9101768905275094</v>
      </c>
      <c r="S186">
        <v>3.4676421840928811</v>
      </c>
      <c r="T186">
        <v>0.70925628476643965</v>
      </c>
      <c r="U186">
        <v>-2.6809305497998963</v>
      </c>
      <c r="V186">
        <v>-2.178251045300911</v>
      </c>
      <c r="W186">
        <v>-3.6298008241075195</v>
      </c>
      <c r="X186">
        <v>-1.8685204827206974</v>
      </c>
      <c r="Y186">
        <v>-0.95781659111918316</v>
      </c>
      <c r="Z186">
        <v>-12.046779196804337</v>
      </c>
      <c r="AA186">
        <f t="shared" si="52"/>
        <v>100</v>
      </c>
      <c r="AB186">
        <f t="shared" si="36"/>
        <v>96.786467907466289</v>
      </c>
      <c r="AC186">
        <f t="shared" si="37"/>
        <v>80.328230621698467</v>
      </c>
      <c r="AD186">
        <f t="shared" si="38"/>
        <v>81.898763711501928</v>
      </c>
      <c r="AE186">
        <f t="shared" si="39"/>
        <v>85.716375928545446</v>
      </c>
      <c r="AF186">
        <f t="shared" si="40"/>
        <v>87.353710332930206</v>
      </c>
      <c r="AG186">
        <f t="shared" si="41"/>
        <v>90.382824441805198</v>
      </c>
      <c r="AH186">
        <f t="shared" si="42"/>
        <v>91.023870304508108</v>
      </c>
      <c r="AI186">
        <f t="shared" si="43"/>
        <v>88.583583557904319</v>
      </c>
      <c r="AJ186">
        <f t="shared" si="44"/>
        <v>86.654010723089257</v>
      </c>
      <c r="AK186">
        <f t="shared" si="45"/>
        <v>83.508642727740337</v>
      </c>
      <c r="AL186">
        <f t="shared" si="46"/>
        <v>81.948266633530466</v>
      </c>
      <c r="AM186">
        <f t="shared" si="47"/>
        <v>81.163352539579918</v>
      </c>
      <c r="AN186">
        <f t="shared" si="48"/>
        <v>71.385782670412837</v>
      </c>
      <c r="AO186">
        <f t="shared" si="49"/>
        <v>81.898763711501928</v>
      </c>
      <c r="AP186">
        <f t="shared" si="50"/>
        <v>88.583583557904319</v>
      </c>
      <c r="AQ186">
        <f t="shared" si="51"/>
        <v>71.385782670412837</v>
      </c>
    </row>
    <row r="187" spans="1:43" x14ac:dyDescent="0.45">
      <c r="A187" t="s">
        <v>393</v>
      </c>
      <c r="B187" s="1" t="s">
        <v>394</v>
      </c>
      <c r="C187">
        <v>2.099998867504894</v>
      </c>
      <c r="D187">
        <v>4.2000004208353943</v>
      </c>
      <c r="E187">
        <v>2.80000068850687</v>
      </c>
      <c r="F187">
        <v>6.299999433141366</v>
      </c>
      <c r="G187">
        <v>8.500000184794132</v>
      </c>
      <c r="H187">
        <v>4.5000002108688761</v>
      </c>
      <c r="I187">
        <v>5.7935435846330421</v>
      </c>
      <c r="J187">
        <v>5.1114877777345811</v>
      </c>
      <c r="K187">
        <v>4.1434068116562628</v>
      </c>
      <c r="L187">
        <v>3.0136989826621061</v>
      </c>
      <c r="M187">
        <v>5.1688251522581368</v>
      </c>
      <c r="N187">
        <v>5.8493676717300929</v>
      </c>
      <c r="O187">
        <v>2.6903497466884687</v>
      </c>
      <c r="P187">
        <v>2.9334416518612016</v>
      </c>
      <c r="Q187">
        <v>0.25550303164547472</v>
      </c>
      <c r="R187">
        <v>-3.4130426806762131</v>
      </c>
      <c r="S187">
        <v>-4.9116605090585068</v>
      </c>
      <c r="T187">
        <v>1.5660378253489711</v>
      </c>
      <c r="U187">
        <v>4.9482710846888551</v>
      </c>
      <c r="V187">
        <v>1.167589772338772</v>
      </c>
      <c r="W187">
        <v>-15.975191714862191</v>
      </c>
      <c r="X187">
        <v>-2.4353858361283756</v>
      </c>
      <c r="Y187">
        <v>2.4337237090053918</v>
      </c>
      <c r="Z187">
        <v>2.075459112179658</v>
      </c>
      <c r="AA187">
        <f t="shared" si="52"/>
        <v>100</v>
      </c>
      <c r="AB187">
        <f t="shared" si="36"/>
        <v>105.84936767173009</v>
      </c>
      <c r="AC187">
        <f t="shared" si="37"/>
        <v>108.69708586675783</v>
      </c>
      <c r="AD187">
        <f t="shared" si="38"/>
        <v>111.88565145793264</v>
      </c>
      <c r="AE187">
        <f t="shared" si="39"/>
        <v>112.17152268938395</v>
      </c>
      <c r="AF187">
        <f t="shared" si="40"/>
        <v>108.34306074443087</v>
      </c>
      <c r="AG187">
        <f t="shared" si="41"/>
        <v>103.0216174155414</v>
      </c>
      <c r="AH187">
        <f t="shared" si="42"/>
        <v>104.63497491255508</v>
      </c>
      <c r="AI187">
        <f t="shared" si="43"/>
        <v>109.81259712062447</v>
      </c>
      <c r="AJ187">
        <f t="shared" si="44"/>
        <v>111.09475777334447</v>
      </c>
      <c r="AK187">
        <f t="shared" si="45"/>
        <v>93.347157233890925</v>
      </c>
      <c r="AL187">
        <f t="shared" si="46"/>
        <v>91.073793788188254</v>
      </c>
      <c r="AM187">
        <f t="shared" si="47"/>
        <v>93.290278300302063</v>
      </c>
      <c r="AN187">
        <f t="shared" si="48"/>
        <v>95.226479882063444</v>
      </c>
      <c r="AO187">
        <f t="shared" si="49"/>
        <v>111.88565145793264</v>
      </c>
      <c r="AP187">
        <f t="shared" si="50"/>
        <v>109.81259712062447</v>
      </c>
      <c r="AQ187">
        <f t="shared" si="51"/>
        <v>95.226479882063444</v>
      </c>
    </row>
    <row r="188" spans="1:43" x14ac:dyDescent="0.45">
      <c r="A188" t="s">
        <v>395</v>
      </c>
      <c r="B188" s="1" t="s">
        <v>396</v>
      </c>
      <c r="C188">
        <v>1.7601737602222443</v>
      </c>
      <c r="D188">
        <v>1.0547649060689253</v>
      </c>
      <c r="E188">
        <v>4.3800990879008879</v>
      </c>
      <c r="F188">
        <v>3.8802135859712621</v>
      </c>
      <c r="G188">
        <v>3.6239142259662458</v>
      </c>
      <c r="H188">
        <v>5.9987765498792527</v>
      </c>
      <c r="I188">
        <v>5.9921668378351001</v>
      </c>
      <c r="J188">
        <v>4.4353755768697454</v>
      </c>
      <c r="K188">
        <v>0.82166391380005166</v>
      </c>
      <c r="L188">
        <v>1.5650488524351545</v>
      </c>
      <c r="M188">
        <v>3.7937549682814904</v>
      </c>
      <c r="N188">
        <v>2.2472297610679988</v>
      </c>
      <c r="O188">
        <v>5.3966306966672732</v>
      </c>
      <c r="P188">
        <v>3.861213797666224</v>
      </c>
      <c r="Q188">
        <v>0.92323054714435671</v>
      </c>
      <c r="R188">
        <v>2.2274806753240597</v>
      </c>
      <c r="S188">
        <v>1.0626101934285259</v>
      </c>
      <c r="T188">
        <v>2.026578155749803</v>
      </c>
      <c r="U188">
        <v>2.3800954953486553</v>
      </c>
      <c r="V188">
        <v>2.6921682727167848</v>
      </c>
      <c r="W188">
        <v>-1.5596425899949935</v>
      </c>
      <c r="X188">
        <v>10.683693878707913</v>
      </c>
      <c r="Y188">
        <v>0.47576933974411872</v>
      </c>
      <c r="Z188">
        <v>4.8423208525216523</v>
      </c>
      <c r="AA188">
        <f t="shared" si="52"/>
        <v>100</v>
      </c>
      <c r="AB188">
        <f t="shared" si="36"/>
        <v>102.247229761068</v>
      </c>
      <c r="AC188">
        <f t="shared" si="37"/>
        <v>107.7651351488457</v>
      </c>
      <c r="AD188">
        <f t="shared" si="38"/>
        <v>111.92617741628658</v>
      </c>
      <c r="AE188">
        <f t="shared" si="39"/>
        <v>112.95951407644473</v>
      </c>
      <c r="AF188">
        <f t="shared" si="40"/>
        <v>115.47566542343749</v>
      </c>
      <c r="AG188">
        <f t="shared" si="41"/>
        <v>116.70272161515636</v>
      </c>
      <c r="AH188">
        <f t="shared" si="42"/>
        <v>119.06779347857463</v>
      </c>
      <c r="AI188">
        <f t="shared" si="43"/>
        <v>121.90172066756922</v>
      </c>
      <c r="AJ188">
        <f t="shared" si="44"/>
        <v>125.18352011527736</v>
      </c>
      <c r="AK188">
        <f t="shared" si="45"/>
        <v>123.23110461990454</v>
      </c>
      <c r="AL188">
        <f t="shared" si="46"/>
        <v>136.39673860084542</v>
      </c>
      <c r="AM188">
        <f t="shared" si="47"/>
        <v>137.04567246351917</v>
      </c>
      <c r="AN188">
        <f t="shared" si="48"/>
        <v>143.68186363869867</v>
      </c>
      <c r="AO188">
        <f t="shared" si="49"/>
        <v>111.92617741628658</v>
      </c>
      <c r="AP188">
        <f t="shared" si="50"/>
        <v>121.90172066756922</v>
      </c>
      <c r="AQ188">
        <f t="shared" si="51"/>
        <v>143.68186363869867</v>
      </c>
    </row>
    <row r="189" spans="1:43" x14ac:dyDescent="0.45">
      <c r="A189" t="s">
        <v>397</v>
      </c>
      <c r="B189" s="1" t="s">
        <v>398</v>
      </c>
      <c r="C189">
        <v>4.766348871487196</v>
      </c>
      <c r="D189">
        <v>1.4494986179698088</v>
      </c>
      <c r="E189">
        <v>2.1969210621745958</v>
      </c>
      <c r="F189">
        <v>2.3098105903281123</v>
      </c>
      <c r="G189">
        <v>4.3368561538447352</v>
      </c>
      <c r="H189">
        <v>2.8588032399026133</v>
      </c>
      <c r="I189">
        <v>4.6627735517512576</v>
      </c>
      <c r="J189">
        <v>3.4392217760006503</v>
      </c>
      <c r="K189">
        <v>-0.45055925674336095</v>
      </c>
      <c r="L189">
        <v>-4.3397905745293457</v>
      </c>
      <c r="M189">
        <v>5.95210700755608</v>
      </c>
      <c r="N189">
        <v>3.1953332348894037</v>
      </c>
      <c r="O189">
        <v>-0.58830456899073624</v>
      </c>
      <c r="P189">
        <v>1.1877757159059996</v>
      </c>
      <c r="Q189">
        <v>2.6577982753164235</v>
      </c>
      <c r="R189">
        <v>4.4892815879049124</v>
      </c>
      <c r="S189">
        <v>2.0705931505209634</v>
      </c>
      <c r="T189">
        <v>2.5679245252647576</v>
      </c>
      <c r="U189">
        <v>1.9500228456998343</v>
      </c>
      <c r="V189">
        <v>1.9861958738039078</v>
      </c>
      <c r="W189">
        <v>-2.1702131788587167</v>
      </c>
      <c r="X189">
        <v>6.1470246470801868</v>
      </c>
      <c r="Y189">
        <v>2.6631995396913339</v>
      </c>
      <c r="Z189">
        <v>-0.19617099460454313</v>
      </c>
      <c r="AA189">
        <f t="shared" si="52"/>
        <v>100</v>
      </c>
      <c r="AB189">
        <f t="shared" si="36"/>
        <v>103.1953332348894</v>
      </c>
      <c r="AC189">
        <f t="shared" si="37"/>
        <v>102.58823037448333</v>
      </c>
      <c r="AD189">
        <f t="shared" si="38"/>
        <v>103.80674846224915</v>
      </c>
      <c r="AE189">
        <f t="shared" si="39"/>
        <v>106.56572243254087</v>
      </c>
      <c r="AF189">
        <f t="shared" si="40"/>
        <v>111.34975778872278</v>
      </c>
      <c r="AG189">
        <f t="shared" si="41"/>
        <v>113.65535824661775</v>
      </c>
      <c r="AH189">
        <f t="shared" si="42"/>
        <v>116.57394206531016</v>
      </c>
      <c r="AI189">
        <f t="shared" si="43"/>
        <v>118.8471605677166</v>
      </c>
      <c r="AJ189">
        <f t="shared" si="44"/>
        <v>121.20769796704569</v>
      </c>
      <c r="AK189">
        <f t="shared" si="45"/>
        <v>118.57723253197359</v>
      </c>
      <c r="AL189">
        <f t="shared" si="46"/>
        <v>125.86620424153961</v>
      </c>
      <c r="AM189">
        <f t="shared" si="47"/>
        <v>129.21827241352725</v>
      </c>
      <c r="AN189">
        <f t="shared" si="48"/>
        <v>128.96478364332282</v>
      </c>
      <c r="AO189">
        <f t="shared" si="49"/>
        <v>103.80674846224915</v>
      </c>
      <c r="AP189">
        <f t="shared" si="50"/>
        <v>118.8471605677166</v>
      </c>
      <c r="AQ189">
        <f t="shared" si="51"/>
        <v>128.96478364332282</v>
      </c>
    </row>
    <row r="190" spans="1:43" x14ac:dyDescent="0.45">
      <c r="A190" t="s">
        <v>399</v>
      </c>
      <c r="B190" s="1" t="s">
        <v>400</v>
      </c>
      <c r="C190">
        <v>3.9587197193351642</v>
      </c>
      <c r="D190">
        <v>1.5756619674415617</v>
      </c>
      <c r="E190">
        <v>-7.3217084042653369E-2</v>
      </c>
      <c r="F190">
        <v>-3.239847653777872E-2</v>
      </c>
      <c r="G190">
        <v>2.7017092096702839</v>
      </c>
      <c r="H190">
        <v>2.7496989849848461</v>
      </c>
      <c r="I190">
        <v>4.0736284499427455</v>
      </c>
      <c r="J190">
        <v>3.9163758177817982</v>
      </c>
      <c r="K190">
        <v>2.8079836316869233</v>
      </c>
      <c r="L190">
        <v>-2.2973746307154528</v>
      </c>
      <c r="M190">
        <v>3.2433973355017258</v>
      </c>
      <c r="N190">
        <v>1.8131081920369496</v>
      </c>
      <c r="O190">
        <v>1.1792538332510816</v>
      </c>
      <c r="P190">
        <v>1.7921440570748359</v>
      </c>
      <c r="Q190">
        <v>2.3498812750862612</v>
      </c>
      <c r="R190">
        <v>1.6446276869928482</v>
      </c>
      <c r="S190">
        <v>2.0686896670996049</v>
      </c>
      <c r="T190">
        <v>1.3627995571141582</v>
      </c>
      <c r="U190">
        <v>2.8604457946163251</v>
      </c>
      <c r="V190">
        <v>1.1419823250527656</v>
      </c>
      <c r="W190">
        <v>-2.1417372065005367</v>
      </c>
      <c r="X190">
        <v>5.391888041414731</v>
      </c>
      <c r="Y190">
        <v>2.5683281783406926</v>
      </c>
      <c r="Z190">
        <v>0.71606686869583314</v>
      </c>
      <c r="AA190">
        <f t="shared" si="52"/>
        <v>100</v>
      </c>
      <c r="AB190">
        <f t="shared" si="36"/>
        <v>101.81310819203695</v>
      </c>
      <c r="AC190">
        <f t="shared" si="37"/>
        <v>103.01374317314361</v>
      </c>
      <c r="AD190">
        <f t="shared" si="38"/>
        <v>104.85989784939144</v>
      </c>
      <c r="AE190">
        <f t="shared" si="39"/>
        <v>107.32398095402888</v>
      </c>
      <c r="AF190">
        <f t="shared" si="40"/>
        <v>109.08906085958178</v>
      </c>
      <c r="AG190">
        <f t="shared" si="41"/>
        <v>111.34577498951995</v>
      </c>
      <c r="AH190">
        <f t="shared" si="42"/>
        <v>112.86319471794246</v>
      </c>
      <c r="AI190">
        <f t="shared" si="43"/>
        <v>116.09158522492149</v>
      </c>
      <c r="AJ190">
        <f t="shared" si="44"/>
        <v>117.41733060906365</v>
      </c>
      <c r="AK190">
        <f t="shared" si="45"/>
        <v>114.9025599525296</v>
      </c>
      <c r="AL190">
        <f t="shared" si="46"/>
        <v>121.09797734188943</v>
      </c>
      <c r="AM190">
        <f t="shared" si="47"/>
        <v>124.2081708173618</v>
      </c>
      <c r="AN190">
        <f t="shared" si="48"/>
        <v>125.09758437679805</v>
      </c>
      <c r="AO190">
        <f t="shared" si="49"/>
        <v>104.85989784939144</v>
      </c>
      <c r="AP190">
        <f t="shared" si="50"/>
        <v>116.09158522492149</v>
      </c>
      <c r="AQ190">
        <f t="shared" si="51"/>
        <v>125.09758437679805</v>
      </c>
    </row>
    <row r="191" spans="1:43" x14ac:dyDescent="0.45">
      <c r="A191" t="s">
        <v>401</v>
      </c>
      <c r="B191" s="1" t="s">
        <v>402</v>
      </c>
      <c r="C191">
        <v>0.6756425894105007</v>
      </c>
      <c r="D191">
        <v>1.0472871019198067</v>
      </c>
      <c r="E191">
        <v>3.9548319270274419</v>
      </c>
      <c r="F191">
        <v>7.204435052744131</v>
      </c>
      <c r="G191">
        <v>6.9029594348920256</v>
      </c>
      <c r="H191">
        <v>6.2150778353928189</v>
      </c>
      <c r="I191">
        <v>5.0461955558552631</v>
      </c>
      <c r="J191">
        <v>5.6745917768580512</v>
      </c>
      <c r="K191">
        <v>4.4766727360801895</v>
      </c>
      <c r="L191">
        <v>5.9120427933770543</v>
      </c>
      <c r="M191">
        <v>5.1919058407533072</v>
      </c>
      <c r="N191">
        <v>2.850002843579702</v>
      </c>
      <c r="O191">
        <v>-26.339017077253246</v>
      </c>
      <c r="P191">
        <v>-26.300087661506126</v>
      </c>
      <c r="Q191">
        <v>-10.310339909052999</v>
      </c>
      <c r="R191">
        <v>-4.1797916132319983</v>
      </c>
      <c r="S191">
        <v>-6.405590739361898</v>
      </c>
      <c r="T191">
        <v>-0.72328177747054667</v>
      </c>
      <c r="U191">
        <v>1.3931760783083718</v>
      </c>
      <c r="V191">
        <v>1.2207052207052271</v>
      </c>
      <c r="W191">
        <v>-0.18233046702626154</v>
      </c>
      <c r="X191">
        <v>1.2997380895183142</v>
      </c>
      <c r="Y191" t="s">
        <v>28</v>
      </c>
      <c r="Z191" t="s">
        <v>28</v>
      </c>
      <c r="AA191">
        <f t="shared" si="52"/>
        <v>100</v>
      </c>
      <c r="AB191">
        <f t="shared" si="36"/>
        <v>102.8500028435797</v>
      </c>
      <c r="AC191">
        <f t="shared" si="37"/>
        <v>75.760323030653794</v>
      </c>
      <c r="AD191">
        <f t="shared" si="38"/>
        <v>55.835291660951626</v>
      </c>
      <c r="AE191">
        <f t="shared" si="39"/>
        <v>50.078483301496391</v>
      </c>
      <c r="AF191">
        <f t="shared" si="40"/>
        <v>47.985307056426656</v>
      </c>
      <c r="AG191">
        <f t="shared" si="41"/>
        <v>44.911564671365817</v>
      </c>
      <c r="AH191">
        <f t="shared" si="42"/>
        <v>44.58672750812093</v>
      </c>
      <c r="AI191">
        <f t="shared" si="43"/>
        <v>45.207899129864614</v>
      </c>
      <c r="AJ191">
        <f t="shared" si="44"/>
        <v>45.75975431471403</v>
      </c>
      <c r="AK191">
        <f t="shared" si="45"/>
        <v>45.676320340961944</v>
      </c>
      <c r="AL191">
        <f t="shared" si="46"/>
        <v>46.269992874323826</v>
      </c>
      <c r="AM191" t="e">
        <f t="shared" si="47"/>
        <v>#VALUE!</v>
      </c>
      <c r="AN191" t="e">
        <f t="shared" si="48"/>
        <v>#VALUE!</v>
      </c>
      <c r="AO191">
        <f t="shared" si="49"/>
        <v>55.835291660951626</v>
      </c>
      <c r="AP191">
        <f t="shared" si="50"/>
        <v>45.207899129864614</v>
      </c>
      <c r="AQ191" t="e">
        <f t="shared" si="51"/>
        <v>#VALUE!</v>
      </c>
    </row>
    <row r="192" spans="1:43" x14ac:dyDescent="0.45">
      <c r="A192" t="s">
        <v>403</v>
      </c>
      <c r="B192" s="1" t="s">
        <v>404</v>
      </c>
      <c r="C192">
        <v>8.3243244947385904</v>
      </c>
      <c r="D192">
        <v>9.5808361784295073</v>
      </c>
      <c r="E192">
        <v>10.800003759166543</v>
      </c>
      <c r="F192">
        <v>10.999999078057201</v>
      </c>
      <c r="G192">
        <v>10.299998941011651</v>
      </c>
      <c r="H192">
        <v>6.6999985165540892</v>
      </c>
      <c r="I192">
        <v>7.000003211089961</v>
      </c>
      <c r="J192">
        <v>7.8000001187216128</v>
      </c>
      <c r="K192">
        <v>7.8999982715493928</v>
      </c>
      <c r="L192">
        <v>3.9000011482649626</v>
      </c>
      <c r="M192">
        <v>6.4999990858523518</v>
      </c>
      <c r="N192">
        <v>7.4000005995671074</v>
      </c>
      <c r="O192">
        <v>7.4999994632152465</v>
      </c>
      <c r="P192">
        <v>7.3999997470037897</v>
      </c>
      <c r="Q192">
        <v>6.7000006901625255</v>
      </c>
      <c r="R192">
        <v>6.0193033177118593</v>
      </c>
      <c r="S192">
        <v>6.8999999999999915</v>
      </c>
      <c r="T192">
        <v>7.1000004186430914</v>
      </c>
      <c r="U192">
        <v>7.5999988895536035</v>
      </c>
      <c r="V192">
        <v>7.4000001631055596</v>
      </c>
      <c r="W192">
        <v>4.4000011155349341</v>
      </c>
      <c r="X192">
        <v>9.3999995503752274</v>
      </c>
      <c r="Y192">
        <v>8.0000003384636358</v>
      </c>
      <c r="Z192">
        <v>8.2999992165193532</v>
      </c>
      <c r="AA192">
        <f t="shared" si="52"/>
        <v>100</v>
      </c>
      <c r="AB192">
        <f t="shared" si="36"/>
        <v>107.40000059956711</v>
      </c>
      <c r="AC192">
        <f t="shared" si="37"/>
        <v>115.45500006802781</v>
      </c>
      <c r="AD192">
        <f t="shared" si="38"/>
        <v>123.99866978096509</v>
      </c>
      <c r="AE192">
        <f t="shared" si="39"/>
        <v>132.30658151208209</v>
      </c>
      <c r="AF192">
        <f t="shared" si="40"/>
        <v>140.27051596259</v>
      </c>
      <c r="AG192">
        <f t="shared" si="41"/>
        <v>149.94918156400871</v>
      </c>
      <c r="AH192">
        <f t="shared" si="42"/>
        <v>160.59557408280523</v>
      </c>
      <c r="AI192">
        <f t="shared" si="43"/>
        <v>172.80083592977067</v>
      </c>
      <c r="AJ192">
        <f t="shared" si="44"/>
        <v>185.58809807042147</v>
      </c>
      <c r="AK192">
        <f t="shared" si="45"/>
        <v>193.75397645582009</v>
      </c>
      <c r="AL192">
        <f t="shared" si="46"/>
        <v>211.9668493715013</v>
      </c>
      <c r="AM192">
        <f t="shared" si="47"/>
        <v>228.92419803865212</v>
      </c>
      <c r="AN192">
        <f t="shared" si="48"/>
        <v>247.92490468228348</v>
      </c>
      <c r="AO192">
        <f t="shared" si="49"/>
        <v>123.99866978096509</v>
      </c>
      <c r="AP192">
        <f t="shared" si="50"/>
        <v>172.80083592977067</v>
      </c>
      <c r="AQ192">
        <f t="shared" si="51"/>
        <v>247.92490468228348</v>
      </c>
    </row>
    <row r="193" spans="1:43" x14ac:dyDescent="0.45">
      <c r="A193" t="s">
        <v>405</v>
      </c>
      <c r="B193" s="1" t="s">
        <v>406</v>
      </c>
      <c r="C193">
        <v>4.520784636032559</v>
      </c>
      <c r="D193">
        <v>6.0708082873412934</v>
      </c>
      <c r="E193">
        <v>7.0931949835550228</v>
      </c>
      <c r="F193">
        <v>6.6727898305349669</v>
      </c>
      <c r="G193">
        <v>7.5038146585982872</v>
      </c>
      <c r="H193">
        <v>7.4763192597478394</v>
      </c>
      <c r="I193">
        <v>6.5322213884781348</v>
      </c>
      <c r="J193">
        <v>6.7685352029371586</v>
      </c>
      <c r="K193">
        <v>5.6864168590522439</v>
      </c>
      <c r="L193">
        <v>5.2691052487346326</v>
      </c>
      <c r="M193">
        <v>6.3365234266688901</v>
      </c>
      <c r="N193">
        <v>7.6721554348606418</v>
      </c>
      <c r="O193">
        <v>4.5001535601013103</v>
      </c>
      <c r="P193">
        <v>6.781585600653159</v>
      </c>
      <c r="Q193">
        <v>6.7324618683248332</v>
      </c>
      <c r="R193">
        <v>6.1606287740668222</v>
      </c>
      <c r="S193">
        <v>6.8671161964455081</v>
      </c>
      <c r="T193">
        <v>6.762277168341484</v>
      </c>
      <c r="U193">
        <v>5.4680818152800867</v>
      </c>
      <c r="V193">
        <v>5.7999999999672269</v>
      </c>
      <c r="W193">
        <v>1.9919646064785468</v>
      </c>
      <c r="X193">
        <v>4.3213842948048153</v>
      </c>
      <c r="Y193">
        <v>4.5660057643095513</v>
      </c>
      <c r="Z193">
        <v>5.1880563915484288</v>
      </c>
      <c r="AA193">
        <f t="shared" si="52"/>
        <v>100</v>
      </c>
      <c r="AB193">
        <f t="shared" si="36"/>
        <v>107.67215543486064</v>
      </c>
      <c r="AC193">
        <f t="shared" si="37"/>
        <v>112.51756777090034</v>
      </c>
      <c r="AD193">
        <f t="shared" si="38"/>
        <v>120.14804294505689</v>
      </c>
      <c r="AE193">
        <f t="shared" si="39"/>
        <v>128.23696412187138</v>
      </c>
      <c r="AF193">
        <f t="shared" si="40"/>
        <v>136.13716743255313</v>
      </c>
      <c r="AG193">
        <f t="shared" si="41"/>
        <v>145.48586490669612</v>
      </c>
      <c r="AH193">
        <f t="shared" si="42"/>
        <v>155.32402233244576</v>
      </c>
      <c r="AI193">
        <f t="shared" si="43"/>
        <v>163.81726695236782</v>
      </c>
      <c r="AJ193">
        <f t="shared" si="44"/>
        <v>173.31866843555147</v>
      </c>
      <c r="AK193">
        <f t="shared" si="45"/>
        <v>176.77111496720755</v>
      </c>
      <c r="AL193">
        <f t="shared" si="46"/>
        <v>184.41007416715183</v>
      </c>
      <c r="AM193">
        <f t="shared" si="47"/>
        <v>192.83024878359149</v>
      </c>
      <c r="AN193">
        <f t="shared" si="48"/>
        <v>202.83439083044732</v>
      </c>
      <c r="AO193">
        <f t="shared" si="49"/>
        <v>120.14804294505689</v>
      </c>
      <c r="AP193">
        <f t="shared" si="50"/>
        <v>163.81726695236782</v>
      </c>
      <c r="AQ193">
        <f t="shared" si="51"/>
        <v>202.83439083044732</v>
      </c>
    </row>
    <row r="194" spans="1:43" x14ac:dyDescent="0.45">
      <c r="A194" t="s">
        <v>407</v>
      </c>
      <c r="B194" s="1" t="s">
        <v>408</v>
      </c>
      <c r="C194">
        <v>4.4552470433501412</v>
      </c>
      <c r="D194">
        <v>3.4442490096837162</v>
      </c>
      <c r="E194">
        <v>6.1490360521003566</v>
      </c>
      <c r="F194">
        <v>7.189243303409711</v>
      </c>
      <c r="G194">
        <v>6.2893421428579472</v>
      </c>
      <c r="H194">
        <v>4.1876384288433712</v>
      </c>
      <c r="I194">
        <v>4.967810892461074</v>
      </c>
      <c r="J194">
        <v>5.4351516905080928</v>
      </c>
      <c r="K194">
        <v>1.7256988486633418</v>
      </c>
      <c r="L194">
        <v>-0.69061823230057939</v>
      </c>
      <c r="M194">
        <v>7.513390532616242</v>
      </c>
      <c r="N194">
        <v>0.84013208305333364</v>
      </c>
      <c r="O194">
        <v>7.2427962024964216</v>
      </c>
      <c r="P194">
        <v>2.6874955632055588</v>
      </c>
      <c r="Q194">
        <v>0.98446886361942632</v>
      </c>
      <c r="R194">
        <v>3.1340472491163496</v>
      </c>
      <c r="S194">
        <v>3.4351577169218217</v>
      </c>
      <c r="T194">
        <v>4.1776810321000966</v>
      </c>
      <c r="U194">
        <v>4.222870287460708</v>
      </c>
      <c r="V194">
        <v>2.1145577962827815</v>
      </c>
      <c r="W194">
        <v>-6.0500384685162203</v>
      </c>
      <c r="X194">
        <v>1.5681817650118575</v>
      </c>
      <c r="Y194">
        <v>2.4627693405035558</v>
      </c>
      <c r="Z194">
        <v>1.8828174606631478</v>
      </c>
      <c r="AA194">
        <f t="shared" si="52"/>
        <v>100</v>
      </c>
      <c r="AB194">
        <f t="shared" si="36"/>
        <v>100.84013208305333</v>
      </c>
      <c r="AC194">
        <f t="shared" si="37"/>
        <v>108.14377734015709</v>
      </c>
      <c r="AD194">
        <f t="shared" si="38"/>
        <v>111.05013655805671</v>
      </c>
      <c r="AE194">
        <f t="shared" si="39"/>
        <v>112.14339057547762</v>
      </c>
      <c r="AF194">
        <f t="shared" si="40"/>
        <v>115.65801742287418</v>
      </c>
      <c r="AG194">
        <f t="shared" si="41"/>
        <v>119.63105273361482</v>
      </c>
      <c r="AH194">
        <f t="shared" si="42"/>
        <v>124.62885653216871</v>
      </c>
      <c r="AI194">
        <f t="shared" si="43"/>
        <v>129.89177148426771</v>
      </c>
      <c r="AJ194">
        <f t="shared" si="44"/>
        <v>132.63840806491811</v>
      </c>
      <c r="AK194">
        <f t="shared" si="45"/>
        <v>124.61373335296305</v>
      </c>
      <c r="AL194">
        <f t="shared" si="46"/>
        <v>126.56790319610472</v>
      </c>
      <c r="AM194">
        <f t="shared" si="47"/>
        <v>129.6849787109366</v>
      </c>
      <c r="AN194">
        <f t="shared" si="48"/>
        <v>132.1267101339634</v>
      </c>
      <c r="AO194">
        <f t="shared" si="49"/>
        <v>111.05013655805671</v>
      </c>
      <c r="AP194">
        <f t="shared" si="50"/>
        <v>129.89177148426771</v>
      </c>
      <c r="AQ194">
        <f t="shared" si="51"/>
        <v>132.1267101339634</v>
      </c>
    </row>
    <row r="195" spans="1:43" x14ac:dyDescent="0.45">
      <c r="A195" t="s">
        <v>409</v>
      </c>
      <c r="B195" s="1" t="s">
        <v>410</v>
      </c>
      <c r="C195">
        <v>58.078107776197641</v>
      </c>
      <c r="D195">
        <v>16.351380920344553</v>
      </c>
      <c r="E195">
        <v>-6.7036518241264247</v>
      </c>
      <c r="F195">
        <v>-2.1822641323654466</v>
      </c>
      <c r="G195">
        <v>0.40000398115196845</v>
      </c>
      <c r="H195">
        <v>2.9845796380748624</v>
      </c>
      <c r="I195">
        <v>-4.1160926894211372</v>
      </c>
      <c r="J195">
        <v>10.26538845422013</v>
      </c>
      <c r="K195">
        <v>11.394804826646492</v>
      </c>
      <c r="L195">
        <v>10.146954418347548</v>
      </c>
      <c r="M195">
        <v>9.3315117662921239</v>
      </c>
      <c r="N195">
        <v>5.9585397121065427</v>
      </c>
      <c r="O195">
        <v>4.8606218682746771</v>
      </c>
      <c r="P195">
        <v>3.1043668321114666</v>
      </c>
      <c r="Q195">
        <v>4.4724984656963755</v>
      </c>
      <c r="R195">
        <v>2.7972661120109024</v>
      </c>
      <c r="S195">
        <v>3.368174827915567</v>
      </c>
      <c r="T195">
        <v>-3.1445700238547971</v>
      </c>
      <c r="U195">
        <v>-0.69280073554116939</v>
      </c>
      <c r="V195">
        <v>23.412016761474334</v>
      </c>
      <c r="W195">
        <v>31.96191886853606</v>
      </c>
      <c r="X195">
        <v>5.3155374311559598</v>
      </c>
      <c r="Y195">
        <v>-20.541586773178494</v>
      </c>
      <c r="Z195">
        <v>-14.358356988559009</v>
      </c>
      <c r="AA195">
        <f t="shared" si="52"/>
        <v>100</v>
      </c>
      <c r="AB195">
        <f t="shared" ref="AB195:AB258" si="53">AA195*(1+N195/100)</f>
        <v>105.95853971210654</v>
      </c>
      <c r="AC195">
        <f t="shared" ref="AC195:AC258" si="54">AB195*(1+O195/100)</f>
        <v>111.10878366465769</v>
      </c>
      <c r="AD195">
        <f t="shared" ref="AD195:AD258" si="55">AC195*(1+P195/100)</f>
        <v>114.55800789230581</v>
      </c>
      <c r="AE195">
        <f t="shared" ref="AE195:AE258" si="56">AD195*(1+Q195/100)</f>
        <v>119.68161303762152</v>
      </c>
      <c r="AF195">
        <f t="shared" ref="AF195:AF258" si="57">AE195*(1+R195/100)</f>
        <v>123.02942624143093</v>
      </c>
      <c r="AG195">
        <f t="shared" ref="AG195:AG258" si="58">AF195*(1+S195/100)</f>
        <v>127.17327240702375</v>
      </c>
      <c r="AH195">
        <f t="shared" ref="AH195:AH258" si="59">AG195*(1+T195/100)</f>
        <v>123.17421980455727</v>
      </c>
      <c r="AI195">
        <f t="shared" ref="AI195:AI258" si="60">AH195*(1+U195/100)</f>
        <v>122.32086790375421</v>
      </c>
      <c r="AJ195">
        <f t="shared" ref="AJ195:AJ258" si="61">AI195*(1+V195/100)</f>
        <v>150.95865000016201</v>
      </c>
      <c r="AK195">
        <f t="shared" ref="AK195:AK258" si="62">AJ195*(1+W195/100)</f>
        <v>199.20793123825109</v>
      </c>
      <c r="AL195">
        <f t="shared" ref="AL195:AL258" si="63">AK195*(1+X195/100)</f>
        <v>209.79690338905175</v>
      </c>
      <c r="AM195">
        <f t="shared" ref="AM195:AM258" si="64">AL195*(1+Y195/100)</f>
        <v>166.70129043194822</v>
      </c>
      <c r="AN195">
        <f t="shared" ref="AN195:AN258" si="65">AM195*(1+Z195/100)</f>
        <v>142.76572404719454</v>
      </c>
      <c r="AO195">
        <f t="shared" ref="AO195:AO258" si="66">AD195</f>
        <v>114.55800789230581</v>
      </c>
      <c r="AP195">
        <f t="shared" ref="AP195:AP258" si="67">AI195</f>
        <v>122.32086790375421</v>
      </c>
      <c r="AQ195">
        <f t="shared" ref="AQ195:AQ258" si="68">AN195</f>
        <v>142.76572404719454</v>
      </c>
    </row>
    <row r="196" spans="1:43" x14ac:dyDescent="0.45">
      <c r="A196" t="s">
        <v>411</v>
      </c>
      <c r="B196" s="1" t="s">
        <v>412</v>
      </c>
      <c r="C196">
        <v>-0.78347960639013081</v>
      </c>
      <c r="D196">
        <v>0.82343874878110057</v>
      </c>
      <c r="E196">
        <v>3.826622579623006</v>
      </c>
      <c r="F196">
        <v>6.7201714230117489</v>
      </c>
      <c r="G196">
        <v>-0.97866533539256295</v>
      </c>
      <c r="H196">
        <v>-4.6662993824190977</v>
      </c>
      <c r="I196">
        <v>2.6501320995313051</v>
      </c>
      <c r="J196">
        <v>-1.1751203909521735</v>
      </c>
      <c r="K196">
        <v>4.0356452727735075</v>
      </c>
      <c r="L196">
        <v>5.4538239943194213</v>
      </c>
      <c r="M196">
        <v>5.8543526928459926</v>
      </c>
      <c r="N196">
        <v>5.8232522389406682</v>
      </c>
      <c r="O196">
        <v>6.3026954198745813</v>
      </c>
      <c r="P196">
        <v>5.8242658339949145</v>
      </c>
      <c r="Q196">
        <v>5.6332402165130873</v>
      </c>
      <c r="R196">
        <v>5.46803129300622</v>
      </c>
      <c r="S196">
        <v>4.214895609184893</v>
      </c>
      <c r="T196">
        <v>4.0081332616230441</v>
      </c>
      <c r="U196">
        <v>4.7950602703237024</v>
      </c>
      <c r="V196">
        <v>4.9229259168597252</v>
      </c>
      <c r="W196">
        <v>1.9921550187034427</v>
      </c>
      <c r="X196">
        <v>5.9908761039231422</v>
      </c>
      <c r="Y196">
        <v>5.7595425152173334</v>
      </c>
      <c r="Z196">
        <v>6.4079221563624174</v>
      </c>
      <c r="AA196">
        <f t="shared" ref="AA196:AA259" si="69">AA195</f>
        <v>100</v>
      </c>
      <c r="AB196">
        <f t="shared" si="53"/>
        <v>105.82325223894067</v>
      </c>
      <c r="AC196">
        <f t="shared" si="54"/>
        <v>112.4929695109667</v>
      </c>
      <c r="AD196">
        <f t="shared" si="55"/>
        <v>119.04485909984025</v>
      </c>
      <c r="AE196">
        <f t="shared" si="56"/>
        <v>125.75094197834379</v>
      </c>
      <c r="AF196">
        <f t="shared" si="57"/>
        <v>132.62704283696971</v>
      </c>
      <c r="AG196">
        <f t="shared" si="58"/>
        <v>138.2171342420969</v>
      </c>
      <c r="AH196">
        <f t="shared" si="59"/>
        <v>143.75706117291656</v>
      </c>
      <c r="AI196">
        <f t="shared" si="60"/>
        <v>150.65029889900404</v>
      </c>
      <c r="AJ196">
        <f t="shared" si="61"/>
        <v>158.06670150732975</v>
      </c>
      <c r="AK196">
        <f t="shared" si="62"/>
        <v>161.21563523430703</v>
      </c>
      <c r="AL196">
        <f t="shared" si="63"/>
        <v>170.87386420134703</v>
      </c>
      <c r="AM196">
        <f t="shared" si="64"/>
        <v>180.71541705741834</v>
      </c>
      <c r="AN196">
        <f t="shared" si="65"/>
        <v>192.29552030700339</v>
      </c>
      <c r="AO196">
        <f t="shared" si="66"/>
        <v>119.04485909984025</v>
      </c>
      <c r="AP196">
        <f t="shared" si="67"/>
        <v>150.65029889900404</v>
      </c>
      <c r="AQ196">
        <f t="shared" si="68"/>
        <v>192.29552030700339</v>
      </c>
    </row>
    <row r="197" spans="1:43" x14ac:dyDescent="0.45">
      <c r="A197" t="s">
        <v>413</v>
      </c>
      <c r="B197" s="1" t="s">
        <v>414</v>
      </c>
      <c r="C197">
        <v>0.87599006300844451</v>
      </c>
      <c r="D197">
        <v>3.7489256929814161</v>
      </c>
      <c r="E197">
        <v>4.8480128143897332</v>
      </c>
      <c r="F197">
        <v>2.3080454937043129</v>
      </c>
      <c r="G197">
        <v>-2.4107006092002337</v>
      </c>
      <c r="H197">
        <v>8.1033893733064133E-2</v>
      </c>
      <c r="I197">
        <v>-0.14863532289669479</v>
      </c>
      <c r="J197">
        <v>0.2710952910968274</v>
      </c>
      <c r="K197">
        <v>4.7501696558175865</v>
      </c>
      <c r="L197">
        <v>-5.1991090371118815</v>
      </c>
      <c r="M197">
        <v>0.80349018252383075</v>
      </c>
      <c r="N197">
        <v>6.8182761444729465</v>
      </c>
      <c r="O197">
        <v>0.82310271796481516</v>
      </c>
      <c r="P197">
        <v>0.31230790929470231</v>
      </c>
      <c r="Q197">
        <v>2.0187004603920542</v>
      </c>
      <c r="R197">
        <v>1.1718882558960075</v>
      </c>
      <c r="S197">
        <v>6.5710005010744794</v>
      </c>
      <c r="T197">
        <v>3.322432544388306</v>
      </c>
      <c r="U197">
        <v>0.24122796027505444</v>
      </c>
      <c r="V197">
        <v>0.7064834338604129</v>
      </c>
      <c r="W197">
        <v>0.48864532331383259</v>
      </c>
      <c r="X197">
        <v>-2.6675061752312672</v>
      </c>
      <c r="Y197">
        <v>-2.0115205630505955</v>
      </c>
      <c r="Z197" t="s">
        <v>28</v>
      </c>
      <c r="AA197">
        <f t="shared" si="69"/>
        <v>100</v>
      </c>
      <c r="AB197">
        <f t="shared" si="53"/>
        <v>106.81827614447295</v>
      </c>
      <c r="AC197">
        <f t="shared" si="54"/>
        <v>107.69750027870127</v>
      </c>
      <c r="AD197">
        <f t="shared" si="55"/>
        <v>108.03384809018435</v>
      </c>
      <c r="AE197">
        <f t="shared" si="56"/>
        <v>110.21472787896015</v>
      </c>
      <c r="AF197">
        <f t="shared" si="57"/>
        <v>111.50632133124142</v>
      </c>
      <c r="AG197">
        <f t="shared" si="58"/>
        <v>118.83340226464702</v>
      </c>
      <c r="AH197">
        <f t="shared" si="59"/>
        <v>122.78156189509153</v>
      </c>
      <c r="AI197">
        <f t="shared" si="60"/>
        <v>123.07774535244492</v>
      </c>
      <c r="AJ197">
        <f t="shared" si="61"/>
        <v>123.94726923412885</v>
      </c>
      <c r="AK197">
        <f t="shared" si="62"/>
        <v>124.55293176861663</v>
      </c>
      <c r="AL197">
        <f t="shared" si="63"/>
        <v>121.23047462225719</v>
      </c>
      <c r="AM197">
        <f t="shared" si="64"/>
        <v>118.79189869654665</v>
      </c>
      <c r="AN197" t="e">
        <f t="shared" si="65"/>
        <v>#VALUE!</v>
      </c>
      <c r="AO197">
        <f t="shared" si="66"/>
        <v>108.03384809018435</v>
      </c>
      <c r="AP197">
        <f t="shared" si="67"/>
        <v>123.07774535244492</v>
      </c>
      <c r="AQ197" t="e">
        <f t="shared" si="68"/>
        <v>#VALUE!</v>
      </c>
    </row>
    <row r="198" spans="1:43" x14ac:dyDescent="0.45">
      <c r="A198" t="s">
        <v>415</v>
      </c>
      <c r="B198" s="1" t="s">
        <v>416</v>
      </c>
      <c r="C198">
        <v>6.9013595907280347</v>
      </c>
      <c r="D198">
        <v>4.1685239818542357</v>
      </c>
      <c r="E198">
        <v>7.9367096871533249</v>
      </c>
      <c r="F198">
        <v>14.44098953897344</v>
      </c>
      <c r="G198">
        <v>7.9500515106997227</v>
      </c>
      <c r="H198">
        <v>6.2089378795417502</v>
      </c>
      <c r="I198">
        <v>13.208058605173491</v>
      </c>
      <c r="J198">
        <v>4.7542097009272197</v>
      </c>
      <c r="K198">
        <v>3.3917370780738736</v>
      </c>
      <c r="L198">
        <v>-4.3917292474613987</v>
      </c>
      <c r="M198">
        <v>3.3232247102737063</v>
      </c>
      <c r="N198">
        <v>-0.29435440904376264</v>
      </c>
      <c r="O198">
        <v>7.4468208932666471</v>
      </c>
      <c r="P198">
        <v>3.5317873732963818</v>
      </c>
      <c r="Q198">
        <v>3.8536354828907946</v>
      </c>
      <c r="R198">
        <v>-0.77745995223141051</v>
      </c>
      <c r="S198">
        <v>-7.5271374224880674</v>
      </c>
      <c r="T198">
        <v>-4.8008284287867866</v>
      </c>
      <c r="U198">
        <v>-0.60246484231174691</v>
      </c>
      <c r="V198">
        <v>0.36127240576360009</v>
      </c>
      <c r="W198">
        <v>-9.0778768934843725</v>
      </c>
      <c r="X198">
        <v>-1.0374262102246945</v>
      </c>
      <c r="Y198">
        <v>1.4822348404474468</v>
      </c>
      <c r="Z198">
        <v>2.1032454498132438</v>
      </c>
      <c r="AA198">
        <f t="shared" si="69"/>
        <v>100</v>
      </c>
      <c r="AB198">
        <f t="shared" si="53"/>
        <v>99.705645590956237</v>
      </c>
      <c r="AC198">
        <f t="shared" si="54"/>
        <v>107.13054643858996</v>
      </c>
      <c r="AD198">
        <f t="shared" si="55"/>
        <v>110.91416955065149</v>
      </c>
      <c r="AE198">
        <f t="shared" si="56"/>
        <v>115.18839734400906</v>
      </c>
      <c r="AF198">
        <f t="shared" si="57"/>
        <v>114.2928536850422</v>
      </c>
      <c r="AG198">
        <f t="shared" si="58"/>
        <v>105.68987352408585</v>
      </c>
      <c r="AH198">
        <f t="shared" si="59"/>
        <v>100.61588402959275</v>
      </c>
      <c r="AI198">
        <f t="shared" si="60"/>
        <v>100.00970870253329</v>
      </c>
      <c r="AJ198">
        <f t="shared" si="61"/>
        <v>100.37101618316009</v>
      </c>
      <c r="AK198">
        <f t="shared" si="62"/>
        <v>91.25945889731355</v>
      </c>
      <c r="AL198">
        <f t="shared" si="63"/>
        <v>90.312709351403598</v>
      </c>
      <c r="AM198">
        <f t="shared" si="64"/>
        <v>91.651355794762139</v>
      </c>
      <c r="AN198">
        <f t="shared" si="65"/>
        <v>93.579008765207618</v>
      </c>
      <c r="AO198">
        <f t="shared" si="66"/>
        <v>110.91416955065149</v>
      </c>
      <c r="AP198">
        <f t="shared" si="67"/>
        <v>100.00970870253329</v>
      </c>
      <c r="AQ198">
        <f t="shared" si="68"/>
        <v>93.579008765207618</v>
      </c>
    </row>
    <row r="199" spans="1:43" x14ac:dyDescent="0.45">
      <c r="A199" t="s">
        <v>417</v>
      </c>
      <c r="B199" s="1" t="s">
        <v>418</v>
      </c>
      <c r="C199">
        <v>4.7099729138049042</v>
      </c>
      <c r="D199">
        <v>3.79627166202512</v>
      </c>
      <c r="E199">
        <v>1.3225571482894622</v>
      </c>
      <c r="F199">
        <v>4.7023995328524109</v>
      </c>
      <c r="G199">
        <v>6.2357907222264686</v>
      </c>
      <c r="H199">
        <v>3.4865455430439027</v>
      </c>
      <c r="I199">
        <v>5.2440998324691606</v>
      </c>
      <c r="J199">
        <v>6.7095209745355362</v>
      </c>
      <c r="K199">
        <v>4.2377814750281857</v>
      </c>
      <c r="L199">
        <v>3.043450123715516</v>
      </c>
      <c r="M199">
        <v>2.9711327506651202</v>
      </c>
      <c r="N199">
        <v>-2.046633895356436</v>
      </c>
      <c r="O199">
        <v>4.216677115356319</v>
      </c>
      <c r="P199">
        <v>2.4299309644642904</v>
      </c>
      <c r="Q199">
        <v>3.0903280307077523</v>
      </c>
      <c r="R199">
        <v>0.96770310822012107</v>
      </c>
      <c r="S199">
        <v>1.1174259489107357</v>
      </c>
      <c r="T199">
        <v>2.2378386796594327</v>
      </c>
      <c r="U199">
        <v>2.6249301087039498</v>
      </c>
      <c r="V199">
        <v>1.5878466546650429</v>
      </c>
      <c r="W199">
        <v>-8.5918261797364011</v>
      </c>
      <c r="X199">
        <v>4.6051867433052394</v>
      </c>
      <c r="Y199">
        <v>2.6039605888686026</v>
      </c>
      <c r="Z199">
        <v>0.42364840774142465</v>
      </c>
      <c r="AA199">
        <f t="shared" si="69"/>
        <v>100</v>
      </c>
      <c r="AB199">
        <f t="shared" si="53"/>
        <v>97.953366104643564</v>
      </c>
      <c r="AC199">
        <f t="shared" si="54"/>
        <v>102.08374327689926</v>
      </c>
      <c r="AD199">
        <f t="shared" si="55"/>
        <v>104.56430776446886</v>
      </c>
      <c r="AE199">
        <f t="shared" si="56"/>
        <v>107.79568787742976</v>
      </c>
      <c r="AF199">
        <f t="shared" si="57"/>
        <v>108.8388300995469</v>
      </c>
      <c r="AG199">
        <f t="shared" si="58"/>
        <v>110.0550234295701</v>
      </c>
      <c r="AH199">
        <f t="shared" si="59"/>
        <v>112.51787731278527</v>
      </c>
      <c r="AI199">
        <f t="shared" si="60"/>
        <v>115.47139295204315</v>
      </c>
      <c r="AJ199">
        <f t="shared" si="61"/>
        <v>117.3049016021273</v>
      </c>
      <c r="AK199">
        <f t="shared" si="62"/>
        <v>107.22626835616171</v>
      </c>
      <c r="AL199">
        <f t="shared" si="63"/>
        <v>112.16423825184056</v>
      </c>
      <c r="AM199">
        <f t="shared" si="64"/>
        <v>115.08495081072317</v>
      </c>
      <c r="AN199">
        <f t="shared" si="65"/>
        <v>115.5725063723828</v>
      </c>
      <c r="AO199">
        <f t="shared" si="66"/>
        <v>104.56430776446886</v>
      </c>
      <c r="AP199">
        <f t="shared" si="67"/>
        <v>115.47139295204315</v>
      </c>
      <c r="AQ199">
        <f t="shared" si="68"/>
        <v>115.5725063723828</v>
      </c>
    </row>
    <row r="200" spans="1:43" x14ac:dyDescent="0.45">
      <c r="A200" t="s">
        <v>687</v>
      </c>
      <c r="B200" s="1" t="s">
        <v>419</v>
      </c>
      <c r="C200">
        <v>6.9332397045590426</v>
      </c>
      <c r="D200">
        <v>-5.7500065546425674</v>
      </c>
      <c r="E200">
        <v>6.4477220468159402</v>
      </c>
      <c r="F200">
        <v>5.7632060665471414</v>
      </c>
      <c r="G200">
        <v>9.7959363892028222</v>
      </c>
      <c r="H200">
        <v>8.992304936265171</v>
      </c>
      <c r="I200">
        <v>6.9479880857199277</v>
      </c>
      <c r="J200">
        <v>5.0435079315710425</v>
      </c>
      <c r="K200">
        <v>0.81502457300770459</v>
      </c>
      <c r="L200">
        <v>-4.8231539530176946</v>
      </c>
      <c r="M200">
        <v>8.427104322761906</v>
      </c>
      <c r="N200">
        <v>11.200110583350352</v>
      </c>
      <c r="O200">
        <v>4.7884927110800817</v>
      </c>
      <c r="P200">
        <v>8.4858169965302608</v>
      </c>
      <c r="Q200">
        <v>4.9397151613657968</v>
      </c>
      <c r="R200">
        <v>6.0844869044366305</v>
      </c>
      <c r="S200">
        <v>3.323084208457459</v>
      </c>
      <c r="T200">
        <v>7.5019974891749115</v>
      </c>
      <c r="U200">
        <v>3.0131799084650766</v>
      </c>
      <c r="V200">
        <v>0.81852593620826042</v>
      </c>
      <c r="W200">
        <v>1.8598396900154199</v>
      </c>
      <c r="X200">
        <v>11.439384744642098</v>
      </c>
      <c r="Y200">
        <v>5.5334692659637881</v>
      </c>
      <c r="Z200">
        <v>4.5168665079849006</v>
      </c>
      <c r="AA200">
        <f t="shared" si="69"/>
        <v>100</v>
      </c>
      <c r="AB200">
        <f t="shared" si="53"/>
        <v>111.20011058335035</v>
      </c>
      <c r="AC200">
        <f t="shared" si="54"/>
        <v>116.52491977334708</v>
      </c>
      <c r="AD200">
        <f t="shared" si="55"/>
        <v>126.41301122066702</v>
      </c>
      <c r="AE200">
        <f t="shared" si="56"/>
        <v>132.65745390187334</v>
      </c>
      <c r="AF200">
        <f t="shared" si="57"/>
        <v>140.7289793122919</v>
      </c>
      <c r="AG200">
        <f t="shared" si="58"/>
        <v>145.40552180054203</v>
      </c>
      <c r="AH200">
        <f t="shared" si="59"/>
        <v>156.31384039514037</v>
      </c>
      <c r="AI200">
        <f t="shared" si="60"/>
        <v>161.02385762807691</v>
      </c>
      <c r="AJ200">
        <f t="shared" si="61"/>
        <v>162.34187966624577</v>
      </c>
      <c r="AK200">
        <f t="shared" si="62"/>
        <v>165.36117837779568</v>
      </c>
      <c r="AL200">
        <f t="shared" si="63"/>
        <v>184.27747979070566</v>
      </c>
      <c r="AM200">
        <f t="shared" si="64"/>
        <v>194.47441749901699</v>
      </c>
      <c r="AN200">
        <f t="shared" si="65"/>
        <v>203.25856732962882</v>
      </c>
      <c r="AO200">
        <f t="shared" si="66"/>
        <v>126.41301122066702</v>
      </c>
      <c r="AP200">
        <f t="shared" si="67"/>
        <v>161.02385762807691</v>
      </c>
      <c r="AQ200">
        <f t="shared" si="68"/>
        <v>203.25856732962882</v>
      </c>
    </row>
    <row r="201" spans="1:43" x14ac:dyDescent="0.45">
      <c r="A201" t="s">
        <v>420</v>
      </c>
      <c r="B201" s="1" t="s">
        <v>421</v>
      </c>
      <c r="C201">
        <v>5.4690641325285441</v>
      </c>
      <c r="D201">
        <v>4.3438457143272728</v>
      </c>
      <c r="E201">
        <v>0.25717992500628384</v>
      </c>
      <c r="F201">
        <v>3.268828559553441</v>
      </c>
      <c r="G201">
        <v>5.0004074376674765</v>
      </c>
      <c r="H201">
        <v>13.034034870021998</v>
      </c>
      <c r="I201">
        <v>10.973308325401703</v>
      </c>
      <c r="J201">
        <v>11.059299470450014</v>
      </c>
      <c r="K201">
        <v>14.700000000000003</v>
      </c>
      <c r="L201">
        <v>6.100000114856428</v>
      </c>
      <c r="M201">
        <v>9.1999999880548273</v>
      </c>
      <c r="N201">
        <v>14.699999927872341</v>
      </c>
      <c r="O201">
        <v>11.099999961554488</v>
      </c>
      <c r="P201">
        <v>10.200000101398984</v>
      </c>
      <c r="Q201">
        <v>10.299999970545912</v>
      </c>
      <c r="R201">
        <v>6.4999999095166601</v>
      </c>
      <c r="S201">
        <v>6.1999999664300987</v>
      </c>
      <c r="T201">
        <v>6.5000000468297543</v>
      </c>
      <c r="U201">
        <v>6.199999941371189</v>
      </c>
      <c r="V201">
        <v>6.300000042267115</v>
      </c>
      <c r="W201">
        <v>5.8999999999999915</v>
      </c>
      <c r="X201">
        <v>6.2000000000000028</v>
      </c>
      <c r="Y201">
        <v>6.2000000000000313</v>
      </c>
      <c r="Z201">
        <v>6.2999999999999261</v>
      </c>
      <c r="AA201">
        <f t="shared" si="69"/>
        <v>100</v>
      </c>
      <c r="AB201">
        <f t="shared" si="53"/>
        <v>114.69999992787234</v>
      </c>
      <c r="AC201">
        <f t="shared" si="54"/>
        <v>127.43169987576917</v>
      </c>
      <c r="AD201">
        <f t="shared" si="55"/>
        <v>140.42973339231207</v>
      </c>
      <c r="AE201">
        <f t="shared" si="56"/>
        <v>154.89399589035793</v>
      </c>
      <c r="AF201">
        <f t="shared" si="57"/>
        <v>164.96210548307795</v>
      </c>
      <c r="AG201">
        <f t="shared" si="58"/>
        <v>175.18975596765117</v>
      </c>
      <c r="AH201">
        <f t="shared" si="59"/>
        <v>186.57709018758942</v>
      </c>
      <c r="AI201">
        <f t="shared" si="60"/>
        <v>198.14486966983205</v>
      </c>
      <c r="AJ201">
        <f t="shared" si="61"/>
        <v>210.6279965427816</v>
      </c>
      <c r="AK201">
        <f t="shared" si="62"/>
        <v>223.0550483388057</v>
      </c>
      <c r="AL201">
        <f t="shared" si="63"/>
        <v>236.88446133581166</v>
      </c>
      <c r="AM201">
        <f t="shared" si="64"/>
        <v>251.57129793863206</v>
      </c>
      <c r="AN201">
        <f t="shared" si="65"/>
        <v>267.42028970876572</v>
      </c>
      <c r="AO201">
        <f t="shared" si="66"/>
        <v>140.42973339231207</v>
      </c>
      <c r="AP201">
        <f t="shared" si="67"/>
        <v>198.14486966983205</v>
      </c>
      <c r="AQ201">
        <f t="shared" si="68"/>
        <v>267.42028970876572</v>
      </c>
    </row>
    <row r="202" spans="1:43" x14ac:dyDescent="0.45">
      <c r="A202" t="s">
        <v>422</v>
      </c>
      <c r="B202" s="1" t="s">
        <v>423</v>
      </c>
      <c r="C202" t="s">
        <v>28</v>
      </c>
      <c r="D202" t="s">
        <v>28</v>
      </c>
      <c r="E202" t="s">
        <v>28</v>
      </c>
      <c r="F202" t="s">
        <v>28</v>
      </c>
      <c r="G202" t="s">
        <v>28</v>
      </c>
      <c r="H202" t="s">
        <v>28</v>
      </c>
      <c r="I202" t="s">
        <v>28</v>
      </c>
      <c r="J202" t="s">
        <v>28</v>
      </c>
      <c r="K202" t="s">
        <v>28</v>
      </c>
      <c r="L202" t="s">
        <v>28</v>
      </c>
      <c r="M202" t="s">
        <v>28</v>
      </c>
      <c r="N202" t="s">
        <v>28</v>
      </c>
      <c r="O202">
        <v>-0.97229935533214018</v>
      </c>
      <c r="P202">
        <v>1.07087701348118</v>
      </c>
      <c r="Q202">
        <v>8.7112965815268524</v>
      </c>
      <c r="R202">
        <v>11.314834133633056</v>
      </c>
      <c r="S202">
        <v>7.2511805497306199</v>
      </c>
      <c r="T202">
        <v>-2.5</v>
      </c>
      <c r="U202">
        <v>5.6105935835532534</v>
      </c>
      <c r="V202">
        <v>5.3109252483717171</v>
      </c>
      <c r="W202">
        <v>-26.782932872099025</v>
      </c>
      <c r="X202">
        <v>9.0254974714640639</v>
      </c>
      <c r="Y202">
        <v>6.1999994855156331</v>
      </c>
      <c r="Z202">
        <v>1.1999967454364224</v>
      </c>
      <c r="AA202">
        <f t="shared" si="69"/>
        <v>100</v>
      </c>
      <c r="AB202" t="e">
        <f t="shared" si="53"/>
        <v>#VALUE!</v>
      </c>
      <c r="AC202" t="e">
        <f t="shared" si="54"/>
        <v>#VALUE!</v>
      </c>
      <c r="AD202" t="e">
        <f t="shared" si="55"/>
        <v>#VALUE!</v>
      </c>
      <c r="AE202" t="e">
        <f t="shared" si="56"/>
        <v>#VALUE!</v>
      </c>
      <c r="AF202" t="e">
        <f t="shared" si="57"/>
        <v>#VALUE!</v>
      </c>
      <c r="AG202" t="e">
        <f t="shared" si="58"/>
        <v>#VALUE!</v>
      </c>
      <c r="AH202" t="e">
        <f t="shared" si="59"/>
        <v>#VALUE!</v>
      </c>
      <c r="AI202" t="e">
        <f t="shared" si="60"/>
        <v>#VALUE!</v>
      </c>
      <c r="AJ202" t="e">
        <f t="shared" si="61"/>
        <v>#VALUE!</v>
      </c>
      <c r="AK202" t="e">
        <f t="shared" si="62"/>
        <v>#VALUE!</v>
      </c>
      <c r="AL202" t="e">
        <f t="shared" si="63"/>
        <v>#VALUE!</v>
      </c>
      <c r="AM202" t="e">
        <f t="shared" si="64"/>
        <v>#VALUE!</v>
      </c>
      <c r="AN202" t="e">
        <f t="shared" si="65"/>
        <v>#VALUE!</v>
      </c>
      <c r="AO202" t="e">
        <f t="shared" si="66"/>
        <v>#VALUE!</v>
      </c>
      <c r="AP202" t="e">
        <f t="shared" si="67"/>
        <v>#VALUE!</v>
      </c>
      <c r="AQ202" t="e">
        <f t="shared" si="68"/>
        <v>#VALUE!</v>
      </c>
    </row>
    <row r="203" spans="1:43" x14ac:dyDescent="0.45">
      <c r="A203" t="s">
        <v>424</v>
      </c>
      <c r="B203" s="1" t="s">
        <v>425</v>
      </c>
      <c r="C203">
        <v>-0.97048920578332343</v>
      </c>
      <c r="D203">
        <v>0</v>
      </c>
      <c r="E203">
        <v>9.5238095238095326</v>
      </c>
      <c r="F203">
        <v>-4.3478260869565162</v>
      </c>
      <c r="G203">
        <v>-2.2727272727272663</v>
      </c>
      <c r="H203">
        <v>-4.6511627906976685</v>
      </c>
      <c r="I203">
        <v>2.4390243902439011</v>
      </c>
      <c r="J203">
        <v>7.1428571428571388</v>
      </c>
      <c r="K203">
        <v>6.6666666666666714</v>
      </c>
      <c r="L203">
        <v>-6.25</v>
      </c>
      <c r="M203">
        <v>-2.2222222222222285</v>
      </c>
      <c r="N203">
        <v>6.818181818181813</v>
      </c>
      <c r="O203">
        <v>-2.1276595744680833</v>
      </c>
      <c r="P203">
        <v>4.3478260869565162</v>
      </c>
      <c r="Q203">
        <v>0</v>
      </c>
      <c r="R203">
        <v>10.416666666666671</v>
      </c>
      <c r="S203">
        <v>5.6603773584905639</v>
      </c>
      <c r="T203">
        <v>2.4483928571428635</v>
      </c>
      <c r="U203">
        <v>1.3872838415160231</v>
      </c>
      <c r="V203">
        <v>13.822098440696621</v>
      </c>
      <c r="W203">
        <v>-4.2749320690139712</v>
      </c>
      <c r="X203">
        <v>1.8041359113615982</v>
      </c>
      <c r="Y203">
        <v>0.67730936143830434</v>
      </c>
      <c r="Z203">
        <v>3.8528091951703232</v>
      </c>
      <c r="AA203">
        <f t="shared" si="69"/>
        <v>100</v>
      </c>
      <c r="AB203">
        <f t="shared" si="53"/>
        <v>106.81818181818181</v>
      </c>
      <c r="AC203">
        <f t="shared" si="54"/>
        <v>104.54545454545453</v>
      </c>
      <c r="AD203">
        <f t="shared" si="55"/>
        <v>109.09090909090908</v>
      </c>
      <c r="AE203">
        <f t="shared" si="56"/>
        <v>109.09090909090908</v>
      </c>
      <c r="AF203">
        <f t="shared" si="57"/>
        <v>120.45454545454545</v>
      </c>
      <c r="AG203">
        <f t="shared" si="58"/>
        <v>127.27272727272727</v>
      </c>
      <c r="AH203">
        <f t="shared" si="59"/>
        <v>130.38886363636365</v>
      </c>
      <c r="AI203">
        <f t="shared" si="60"/>
        <v>132.19772727272729</v>
      </c>
      <c r="AJ203">
        <f t="shared" si="61"/>
        <v>150.4702272727273</v>
      </c>
      <c r="AK203">
        <f t="shared" si="62"/>
        <v>144.03772727272727</v>
      </c>
      <c r="AL203">
        <f t="shared" si="63"/>
        <v>146.6363636363636</v>
      </c>
      <c r="AM203">
        <f t="shared" si="64"/>
        <v>147.62954545454539</v>
      </c>
      <c r="AN203">
        <f t="shared" si="65"/>
        <v>153.31743015660626</v>
      </c>
      <c r="AO203">
        <f t="shared" si="66"/>
        <v>109.09090909090908</v>
      </c>
      <c r="AP203">
        <f t="shared" si="67"/>
        <v>132.19772727272729</v>
      </c>
      <c r="AQ203">
        <f t="shared" si="68"/>
        <v>153.31743015660626</v>
      </c>
    </row>
    <row r="204" spans="1:43" x14ac:dyDescent="0.45">
      <c r="A204" t="s">
        <v>426</v>
      </c>
      <c r="B204" s="1" t="s">
        <v>427</v>
      </c>
      <c r="C204">
        <v>3.1419073381869964</v>
      </c>
      <c r="D204">
        <v>5.1836611249023576</v>
      </c>
      <c r="E204">
        <v>8.7326857644012676</v>
      </c>
      <c r="F204">
        <v>6.4732586716654339</v>
      </c>
      <c r="G204">
        <v>6.807233343618833</v>
      </c>
      <c r="H204">
        <v>6.3325651162315637</v>
      </c>
      <c r="I204">
        <v>10.784744385745341</v>
      </c>
      <c r="J204">
        <v>8.4124259655107068</v>
      </c>
      <c r="K204">
        <v>8.7087519015449857</v>
      </c>
      <c r="L204">
        <v>6.8015173486039515</v>
      </c>
      <c r="M204">
        <v>5.6376116374975709</v>
      </c>
      <c r="N204">
        <v>9.3916554927176037</v>
      </c>
      <c r="O204">
        <v>3.8374556060522877</v>
      </c>
      <c r="P204">
        <v>3.5869058262302502</v>
      </c>
      <c r="Q204">
        <v>5.1063073253979638</v>
      </c>
      <c r="R204">
        <v>5.187859860024659</v>
      </c>
      <c r="S204">
        <v>4.7810002925448174</v>
      </c>
      <c r="T204">
        <v>3.1314055172359616</v>
      </c>
      <c r="U204">
        <v>6.3039237826299654</v>
      </c>
      <c r="V204">
        <v>6.4387450327643876</v>
      </c>
      <c r="W204">
        <v>2.9513064221809771</v>
      </c>
      <c r="X204">
        <v>3.53658034070898</v>
      </c>
      <c r="Y204">
        <v>4.5880219218177274</v>
      </c>
      <c r="Z204">
        <v>5.2318741056204487</v>
      </c>
      <c r="AA204">
        <f t="shared" si="69"/>
        <v>100</v>
      </c>
      <c r="AB204">
        <f t="shared" si="53"/>
        <v>109.3916554927176</v>
      </c>
      <c r="AC204">
        <f t="shared" si="54"/>
        <v>113.5895117089763</v>
      </c>
      <c r="AD204">
        <f t="shared" si="55"/>
        <v>117.66386052245207</v>
      </c>
      <c r="AE204">
        <f t="shared" si="56"/>
        <v>123.67213885165609</v>
      </c>
      <c r="AF204">
        <f t="shared" si="57"/>
        <v>130.08807610117512</v>
      </c>
      <c r="AG204">
        <f t="shared" si="58"/>
        <v>136.30758740013823</v>
      </c>
      <c r="AH204">
        <f t="shared" si="59"/>
        <v>140.57593071239739</v>
      </c>
      <c r="AI204">
        <f t="shared" si="60"/>
        <v>149.43773024122962</v>
      </c>
      <c r="AJ204">
        <f t="shared" si="61"/>
        <v>159.05964467421262</v>
      </c>
      <c r="AK204">
        <f t="shared" si="62"/>
        <v>163.7539821825809</v>
      </c>
      <c r="AL204">
        <f t="shared" si="63"/>
        <v>169.54527332357816</v>
      </c>
      <c r="AM204">
        <f t="shared" si="64"/>
        <v>177.3240476310697</v>
      </c>
      <c r="AN204">
        <f t="shared" si="65"/>
        <v>186.60141856211771</v>
      </c>
      <c r="AO204">
        <f t="shared" si="66"/>
        <v>117.66386052245207</v>
      </c>
      <c r="AP204">
        <f t="shared" si="67"/>
        <v>149.43773024122962</v>
      </c>
      <c r="AQ204">
        <f t="shared" si="68"/>
        <v>186.60141856211771</v>
      </c>
    </row>
    <row r="205" spans="1:43" x14ac:dyDescent="0.45">
      <c r="A205" t="s">
        <v>428</v>
      </c>
      <c r="B205" s="1" t="s">
        <v>429</v>
      </c>
      <c r="C205">
        <v>5.9000000002489941</v>
      </c>
      <c r="D205">
        <v>8.8000000036722241</v>
      </c>
      <c r="E205">
        <v>5.339647207190751</v>
      </c>
      <c r="F205">
        <v>9.5166098643636445</v>
      </c>
      <c r="G205">
        <v>11.795352528113611</v>
      </c>
      <c r="H205">
        <v>3.0712303924520938</v>
      </c>
      <c r="I205">
        <v>7.5714207632296677</v>
      </c>
      <c r="J205">
        <v>8.2158444516571478</v>
      </c>
      <c r="K205">
        <v>2.2434915962828796</v>
      </c>
      <c r="L205">
        <v>-15.136467910150159</v>
      </c>
      <c r="M205">
        <v>4.0920043666808681</v>
      </c>
      <c r="N205">
        <v>5.4452808104847605</v>
      </c>
      <c r="O205">
        <v>0.15231496720065252</v>
      </c>
      <c r="P205">
        <v>4.5439094492707E-2</v>
      </c>
      <c r="Q205">
        <v>-10.078894984095271</v>
      </c>
      <c r="R205">
        <v>-9.772987212867605</v>
      </c>
      <c r="S205">
        <v>2.4409819449206651</v>
      </c>
      <c r="T205">
        <v>2.35997228099491</v>
      </c>
      <c r="U205">
        <v>3.4883623402265869</v>
      </c>
      <c r="V205">
        <v>3.199503863541338</v>
      </c>
      <c r="W205">
        <v>-3.7528040999494863</v>
      </c>
      <c r="X205">
        <v>3.4456255827111022</v>
      </c>
      <c r="Y205">
        <v>-28.758590593764438</v>
      </c>
      <c r="Z205">
        <v>5.2999999999999972</v>
      </c>
      <c r="AA205">
        <f t="shared" si="69"/>
        <v>100</v>
      </c>
      <c r="AB205">
        <f t="shared" si="53"/>
        <v>105.44528081048476</v>
      </c>
      <c r="AC205">
        <f t="shared" si="54"/>
        <v>105.60588975536588</v>
      </c>
      <c r="AD205">
        <f t="shared" si="55"/>
        <v>105.65387611540169</v>
      </c>
      <c r="AE205">
        <f t="shared" si="56"/>
        <v>95.005132895104239</v>
      </c>
      <c r="AF205">
        <f t="shared" si="57"/>
        <v>85.720293405697831</v>
      </c>
      <c r="AG205">
        <f t="shared" si="58"/>
        <v>87.812710290863933</v>
      </c>
      <c r="AH205">
        <f t="shared" si="59"/>
        <v>89.885065912918691</v>
      </c>
      <c r="AI205">
        <f t="shared" si="60"/>
        <v>93.020582701712783</v>
      </c>
      <c r="AJ205">
        <f t="shared" si="61"/>
        <v>95.996779839142746</v>
      </c>
      <c r="AK205">
        <f t="shared" si="62"/>
        <v>92.394208749519905</v>
      </c>
      <c r="AL205">
        <f t="shared" si="63"/>
        <v>95.577767243136876</v>
      </c>
      <c r="AM205">
        <f t="shared" si="64"/>
        <v>68.090948463022045</v>
      </c>
      <c r="AN205">
        <f t="shared" si="65"/>
        <v>71.699768731562202</v>
      </c>
      <c r="AO205">
        <f t="shared" si="66"/>
        <v>105.65387611540169</v>
      </c>
      <c r="AP205">
        <f t="shared" si="67"/>
        <v>93.020582701712783</v>
      </c>
      <c r="AQ205">
        <f t="shared" si="68"/>
        <v>71.699768731562202</v>
      </c>
    </row>
    <row r="206" spans="1:43" x14ac:dyDescent="0.45">
      <c r="A206" t="s">
        <v>430</v>
      </c>
      <c r="B206" s="1" t="s">
        <v>431</v>
      </c>
      <c r="C206">
        <v>10.852704215377983</v>
      </c>
      <c r="D206">
        <v>1.3990850370667545</v>
      </c>
      <c r="E206">
        <v>2.4334568108961747</v>
      </c>
      <c r="F206">
        <v>8.8005408135532832</v>
      </c>
      <c r="G206">
        <v>9.566436637670563</v>
      </c>
      <c r="H206">
        <v>4.8551411955335197</v>
      </c>
      <c r="I206">
        <v>9.8373197692395848</v>
      </c>
      <c r="J206">
        <v>3.1843901732460722</v>
      </c>
      <c r="K206">
        <v>3.1918362733181596</v>
      </c>
      <c r="L206">
        <v>-5.2429219038502737</v>
      </c>
      <c r="M206">
        <v>1.6028500467135416</v>
      </c>
      <c r="N206">
        <v>6.2161218166437067</v>
      </c>
      <c r="O206">
        <v>1.8244807850986007</v>
      </c>
      <c r="P206">
        <v>5.0555596580796873</v>
      </c>
      <c r="Q206">
        <v>4.1656918406492167</v>
      </c>
      <c r="R206">
        <v>6.7867728765661752</v>
      </c>
      <c r="S206">
        <v>5.5614907597993266</v>
      </c>
      <c r="T206">
        <v>0.7350687139412031</v>
      </c>
      <c r="U206">
        <v>1.3139138815357825</v>
      </c>
      <c r="V206">
        <v>1.1083481345329602</v>
      </c>
      <c r="W206">
        <v>-4.9570524330331551</v>
      </c>
      <c r="X206">
        <v>4.354755296599194</v>
      </c>
      <c r="Y206">
        <v>7.8504181227878576</v>
      </c>
      <c r="Z206">
        <v>3.4038572060948695</v>
      </c>
      <c r="AA206">
        <f t="shared" si="69"/>
        <v>100</v>
      </c>
      <c r="AB206">
        <f t="shared" si="53"/>
        <v>106.21612181664371</v>
      </c>
      <c r="AC206">
        <f t="shared" si="54"/>
        <v>108.15401454986529</v>
      </c>
      <c r="AD206">
        <f t="shared" si="55"/>
        <v>113.62180527804192</v>
      </c>
      <c r="AE206">
        <f t="shared" si="56"/>
        <v>118.35493954970765</v>
      </c>
      <c r="AF206">
        <f t="shared" si="57"/>
        <v>126.38742048514349</v>
      </c>
      <c r="AG206">
        <f t="shared" si="58"/>
        <v>133.41644519697346</v>
      </c>
      <c r="AH206">
        <f t="shared" si="59"/>
        <v>134.3971477448689</v>
      </c>
      <c r="AI206">
        <f t="shared" si="60"/>
        <v>136.16301052547689</v>
      </c>
      <c r="AJ206">
        <f t="shared" si="61"/>
        <v>137.67217071255993</v>
      </c>
      <c r="AK206">
        <f t="shared" si="62"/>
        <v>130.84768902464342</v>
      </c>
      <c r="AL206">
        <f t="shared" si="63"/>
        <v>136.5457856929217</v>
      </c>
      <c r="AM206">
        <f t="shared" si="64"/>
        <v>147.26520079886188</v>
      </c>
      <c r="AN206">
        <f t="shared" si="65"/>
        <v>152.27789794832401</v>
      </c>
      <c r="AO206">
        <f t="shared" si="66"/>
        <v>113.62180527804192</v>
      </c>
      <c r="AP206">
        <f t="shared" si="67"/>
        <v>136.16301052547689</v>
      </c>
      <c r="AQ206">
        <f t="shared" si="68"/>
        <v>152.27789794832401</v>
      </c>
    </row>
    <row r="207" spans="1:43" x14ac:dyDescent="0.45">
      <c r="A207" t="s">
        <v>432</v>
      </c>
      <c r="B207" s="1" t="s">
        <v>433</v>
      </c>
      <c r="C207">
        <v>4.3187270581210413</v>
      </c>
      <c r="D207">
        <v>2.5787410460364981</v>
      </c>
      <c r="E207">
        <v>1.7919856160727221</v>
      </c>
      <c r="F207">
        <v>3.1465725283096333</v>
      </c>
      <c r="G207">
        <v>2.4264965491200172</v>
      </c>
      <c r="H207">
        <v>2.7388424037973351</v>
      </c>
      <c r="I207">
        <v>2.3862753679297413</v>
      </c>
      <c r="J207">
        <v>2.6203312221865644</v>
      </c>
      <c r="K207">
        <v>-0.22572697476458359</v>
      </c>
      <c r="L207">
        <v>-4.6149574024255173</v>
      </c>
      <c r="M207">
        <v>2.2386886338141494</v>
      </c>
      <c r="N207">
        <v>1.1451015409866159</v>
      </c>
      <c r="O207">
        <v>1.5129367492999108</v>
      </c>
      <c r="P207">
        <v>1.7923222159081291</v>
      </c>
      <c r="Q207">
        <v>3.1957824656192173</v>
      </c>
      <c r="R207">
        <v>2.220258322227096</v>
      </c>
      <c r="S207">
        <v>1.9210634135701952</v>
      </c>
      <c r="T207">
        <v>2.6550696681192818</v>
      </c>
      <c r="U207">
        <v>1.4037920858856836</v>
      </c>
      <c r="V207">
        <v>1.6416109962887617</v>
      </c>
      <c r="W207">
        <v>-10.359900818779863</v>
      </c>
      <c r="X207">
        <v>8.6749041144257291</v>
      </c>
      <c r="Y207">
        <v>4.3452288343657415</v>
      </c>
      <c r="Z207">
        <v>0.10401784915927692</v>
      </c>
      <c r="AA207">
        <f t="shared" si="69"/>
        <v>100</v>
      </c>
      <c r="AB207">
        <f t="shared" si="53"/>
        <v>101.14510154098662</v>
      </c>
      <c r="AC207">
        <f t="shared" si="54"/>
        <v>102.67536295231692</v>
      </c>
      <c r="AD207">
        <f t="shared" si="55"/>
        <v>104.5156362927756</v>
      </c>
      <c r="AE207">
        <f t="shared" si="56"/>
        <v>107.85572867125047</v>
      </c>
      <c r="AF207">
        <f t="shared" si="57"/>
        <v>110.25040446307258</v>
      </c>
      <c r="AG207">
        <f t="shared" si="58"/>
        <v>112.36838464652583</v>
      </c>
      <c r="AH207">
        <f t="shared" si="59"/>
        <v>115.35184354383134</v>
      </c>
      <c r="AI207">
        <f t="shared" si="60"/>
        <v>116.97114359442287</v>
      </c>
      <c r="AJ207">
        <f t="shared" si="61"/>
        <v>118.89135475015364</v>
      </c>
      <c r="AK207">
        <f t="shared" si="62"/>
        <v>106.574328315934</v>
      </c>
      <c r="AL207">
        <f t="shared" si="63"/>
        <v>115.81954910793453</v>
      </c>
      <c r="AM207">
        <f t="shared" si="64"/>
        <v>120.85217355160489</v>
      </c>
      <c r="AN207">
        <f t="shared" si="65"/>
        <v>120.97788138319551</v>
      </c>
      <c r="AO207">
        <f t="shared" si="66"/>
        <v>104.5156362927756</v>
      </c>
      <c r="AP207">
        <f t="shared" si="67"/>
        <v>116.97114359442287</v>
      </c>
      <c r="AQ207">
        <f t="shared" si="68"/>
        <v>120.97788138319551</v>
      </c>
    </row>
    <row r="208" spans="1:43" x14ac:dyDescent="0.45">
      <c r="A208" t="s">
        <v>434</v>
      </c>
      <c r="B208" s="1" t="s">
        <v>435</v>
      </c>
      <c r="C208">
        <v>4.0775857580429289</v>
      </c>
      <c r="D208">
        <v>0.95553834643031621</v>
      </c>
      <c r="E208">
        <v>1.7004473236307263</v>
      </c>
      <c r="F208">
        <v>2.7956059658829986</v>
      </c>
      <c r="G208">
        <v>3.8477716920522624</v>
      </c>
      <c r="H208">
        <v>3.4835499379429962</v>
      </c>
      <c r="I208">
        <v>2.7845396393814781</v>
      </c>
      <c r="J208">
        <v>2.003858298258379</v>
      </c>
      <c r="K208">
        <v>0.11358724825886668</v>
      </c>
      <c r="L208">
        <v>-2.5765002342699574</v>
      </c>
      <c r="M208">
        <v>2.6951925838263975</v>
      </c>
      <c r="N208">
        <v>1.5644068543830087</v>
      </c>
      <c r="O208">
        <v>2.2891133876789667</v>
      </c>
      <c r="P208">
        <v>2.1178300991984571</v>
      </c>
      <c r="Q208">
        <v>2.5238198144198236</v>
      </c>
      <c r="R208">
        <v>2.9455504545523326</v>
      </c>
      <c r="S208">
        <v>1.8194514747429338</v>
      </c>
      <c r="T208">
        <v>2.4576223035699627</v>
      </c>
      <c r="U208">
        <v>2.9665050710042493</v>
      </c>
      <c r="V208">
        <v>2.4670375631391295</v>
      </c>
      <c r="W208">
        <v>-2.2134693329064277</v>
      </c>
      <c r="X208">
        <v>5.8002061284573045</v>
      </c>
      <c r="Y208">
        <v>1.9354958948320871</v>
      </c>
      <c r="Z208">
        <v>2.5427002987848937</v>
      </c>
      <c r="AA208">
        <f t="shared" si="69"/>
        <v>100</v>
      </c>
      <c r="AB208">
        <f t="shared" si="53"/>
        <v>101.56440685438301</v>
      </c>
      <c r="AC208">
        <f t="shared" si="54"/>
        <v>103.88933128880342</v>
      </c>
      <c r="AD208">
        <f t="shared" si="55"/>
        <v>106.0895308166937</v>
      </c>
      <c r="AE208">
        <f t="shared" si="56"/>
        <v>108.76703941647044</v>
      </c>
      <c r="AF208">
        <f t="shared" si="57"/>
        <v>111.9708274404054</v>
      </c>
      <c r="AG208">
        <f t="shared" si="58"/>
        <v>114.00808231155173</v>
      </c>
      <c r="AH208">
        <f t="shared" si="59"/>
        <v>116.80997037031283</v>
      </c>
      <c r="AI208">
        <f t="shared" si="60"/>
        <v>120.27514406478672</v>
      </c>
      <c r="AJ208">
        <f t="shared" si="61"/>
        <v>123.2423770479847</v>
      </c>
      <c r="AK208">
        <f t="shared" si="62"/>
        <v>120.51444482688265</v>
      </c>
      <c r="AL208">
        <f t="shared" si="63"/>
        <v>127.5045310414078</v>
      </c>
      <c r="AM208">
        <f t="shared" si="64"/>
        <v>129.97237600543914</v>
      </c>
      <c r="AN208">
        <f t="shared" si="65"/>
        <v>133.27718399846728</v>
      </c>
      <c r="AO208">
        <f t="shared" si="66"/>
        <v>106.0895308166937</v>
      </c>
      <c r="AP208">
        <f t="shared" si="67"/>
        <v>120.27514406478672</v>
      </c>
      <c r="AQ208">
        <f t="shared" si="68"/>
        <v>133.27718399846728</v>
      </c>
    </row>
    <row r="209" spans="1:43" x14ac:dyDescent="0.45">
      <c r="A209" t="s">
        <v>436</v>
      </c>
      <c r="B209" s="1" t="s">
        <v>437</v>
      </c>
      <c r="C209">
        <v>-1.9299306354923544</v>
      </c>
      <c r="D209">
        <v>-3.8441299594037446</v>
      </c>
      <c r="E209">
        <v>-7.7320072154004444</v>
      </c>
      <c r="F209">
        <v>0.80528391589382409</v>
      </c>
      <c r="G209">
        <v>5.0041603556445722</v>
      </c>
      <c r="H209">
        <v>7.4601321302473025</v>
      </c>
      <c r="I209">
        <v>4.0985773544540081</v>
      </c>
      <c r="J209">
        <v>6.5415108450481654</v>
      </c>
      <c r="K209">
        <v>7.1761446645510745</v>
      </c>
      <c r="L209">
        <v>4.2434941946242617</v>
      </c>
      <c r="M209">
        <v>7.8034096507169011</v>
      </c>
      <c r="N209">
        <v>5.1621330246360628</v>
      </c>
      <c r="O209">
        <v>3.5381787205686948</v>
      </c>
      <c r="P209">
        <v>4.6375386290241636</v>
      </c>
      <c r="Q209">
        <v>3.2387912295236418</v>
      </c>
      <c r="R209">
        <v>0.37074125768134536</v>
      </c>
      <c r="S209">
        <v>1.6897981593348561</v>
      </c>
      <c r="T209">
        <v>1.7403764926244634</v>
      </c>
      <c r="U209">
        <v>0.16451826652550494</v>
      </c>
      <c r="V209">
        <v>0.9285655432529154</v>
      </c>
      <c r="W209">
        <v>-7.3800988409241057</v>
      </c>
      <c r="X209">
        <v>5.5618927934327473</v>
      </c>
      <c r="Y209">
        <v>4.7072576146523204</v>
      </c>
      <c r="Z209">
        <v>0.36747517561749987</v>
      </c>
      <c r="AA209">
        <f t="shared" si="69"/>
        <v>100</v>
      </c>
      <c r="AB209">
        <f t="shared" si="53"/>
        <v>105.16213302463606</v>
      </c>
      <c r="AC209">
        <f t="shared" si="54"/>
        <v>108.88295723740988</v>
      </c>
      <c r="AD209">
        <f t="shared" si="55"/>
        <v>113.93244643971863</v>
      </c>
      <c r="AE209">
        <f t="shared" si="56"/>
        <v>117.62248052258995</v>
      </c>
      <c r="AF209">
        <f t="shared" si="57"/>
        <v>118.05855558619541</v>
      </c>
      <c r="AG209">
        <f t="shared" si="58"/>
        <v>120.05350688542826</v>
      </c>
      <c r="AH209">
        <f t="shared" si="59"/>
        <v>122.14288989783354</v>
      </c>
      <c r="AI209">
        <f t="shared" si="60"/>
        <v>122.34383726297762</v>
      </c>
      <c r="AJ209">
        <f t="shared" si="61"/>
        <v>123.47987998009505</v>
      </c>
      <c r="AK209">
        <f t="shared" si="62"/>
        <v>114.36694278890957</v>
      </c>
      <c r="AL209">
        <f t="shared" si="63"/>
        <v>120.72790953795528</v>
      </c>
      <c r="AM209">
        <f t="shared" si="64"/>
        <v>126.41088325269125</v>
      </c>
      <c r="AN209">
        <f t="shared" si="65"/>
        <v>126.87541186792372</v>
      </c>
      <c r="AO209">
        <f t="shared" si="66"/>
        <v>113.93244643971863</v>
      </c>
      <c r="AP209">
        <f t="shared" si="67"/>
        <v>122.34383726297762</v>
      </c>
      <c r="AQ209">
        <f t="shared" si="68"/>
        <v>126.87541186792372</v>
      </c>
    </row>
    <row r="210" spans="1:43" x14ac:dyDescent="0.45">
      <c r="A210" t="s">
        <v>438</v>
      </c>
      <c r="B210" s="1" t="s">
        <v>439</v>
      </c>
      <c r="C210">
        <v>3.8350000001403259</v>
      </c>
      <c r="D210">
        <v>4.1638382499888991</v>
      </c>
      <c r="E210">
        <v>3.9734881923572374</v>
      </c>
      <c r="F210">
        <v>4.2326273815436366</v>
      </c>
      <c r="G210">
        <v>7.4490006055966376</v>
      </c>
      <c r="H210">
        <v>6.9500071956909721</v>
      </c>
      <c r="I210">
        <v>7.4514184762176825</v>
      </c>
      <c r="J210">
        <v>9.4730053054453975</v>
      </c>
      <c r="K210">
        <v>9.0291610178477697</v>
      </c>
      <c r="L210">
        <v>8.0509333273396635</v>
      </c>
      <c r="M210">
        <v>7.5971679610016025</v>
      </c>
      <c r="N210">
        <v>7.5251398942297669</v>
      </c>
      <c r="O210">
        <v>7.1024448875344603</v>
      </c>
      <c r="P210">
        <v>7.2965503687868249</v>
      </c>
      <c r="Q210">
        <v>6.8738384461758386</v>
      </c>
      <c r="R210">
        <v>7.218773503462856</v>
      </c>
      <c r="S210">
        <v>5.9321508024275005</v>
      </c>
      <c r="T210">
        <v>4.3952746345637053</v>
      </c>
      <c r="U210">
        <v>5.8797428668513163</v>
      </c>
      <c r="V210">
        <v>5.9815619419731831</v>
      </c>
      <c r="W210">
        <v>1.9955850820137897</v>
      </c>
      <c r="X210">
        <v>7.4033681360662058</v>
      </c>
      <c r="Y210">
        <v>5.6688170549162891</v>
      </c>
      <c r="Z210">
        <v>5.988975806040358</v>
      </c>
      <c r="AA210">
        <f t="shared" si="69"/>
        <v>100</v>
      </c>
      <c r="AB210">
        <f t="shared" si="53"/>
        <v>107.52513989422977</v>
      </c>
      <c r="AC210">
        <f t="shared" si="54"/>
        <v>115.16205369546176</v>
      </c>
      <c r="AD210">
        <f t="shared" si="55"/>
        <v>123.56491094908046</v>
      </c>
      <c r="AE210">
        <f t="shared" si="56"/>
        <v>132.0585633038813</v>
      </c>
      <c r="AF210">
        <f t="shared" si="57"/>
        <v>141.59157188071561</v>
      </c>
      <c r="AG210">
        <f t="shared" si="58"/>
        <v>149.9909974482072</v>
      </c>
      <c r="AH210">
        <f t="shared" si="59"/>
        <v>156.58351371317735</v>
      </c>
      <c r="AI210">
        <f t="shared" si="60"/>
        <v>165.79022169139304</v>
      </c>
      <c r="AJ210">
        <f t="shared" si="61"/>
        <v>175.70706649559838</v>
      </c>
      <c r="AK210">
        <f t="shared" si="62"/>
        <v>179.21345050262858</v>
      </c>
      <c r="AL210">
        <f t="shared" si="63"/>
        <v>192.48128199268498</v>
      </c>
      <c r="AM210">
        <f t="shared" si="64"/>
        <v>203.39269373380782</v>
      </c>
      <c r="AN210">
        <f t="shared" si="65"/>
        <v>215.57383295277936</v>
      </c>
      <c r="AO210">
        <f t="shared" si="66"/>
        <v>123.56491094908046</v>
      </c>
      <c r="AP210">
        <f t="shared" si="67"/>
        <v>165.79022169139304</v>
      </c>
      <c r="AQ210">
        <f t="shared" si="68"/>
        <v>215.57383295277936</v>
      </c>
    </row>
    <row r="211" spans="1:43" x14ac:dyDescent="0.45">
      <c r="A211" t="s">
        <v>440</v>
      </c>
      <c r="B211" s="1" t="s">
        <v>441</v>
      </c>
      <c r="C211">
        <v>5.924809056529142</v>
      </c>
      <c r="D211">
        <v>-3.3975824893825575</v>
      </c>
      <c r="E211">
        <v>-5.1983187593603475</v>
      </c>
      <c r="F211">
        <v>4.2883351169545847</v>
      </c>
      <c r="G211">
        <v>3.987392802169623</v>
      </c>
      <c r="H211">
        <v>5.3053264725922702</v>
      </c>
      <c r="I211">
        <v>8.4606974720542638</v>
      </c>
      <c r="J211">
        <v>2.8758922877537998</v>
      </c>
      <c r="K211">
        <v>5.6009918214721353</v>
      </c>
      <c r="L211">
        <v>3.037303540996021</v>
      </c>
      <c r="M211">
        <v>1.2588672032932635</v>
      </c>
      <c r="N211">
        <v>3.1398029002341161</v>
      </c>
      <c r="O211">
        <v>1.0100476869204158</v>
      </c>
      <c r="P211">
        <v>0.46339041513509471</v>
      </c>
      <c r="Q211">
        <v>3.1368672943869313</v>
      </c>
      <c r="R211">
        <v>0.36652207538921289</v>
      </c>
      <c r="S211">
        <v>4.6887563655856326</v>
      </c>
      <c r="T211">
        <v>6.3173053844307674</v>
      </c>
      <c r="U211">
        <v>2.9002302725644569</v>
      </c>
      <c r="V211">
        <v>3.241187655404417</v>
      </c>
      <c r="W211">
        <v>-4.9924914288952493</v>
      </c>
      <c r="X211">
        <v>-1.5522948912946219</v>
      </c>
      <c r="Y211">
        <v>1.9160570121627956</v>
      </c>
      <c r="Z211">
        <v>2.2129417709478787</v>
      </c>
      <c r="AA211">
        <f t="shared" si="69"/>
        <v>100</v>
      </c>
      <c r="AB211">
        <f t="shared" si="53"/>
        <v>103.13980290023412</v>
      </c>
      <c r="AC211">
        <f t="shared" si="54"/>
        <v>104.1815640937222</v>
      </c>
      <c r="AD211">
        <f t="shared" si="55"/>
        <v>104.66433147607034</v>
      </c>
      <c r="AE211">
        <f t="shared" si="56"/>
        <v>107.94751265903193</v>
      </c>
      <c r="AF211">
        <f t="shared" si="57"/>
        <v>108.34316412276084</v>
      </c>
      <c r="AG211">
        <f t="shared" si="58"/>
        <v>113.42311112724367</v>
      </c>
      <c r="AH211">
        <f t="shared" si="59"/>
        <v>120.58839543367392</v>
      </c>
      <c r="AI211">
        <f t="shared" si="60"/>
        <v>124.08573658324106</v>
      </c>
      <c r="AJ211">
        <f t="shared" si="61"/>
        <v>128.10758815949472</v>
      </c>
      <c r="AK211">
        <f t="shared" si="62"/>
        <v>121.71182780086752</v>
      </c>
      <c r="AL211">
        <f t="shared" si="63"/>
        <v>119.82250131581334</v>
      </c>
      <c r="AM211">
        <f t="shared" si="64"/>
        <v>122.11836875442384</v>
      </c>
      <c r="AN211">
        <f t="shared" si="65"/>
        <v>124.82077714659066</v>
      </c>
      <c r="AO211">
        <f t="shared" si="66"/>
        <v>104.66433147607034</v>
      </c>
      <c r="AP211">
        <f t="shared" si="67"/>
        <v>124.08573658324106</v>
      </c>
      <c r="AQ211">
        <f t="shared" si="68"/>
        <v>124.82077714659066</v>
      </c>
    </row>
    <row r="212" spans="1:43" x14ac:dyDescent="0.45">
      <c r="A212" t="s">
        <v>442</v>
      </c>
      <c r="B212" s="1" t="s">
        <v>443</v>
      </c>
      <c r="C212">
        <v>3.6869441668768275</v>
      </c>
      <c r="D212">
        <v>3.3942361077907037</v>
      </c>
      <c r="E212">
        <v>-8.8556473528677913</v>
      </c>
      <c r="F212">
        <v>-7.75530004959883</v>
      </c>
      <c r="G212">
        <v>18.286606689124454</v>
      </c>
      <c r="H212">
        <v>10.317913804314841</v>
      </c>
      <c r="I212">
        <v>9.8721491085103708</v>
      </c>
      <c r="J212">
        <v>8.7535788078585028</v>
      </c>
      <c r="K212">
        <v>5.2778541239878223</v>
      </c>
      <c r="L212">
        <v>-3.2023026574900229</v>
      </c>
      <c r="M212">
        <v>-1.4887912507834784</v>
      </c>
      <c r="N212">
        <v>4.1764253592392748</v>
      </c>
      <c r="O212">
        <v>5.6259569750864102</v>
      </c>
      <c r="P212">
        <v>1.3430940360747599</v>
      </c>
      <c r="Q212">
        <v>-3.8943864745066179</v>
      </c>
      <c r="R212" t="s">
        <v>28</v>
      </c>
      <c r="S212" t="s">
        <v>28</v>
      </c>
      <c r="T212" t="s">
        <v>28</v>
      </c>
      <c r="U212" t="s">
        <v>28</v>
      </c>
      <c r="V212" t="s">
        <v>28</v>
      </c>
      <c r="W212" t="s">
        <v>28</v>
      </c>
      <c r="X212" t="s">
        <v>28</v>
      </c>
      <c r="Y212" t="s">
        <v>28</v>
      </c>
      <c r="Z212" t="s">
        <v>28</v>
      </c>
      <c r="AA212">
        <f t="shared" si="69"/>
        <v>100</v>
      </c>
      <c r="AB212">
        <f t="shared" si="53"/>
        <v>104.17642535923927</v>
      </c>
      <c r="AC212">
        <f t="shared" si="54"/>
        <v>110.03734622813309</v>
      </c>
      <c r="AD212">
        <f t="shared" si="55"/>
        <v>111.51525126277808</v>
      </c>
      <c r="AE212">
        <f t="shared" si="56"/>
        <v>107.17241640058838</v>
      </c>
      <c r="AF212" t="e">
        <f t="shared" si="57"/>
        <v>#VALUE!</v>
      </c>
      <c r="AG212" t="e">
        <f t="shared" si="58"/>
        <v>#VALUE!</v>
      </c>
      <c r="AH212" t="e">
        <f t="shared" si="59"/>
        <v>#VALUE!</v>
      </c>
      <c r="AI212" t="e">
        <f t="shared" si="60"/>
        <v>#VALUE!</v>
      </c>
      <c r="AJ212" t="e">
        <f t="shared" si="61"/>
        <v>#VALUE!</v>
      </c>
      <c r="AK212" t="e">
        <f t="shared" si="62"/>
        <v>#VALUE!</v>
      </c>
      <c r="AL212" t="e">
        <f t="shared" si="63"/>
        <v>#VALUE!</v>
      </c>
      <c r="AM212" t="e">
        <f t="shared" si="64"/>
        <v>#VALUE!</v>
      </c>
      <c r="AN212" t="e">
        <f t="shared" si="65"/>
        <v>#VALUE!</v>
      </c>
      <c r="AO212">
        <f t="shared" si="66"/>
        <v>111.51525126277808</v>
      </c>
      <c r="AP212" t="e">
        <f t="shared" si="67"/>
        <v>#VALUE!</v>
      </c>
      <c r="AQ212" t="e">
        <f t="shared" si="68"/>
        <v>#VALUE!</v>
      </c>
    </row>
    <row r="213" spans="1:43" x14ac:dyDescent="0.45">
      <c r="A213" t="s">
        <v>444</v>
      </c>
      <c r="B213" s="1" t="s">
        <v>445</v>
      </c>
      <c r="C213">
        <v>6.7873164046315111</v>
      </c>
      <c r="D213">
        <v>6.1928933123337657</v>
      </c>
      <c r="E213">
        <v>6.3208209916083291</v>
      </c>
      <c r="F213">
        <v>6.8990634905525781</v>
      </c>
      <c r="G213">
        <v>7.5364106089038643</v>
      </c>
      <c r="H213">
        <v>7.5472477289591779</v>
      </c>
      <c r="I213">
        <v>6.9779548105671125</v>
      </c>
      <c r="J213">
        <v>7.1295044860543868</v>
      </c>
      <c r="K213">
        <v>5.6617712089136205</v>
      </c>
      <c r="L213">
        <v>5.3978975401418126</v>
      </c>
      <c r="M213">
        <v>6.4232448223948211</v>
      </c>
      <c r="N213">
        <v>6.4131688968168277</v>
      </c>
      <c r="O213">
        <v>5.5045447041188993</v>
      </c>
      <c r="P213">
        <v>5.5535108102607182</v>
      </c>
      <c r="Q213">
        <v>6.422243121185673</v>
      </c>
      <c r="R213">
        <v>6.9871543059861096</v>
      </c>
      <c r="S213">
        <v>6.6900089266042357</v>
      </c>
      <c r="T213">
        <v>6.9401903735920598</v>
      </c>
      <c r="U213">
        <v>7.4650068557275091</v>
      </c>
      <c r="V213">
        <v>7.3592627010500564</v>
      </c>
      <c r="W213">
        <v>2.8654132091227211</v>
      </c>
      <c r="X213">
        <v>2.5537285264813079</v>
      </c>
      <c r="Y213">
        <v>8.1235144676734308</v>
      </c>
      <c r="Z213">
        <v>5.0464307361874887</v>
      </c>
      <c r="AA213">
        <f t="shared" si="69"/>
        <v>100</v>
      </c>
      <c r="AB213">
        <f t="shared" si="53"/>
        <v>106.41316889681683</v>
      </c>
      <c r="AC213">
        <f t="shared" si="54"/>
        <v>112.27072934981166</v>
      </c>
      <c r="AD213">
        <f t="shared" si="55"/>
        <v>118.50569644101201</v>
      </c>
      <c r="AE213">
        <f t="shared" si="56"/>
        <v>126.11642037890806</v>
      </c>
      <c r="AF213">
        <f t="shared" si="57"/>
        <v>134.92836927596846</v>
      </c>
      <c r="AG213">
        <f t="shared" si="58"/>
        <v>143.95508922505226</v>
      </c>
      <c r="AH213">
        <f t="shared" si="59"/>
        <v>153.94584646974519</v>
      </c>
      <c r="AI213">
        <f t="shared" si="60"/>
        <v>165.43791446281941</v>
      </c>
      <c r="AJ213">
        <f t="shared" si="61"/>
        <v>177.61292519527677</v>
      </c>
      <c r="AK213">
        <f t="shared" si="62"/>
        <v>182.70226941493149</v>
      </c>
      <c r="AL213">
        <f t="shared" si="63"/>
        <v>187.36798938750931</v>
      </c>
      <c r="AM213">
        <f t="shared" si="64"/>
        <v>202.58885511319244</v>
      </c>
      <c r="AN213">
        <f t="shared" si="65"/>
        <v>212.81236136571493</v>
      </c>
      <c r="AO213">
        <f t="shared" si="66"/>
        <v>118.50569644101201</v>
      </c>
      <c r="AP213">
        <f t="shared" si="67"/>
        <v>165.43791446281941</v>
      </c>
      <c r="AQ213">
        <f t="shared" si="68"/>
        <v>212.81236136571493</v>
      </c>
    </row>
    <row r="214" spans="1:43" x14ac:dyDescent="0.45">
      <c r="A214" t="s">
        <v>446</v>
      </c>
      <c r="B214" s="1" t="s">
        <v>447</v>
      </c>
      <c r="C214" t="s">
        <v>28</v>
      </c>
      <c r="D214" t="s">
        <v>28</v>
      </c>
      <c r="E214" t="s">
        <v>28</v>
      </c>
      <c r="F214">
        <v>-0.39608088388575879</v>
      </c>
      <c r="G214">
        <v>3.2858936793637668</v>
      </c>
      <c r="H214">
        <v>3.4853090172238979</v>
      </c>
      <c r="I214">
        <v>3.5049931466614339</v>
      </c>
      <c r="J214">
        <v>4.0105940219447689</v>
      </c>
      <c r="K214">
        <v>1.2186249545289058</v>
      </c>
      <c r="L214">
        <v>-6.5947888589398076</v>
      </c>
      <c r="M214">
        <v>0.59638322431705149</v>
      </c>
      <c r="N214">
        <v>-8.2042455536431476</v>
      </c>
      <c r="O214">
        <v>-14.8125</v>
      </c>
      <c r="P214">
        <v>-6.2851552946930838</v>
      </c>
      <c r="Q214">
        <v>-1.7745302713987456</v>
      </c>
      <c r="R214">
        <v>-0.4250797024442079</v>
      </c>
      <c r="S214">
        <v>1.6008537886873029</v>
      </c>
      <c r="T214">
        <v>-0.73529411764705799</v>
      </c>
      <c r="U214">
        <v>1.904761904761898</v>
      </c>
      <c r="V214">
        <v>2.9335410176531695</v>
      </c>
      <c r="W214">
        <v>-1.9167717528373345</v>
      </c>
      <c r="X214">
        <v>2.8542041655952772</v>
      </c>
      <c r="Y214" t="s">
        <v>28</v>
      </c>
      <c r="Z214" t="s">
        <v>28</v>
      </c>
      <c r="AA214">
        <f t="shared" si="69"/>
        <v>100</v>
      </c>
      <c r="AB214">
        <f t="shared" si="53"/>
        <v>91.795754446356852</v>
      </c>
      <c r="AC214">
        <f t="shared" si="54"/>
        <v>78.198508318990235</v>
      </c>
      <c r="AD214">
        <f t="shared" si="55"/>
        <v>73.283610633008209</v>
      </c>
      <c r="AE214">
        <f t="shared" si="56"/>
        <v>71.983170778351493</v>
      </c>
      <c r="AF214">
        <f t="shared" si="57"/>
        <v>71.677184930196972</v>
      </c>
      <c r="AG214">
        <f t="shared" si="58"/>
        <v>72.824631860776435</v>
      </c>
      <c r="AH214">
        <f t="shared" si="59"/>
        <v>72.289156626506028</v>
      </c>
      <c r="AI214">
        <f t="shared" si="60"/>
        <v>73.666092943201377</v>
      </c>
      <c r="AJ214">
        <f t="shared" si="61"/>
        <v>75.827117995792705</v>
      </c>
      <c r="AK214">
        <f t="shared" si="62"/>
        <v>74.373685217058721</v>
      </c>
      <c r="AL214">
        <f t="shared" si="63"/>
        <v>76.496462038630725</v>
      </c>
      <c r="AM214" t="e">
        <f t="shared" si="64"/>
        <v>#VALUE!</v>
      </c>
      <c r="AN214" t="e">
        <f t="shared" si="65"/>
        <v>#VALUE!</v>
      </c>
      <c r="AO214">
        <f t="shared" si="66"/>
        <v>73.283610633008209</v>
      </c>
      <c r="AP214">
        <f t="shared" si="67"/>
        <v>73.666092943201377</v>
      </c>
      <c r="AQ214" t="e">
        <f t="shared" si="68"/>
        <v>#VALUE!</v>
      </c>
    </row>
    <row r="215" spans="1:43" x14ac:dyDescent="0.45">
      <c r="A215" t="s">
        <v>448</v>
      </c>
      <c r="B215" s="1" t="s">
        <v>449</v>
      </c>
      <c r="C215">
        <v>-8.5561832906562216</v>
      </c>
      <c r="D215">
        <v>-9.3106381675533072</v>
      </c>
      <c r="E215">
        <v>-12.489191760806392</v>
      </c>
      <c r="F215">
        <v>14.015865494575181</v>
      </c>
      <c r="G215">
        <v>21.925239493344691</v>
      </c>
      <c r="H215">
        <v>11.290651182927135</v>
      </c>
      <c r="I215">
        <v>-0.99655610347707579</v>
      </c>
      <c r="J215">
        <v>3.7882815208598117</v>
      </c>
      <c r="K215">
        <v>7.4291822554783522</v>
      </c>
      <c r="L215">
        <v>8.5934908789386384</v>
      </c>
      <c r="M215">
        <v>5.7773620562941943</v>
      </c>
      <c r="N215">
        <v>9.6008084891359431</v>
      </c>
      <c r="O215">
        <v>6.0964565632615404</v>
      </c>
      <c r="P215">
        <v>4.6985698655223445</v>
      </c>
      <c r="Q215">
        <v>-0.15786665085529705</v>
      </c>
      <c r="R215">
        <v>3.7212996711478752</v>
      </c>
      <c r="S215">
        <v>8.8646188199593468</v>
      </c>
      <c r="T215">
        <v>1.419367562947869</v>
      </c>
      <c r="U215">
        <v>1.2270773778270296</v>
      </c>
      <c r="V215">
        <v>1.3626874655806205</v>
      </c>
      <c r="W215">
        <v>-11.318466106513355</v>
      </c>
      <c r="X215">
        <v>7.0119822759200332</v>
      </c>
      <c r="Y215">
        <v>4.0827602734710524</v>
      </c>
      <c r="Z215">
        <v>-5.5087943716021783</v>
      </c>
      <c r="AA215">
        <f t="shared" si="69"/>
        <v>100</v>
      </c>
      <c r="AB215">
        <f t="shared" si="53"/>
        <v>109.60080848913594</v>
      </c>
      <c r="AC215">
        <f t="shared" si="54"/>
        <v>116.28257417165959</v>
      </c>
      <c r="AD215">
        <f t="shared" si="55"/>
        <v>121.74619216054286</v>
      </c>
      <c r="AE215">
        <f t="shared" si="56"/>
        <v>121.55399552443515</v>
      </c>
      <c r="AF215">
        <f t="shared" si="57"/>
        <v>126.07738396015306</v>
      </c>
      <c r="AG215">
        <f t="shared" si="58"/>
        <v>137.2536634663972</v>
      </c>
      <c r="AH215">
        <f t="shared" si="59"/>
        <v>139.20179744459688</v>
      </c>
      <c r="AI215">
        <f t="shared" si="60"/>
        <v>140.90991121056814</v>
      </c>
      <c r="AJ215">
        <f t="shared" si="61"/>
        <v>142.83007290839532</v>
      </c>
      <c r="AK215">
        <f t="shared" si="62"/>
        <v>126.66389951635028</v>
      </c>
      <c r="AL215">
        <f t="shared" si="63"/>
        <v>135.54554970042594</v>
      </c>
      <c r="AM215">
        <f t="shared" si="64"/>
        <v>141.07954955605288</v>
      </c>
      <c r="AN215">
        <f t="shared" si="65"/>
        <v>133.30776727062732</v>
      </c>
      <c r="AO215">
        <f t="shared" si="66"/>
        <v>121.74619216054286</v>
      </c>
      <c r="AP215">
        <f t="shared" si="67"/>
        <v>140.90991121056814</v>
      </c>
      <c r="AQ215">
        <f t="shared" si="68"/>
        <v>133.30776727062732</v>
      </c>
    </row>
    <row r="216" spans="1:43" x14ac:dyDescent="0.45">
      <c r="A216" t="s">
        <v>450</v>
      </c>
      <c r="B216" s="1" t="s">
        <v>451</v>
      </c>
      <c r="C216">
        <v>6.1819155928913005</v>
      </c>
      <c r="D216">
        <v>3.8036458718812725</v>
      </c>
      <c r="E216">
        <v>3.9352315052777982</v>
      </c>
      <c r="F216">
        <v>3.7473981848911109</v>
      </c>
      <c r="G216">
        <v>3.9726964011830006</v>
      </c>
      <c r="H216">
        <v>5.5917480756326796</v>
      </c>
      <c r="I216">
        <v>3.1704093592236404</v>
      </c>
      <c r="J216">
        <v>3.338427956050964</v>
      </c>
      <c r="K216">
        <v>3.6475694701263279</v>
      </c>
      <c r="L216">
        <v>3.8662295158774214</v>
      </c>
      <c r="M216">
        <v>7.7023070396186455</v>
      </c>
      <c r="N216">
        <v>-12.714896895411698</v>
      </c>
      <c r="O216">
        <v>2.3929902093532007</v>
      </c>
      <c r="P216">
        <v>4.8235190665053267</v>
      </c>
      <c r="Q216">
        <v>-0.18869023245090943</v>
      </c>
      <c r="R216">
        <v>-27.994546253687517</v>
      </c>
      <c r="S216">
        <v>-9.375123817616938</v>
      </c>
      <c r="T216">
        <v>-5.0717956388386654</v>
      </c>
      <c r="U216">
        <v>0.75244758757912678</v>
      </c>
      <c r="V216" t="s">
        <v>28</v>
      </c>
      <c r="W216" t="s">
        <v>28</v>
      </c>
      <c r="X216" t="s">
        <v>28</v>
      </c>
      <c r="Y216" t="s">
        <v>28</v>
      </c>
      <c r="Z216" t="s">
        <v>28</v>
      </c>
      <c r="AA216">
        <f t="shared" si="69"/>
        <v>100</v>
      </c>
      <c r="AB216">
        <f t="shared" si="53"/>
        <v>87.285103104588302</v>
      </c>
      <c r="AC216">
        <f t="shared" si="54"/>
        <v>89.373827076104945</v>
      </c>
      <c r="AD216">
        <f t="shared" si="55"/>
        <v>93.684790665586377</v>
      </c>
      <c r="AE216">
        <f t="shared" si="56"/>
        <v>93.508016616308339</v>
      </c>
      <c r="AF216">
        <f t="shared" si="57"/>
        <v>67.330871653750094</v>
      </c>
      <c r="AG216">
        <f t="shared" si="58"/>
        <v>61.018519068730278</v>
      </c>
      <c r="AH216">
        <f t="shared" si="59"/>
        <v>57.923784479718478</v>
      </c>
      <c r="AI216">
        <f t="shared" si="60"/>
        <v>58.359630598670655</v>
      </c>
      <c r="AJ216" t="e">
        <f t="shared" si="61"/>
        <v>#VALUE!</v>
      </c>
      <c r="AK216" t="e">
        <f t="shared" si="62"/>
        <v>#VALUE!</v>
      </c>
      <c r="AL216" t="e">
        <f t="shared" si="63"/>
        <v>#VALUE!</v>
      </c>
      <c r="AM216" t="e">
        <f t="shared" si="64"/>
        <v>#VALUE!</v>
      </c>
      <c r="AN216" t="e">
        <f t="shared" si="65"/>
        <v>#VALUE!</v>
      </c>
      <c r="AO216">
        <f t="shared" si="66"/>
        <v>93.684790665586377</v>
      </c>
      <c r="AP216">
        <f t="shared" si="67"/>
        <v>58.359630598670655</v>
      </c>
      <c r="AQ216" t="e">
        <f t="shared" si="68"/>
        <v>#VALUE!</v>
      </c>
    </row>
    <row r="217" spans="1:43" x14ac:dyDescent="0.45">
      <c r="A217" t="s">
        <v>452</v>
      </c>
      <c r="B217" s="1" t="s">
        <v>453</v>
      </c>
      <c r="C217">
        <v>3.8973229434189562</v>
      </c>
      <c r="D217">
        <v>5.3168682741841877</v>
      </c>
      <c r="E217">
        <v>4.5060142803260419</v>
      </c>
      <c r="F217">
        <v>6.9449739822122325</v>
      </c>
      <c r="G217">
        <v>7.032395115152184</v>
      </c>
      <c r="H217">
        <v>7.2355990065554323</v>
      </c>
      <c r="I217">
        <v>7.9036944448007915</v>
      </c>
      <c r="J217">
        <v>8.3524362444740632</v>
      </c>
      <c r="K217">
        <v>7.7738958154236286</v>
      </c>
      <c r="L217">
        <v>9.2203484058663037</v>
      </c>
      <c r="M217">
        <v>10.298223324121267</v>
      </c>
      <c r="N217">
        <v>5.5692521562935156</v>
      </c>
      <c r="O217">
        <v>7.5973810738808538</v>
      </c>
      <c r="P217">
        <v>5.0575369417952203</v>
      </c>
      <c r="Q217">
        <v>4.6932831842594993</v>
      </c>
      <c r="R217">
        <v>2.9203751121796131</v>
      </c>
      <c r="S217">
        <v>3.7551003179602276</v>
      </c>
      <c r="T217">
        <v>3.5258627703315142</v>
      </c>
      <c r="U217">
        <v>4.0344938966716484</v>
      </c>
      <c r="V217">
        <v>1.4413060260378501</v>
      </c>
      <c r="W217">
        <v>-2.7850550654516724</v>
      </c>
      <c r="X217">
        <v>6.234922047264476</v>
      </c>
      <c r="Y217">
        <v>5.2496223229409793</v>
      </c>
      <c r="Z217">
        <v>5.8324741351091234</v>
      </c>
      <c r="AA217">
        <f t="shared" si="69"/>
        <v>100</v>
      </c>
      <c r="AB217">
        <f t="shared" si="53"/>
        <v>105.56925215629352</v>
      </c>
      <c r="AC217">
        <f t="shared" si="54"/>
        <v>113.58975053945332</v>
      </c>
      <c r="AD217">
        <f t="shared" si="55"/>
        <v>119.33459413507921</v>
      </c>
      <c r="AE217">
        <f t="shared" si="56"/>
        <v>124.93530457462521</v>
      </c>
      <c r="AF217">
        <f t="shared" si="57"/>
        <v>128.58388411574836</v>
      </c>
      <c r="AG217">
        <f t="shared" si="58"/>
        <v>133.41233795702445</v>
      </c>
      <c r="AH217">
        <f t="shared" si="59"/>
        <v>138.11627391208003</v>
      </c>
      <c r="AI217">
        <f t="shared" si="60"/>
        <v>143.68856655337319</v>
      </c>
      <c r="AJ217">
        <f t="shared" si="61"/>
        <v>145.75955852183435</v>
      </c>
      <c r="AK217">
        <f t="shared" si="62"/>
        <v>141.700074553842</v>
      </c>
      <c r="AL217">
        <f t="shared" si="63"/>
        <v>150.53496374318971</v>
      </c>
      <c r="AM217">
        <f t="shared" si="64"/>
        <v>158.43748080368329</v>
      </c>
      <c r="AN217">
        <f t="shared" si="65"/>
        <v>167.67830589187659</v>
      </c>
      <c r="AO217">
        <f t="shared" si="66"/>
        <v>119.33459413507921</v>
      </c>
      <c r="AP217">
        <f t="shared" si="67"/>
        <v>143.68856655337319</v>
      </c>
      <c r="AQ217">
        <f t="shared" si="68"/>
        <v>167.67830589187659</v>
      </c>
    </row>
    <row r="218" spans="1:43" x14ac:dyDescent="0.45">
      <c r="A218" t="s">
        <v>454</v>
      </c>
      <c r="B218" s="1" t="s">
        <v>455</v>
      </c>
      <c r="C218">
        <v>-3.0591897491863449</v>
      </c>
      <c r="D218">
        <v>1.4396153957673619</v>
      </c>
      <c r="E218">
        <v>-8.8940236314130914</v>
      </c>
      <c r="F218">
        <v>-16.995074727662242</v>
      </c>
      <c r="G218">
        <v>-5.807538022739493</v>
      </c>
      <c r="H218">
        <v>-5.7110837065035298</v>
      </c>
      <c r="I218">
        <v>-3.4614951878137816</v>
      </c>
      <c r="J218">
        <v>-3.6533268353550596</v>
      </c>
      <c r="K218">
        <v>-17.668946330105427</v>
      </c>
      <c r="L218">
        <v>12.019559974842281</v>
      </c>
      <c r="M218">
        <v>21.452060918497054</v>
      </c>
      <c r="N218">
        <v>14.620207255198665</v>
      </c>
      <c r="O218">
        <v>15.744877080337645</v>
      </c>
      <c r="P218">
        <v>3.1967308868620989</v>
      </c>
      <c r="Q218">
        <v>1.4845426216219266</v>
      </c>
      <c r="R218">
        <v>2.0236499959287073</v>
      </c>
      <c r="S218">
        <v>0.90095539630850396</v>
      </c>
      <c r="T218">
        <v>4.0802639033305326</v>
      </c>
      <c r="U218">
        <v>5.0098667833022148</v>
      </c>
      <c r="V218">
        <v>-6.3324464070335154</v>
      </c>
      <c r="W218">
        <v>-7.8169506468136518</v>
      </c>
      <c r="X218">
        <v>8.4680168975953052</v>
      </c>
      <c r="Y218">
        <v>6.522375330354464</v>
      </c>
      <c r="Z218">
        <v>4.9557817034971094</v>
      </c>
      <c r="AA218">
        <f t="shared" si="69"/>
        <v>100</v>
      </c>
      <c r="AB218">
        <f t="shared" si="53"/>
        <v>114.62020725519866</v>
      </c>
      <c r="AC218">
        <f t="shared" si="54"/>
        <v>132.66701799675795</v>
      </c>
      <c r="AD218">
        <f t="shared" si="55"/>
        <v>136.90802553773921</v>
      </c>
      <c r="AE218">
        <f t="shared" si="56"/>
        <v>138.94048352926796</v>
      </c>
      <c r="AF218">
        <f t="shared" si="57"/>
        <v>141.75215261855132</v>
      </c>
      <c r="AG218">
        <f t="shared" si="58"/>
        <v>143.02927628695161</v>
      </c>
      <c r="AH218">
        <f t="shared" si="59"/>
        <v>148.865248218483</v>
      </c>
      <c r="AI218">
        <f t="shared" si="60"/>
        <v>156.32319884086118</v>
      </c>
      <c r="AJ218">
        <f t="shared" si="61"/>
        <v>146.42411605250319</v>
      </c>
      <c r="AK218">
        <f t="shared" si="62"/>
        <v>134.97821516564588</v>
      </c>
      <c r="AL218">
        <f t="shared" si="63"/>
        <v>146.40819323394533</v>
      </c>
      <c r="AM218">
        <f t="shared" si="64"/>
        <v>155.95748511105387</v>
      </c>
      <c r="AN218">
        <f t="shared" si="65"/>
        <v>163.6863976234217</v>
      </c>
      <c r="AO218">
        <f t="shared" si="66"/>
        <v>136.90802553773921</v>
      </c>
      <c r="AP218">
        <f t="shared" si="67"/>
        <v>156.32319884086118</v>
      </c>
      <c r="AQ218">
        <f t="shared" si="68"/>
        <v>163.6863976234217</v>
      </c>
    </row>
    <row r="219" spans="1:43" x14ac:dyDescent="0.45">
      <c r="A219" t="s">
        <v>456</v>
      </c>
      <c r="B219" s="1" t="s">
        <v>457</v>
      </c>
      <c r="C219">
        <v>3.2198029944500632</v>
      </c>
      <c r="D219">
        <v>3.5101467387661245</v>
      </c>
      <c r="E219">
        <v>3.8416463619832513</v>
      </c>
      <c r="F219">
        <v>2.9634051560719428</v>
      </c>
      <c r="G219">
        <v>5.5573635279765341</v>
      </c>
      <c r="H219">
        <v>6.1648358593585897</v>
      </c>
      <c r="I219">
        <v>6.5775941997003429</v>
      </c>
      <c r="J219">
        <v>6.6465934909202673</v>
      </c>
      <c r="K219">
        <v>4.371097572326704</v>
      </c>
      <c r="L219">
        <v>0.88033135792065309</v>
      </c>
      <c r="M219">
        <v>5.2337779719223221</v>
      </c>
      <c r="N219">
        <v>4.0690197712588798</v>
      </c>
      <c r="O219">
        <v>1.7562102035288945</v>
      </c>
      <c r="P219">
        <v>4.2503450990581086</v>
      </c>
      <c r="Q219">
        <v>3.9831817841666322</v>
      </c>
      <c r="R219">
        <v>3.0115719817801647</v>
      </c>
      <c r="S219">
        <v>2.1835807809677448</v>
      </c>
      <c r="T219">
        <v>2.6513997420266833</v>
      </c>
      <c r="U219">
        <v>2.6817181041620017</v>
      </c>
      <c r="V219">
        <v>2.1892592838523797</v>
      </c>
      <c r="W219">
        <v>-2.780378551830367</v>
      </c>
      <c r="X219">
        <v>4.4973799826435936</v>
      </c>
      <c r="Y219">
        <v>3.5544223293894248</v>
      </c>
      <c r="Z219">
        <v>2.6223104070060685</v>
      </c>
      <c r="AA219">
        <f t="shared" si="69"/>
        <v>100</v>
      </c>
      <c r="AB219">
        <f t="shared" si="53"/>
        <v>104.06901977125888</v>
      </c>
      <c r="AC219">
        <f t="shared" si="54"/>
        <v>105.89669051519424</v>
      </c>
      <c r="AD219">
        <f t="shared" si="55"/>
        <v>110.39766531057153</v>
      </c>
      <c r="AE219">
        <f t="shared" si="56"/>
        <v>114.79500500536746</v>
      </c>
      <c r="AF219">
        <f t="shared" si="57"/>
        <v>118.25213921259224</v>
      </c>
      <c r="AG219">
        <f t="shared" si="58"/>
        <v>120.83427019752162</v>
      </c>
      <c r="AH219">
        <f t="shared" si="59"/>
        <v>124.03806972581853</v>
      </c>
      <c r="AI219">
        <f t="shared" si="60"/>
        <v>127.3644210977089</v>
      </c>
      <c r="AJ219">
        <f t="shared" si="61"/>
        <v>130.15275851091533</v>
      </c>
      <c r="AK219">
        <f t="shared" si="62"/>
        <v>126.53401912866228</v>
      </c>
      <c r="AL219">
        <f t="shared" si="63"/>
        <v>132.22473477618914</v>
      </c>
      <c r="AM219">
        <f t="shared" si="64"/>
        <v>136.92456027404995</v>
      </c>
      <c r="AN219">
        <f t="shared" si="65"/>
        <v>140.51514726786365</v>
      </c>
      <c r="AO219">
        <f t="shared" si="66"/>
        <v>110.39766531057153</v>
      </c>
      <c r="AP219">
        <f t="shared" si="67"/>
        <v>127.3644210977089</v>
      </c>
      <c r="AQ219">
        <f t="shared" si="68"/>
        <v>140.51514726786365</v>
      </c>
    </row>
    <row r="220" spans="1:43" x14ac:dyDescent="0.45">
      <c r="A220" t="s">
        <v>458</v>
      </c>
      <c r="B220" s="1" t="s">
        <v>459</v>
      </c>
      <c r="C220">
        <v>3.8597602632723778</v>
      </c>
      <c r="D220">
        <v>5.2090941546247365</v>
      </c>
      <c r="E220">
        <v>9.9274271485877819</v>
      </c>
      <c r="F220">
        <v>5.5329665645211321</v>
      </c>
      <c r="G220">
        <v>7.9926986039561996</v>
      </c>
      <c r="H220">
        <v>5.8289400323898093</v>
      </c>
      <c r="I220">
        <v>5.3747615584841242</v>
      </c>
      <c r="J220">
        <v>5.5227187274779226</v>
      </c>
      <c r="K220">
        <v>6.2814653075146794</v>
      </c>
      <c r="L220">
        <v>6.2821023979259962</v>
      </c>
      <c r="M220">
        <v>6.9706006186741547</v>
      </c>
      <c r="N220">
        <v>4.8492890112085973</v>
      </c>
      <c r="O220">
        <v>5.1354322176982947</v>
      </c>
      <c r="P220">
        <v>6.1066102821860682</v>
      </c>
      <c r="Q220">
        <v>5.9255828195402387</v>
      </c>
      <c r="R220">
        <v>2.8139790074617395</v>
      </c>
      <c r="S220">
        <v>0.14148861769697874</v>
      </c>
      <c r="T220">
        <v>2.2849613704027547</v>
      </c>
      <c r="U220">
        <v>2.8426450027326808</v>
      </c>
      <c r="V220">
        <v>3.2220285181645494</v>
      </c>
      <c r="W220">
        <v>-1.0044173937037755</v>
      </c>
      <c r="X220">
        <v>3.9948543973063408</v>
      </c>
      <c r="Y220">
        <v>3.7844856778760771</v>
      </c>
      <c r="Z220">
        <v>3.3427755940080175</v>
      </c>
      <c r="AA220">
        <f t="shared" si="69"/>
        <v>100</v>
      </c>
      <c r="AB220">
        <f t="shared" si="53"/>
        <v>104.8492890112086</v>
      </c>
      <c r="AC220">
        <f t="shared" si="54"/>
        <v>110.23375317911781</v>
      </c>
      <c r="AD220">
        <f t="shared" si="55"/>
        <v>116.96529888519343</v>
      </c>
      <c r="AE220">
        <f t="shared" si="56"/>
        <v>123.89617454075834</v>
      </c>
      <c r="AF220">
        <f t="shared" si="57"/>
        <v>127.38258688338344</v>
      </c>
      <c r="AG220">
        <f t="shared" si="58"/>
        <v>127.5628187447514</v>
      </c>
      <c r="AH220">
        <f t="shared" si="59"/>
        <v>130.47757987606585</v>
      </c>
      <c r="AI220">
        <f t="shared" si="60"/>
        <v>134.18659428009937</v>
      </c>
      <c r="AJ220">
        <f t="shared" si="61"/>
        <v>138.51012461535794</v>
      </c>
      <c r="AK220">
        <f t="shared" si="62"/>
        <v>137.11890483168051</v>
      </c>
      <c r="AL220">
        <f t="shared" si="63"/>
        <v>142.59660543088719</v>
      </c>
      <c r="AM220">
        <f t="shared" si="64"/>
        <v>147.99315354055659</v>
      </c>
      <c r="AN220">
        <f t="shared" si="65"/>
        <v>152.94023255791313</v>
      </c>
      <c r="AO220">
        <f t="shared" si="66"/>
        <v>116.96529888519343</v>
      </c>
      <c r="AP220">
        <f t="shared" si="67"/>
        <v>134.18659428009937</v>
      </c>
      <c r="AQ220">
        <f t="shared" si="68"/>
        <v>152.94023255791313</v>
      </c>
    </row>
    <row r="221" spans="1:43" x14ac:dyDescent="0.45">
      <c r="A221" t="s">
        <v>460</v>
      </c>
      <c r="B221" s="1" t="s">
        <v>461</v>
      </c>
      <c r="C221">
        <v>6.5981007306969701</v>
      </c>
      <c r="D221">
        <v>1.6785691403183165</v>
      </c>
      <c r="E221">
        <v>0.66659275969354326</v>
      </c>
      <c r="F221">
        <v>4.8710044997803124</v>
      </c>
      <c r="G221">
        <v>8.872880801866657</v>
      </c>
      <c r="H221">
        <v>5.4665591844107269</v>
      </c>
      <c r="I221">
        <v>6.1657826580206745</v>
      </c>
      <c r="J221">
        <v>4.4949937266599136</v>
      </c>
      <c r="K221">
        <v>5.5507550740526455</v>
      </c>
      <c r="L221">
        <v>0.40920216881710303</v>
      </c>
      <c r="M221">
        <v>4.8145702698272288</v>
      </c>
      <c r="N221">
        <v>3.5728769123814175</v>
      </c>
      <c r="O221">
        <v>5.0035800868468954</v>
      </c>
      <c r="P221">
        <v>2.5200076571839674</v>
      </c>
      <c r="Q221">
        <v>2.3837054422071446</v>
      </c>
      <c r="R221">
        <v>3.3875603071149385</v>
      </c>
      <c r="S221">
        <v>3.609446550861577</v>
      </c>
      <c r="T221">
        <v>1.511283907045069</v>
      </c>
      <c r="U221">
        <v>2.6231570365487613</v>
      </c>
      <c r="V221">
        <v>1.6711108887345318</v>
      </c>
      <c r="W221">
        <v>-5.400979216535589</v>
      </c>
      <c r="X221">
        <v>5.1166470287651293</v>
      </c>
      <c r="Y221">
        <v>5.7931089850169428</v>
      </c>
      <c r="Z221">
        <v>0.92979198046316469</v>
      </c>
      <c r="AA221">
        <f t="shared" si="69"/>
        <v>100</v>
      </c>
      <c r="AB221">
        <f t="shared" si="53"/>
        <v>103.57287691238142</v>
      </c>
      <c r="AC221">
        <f t="shared" si="54"/>
        <v>108.75522875694378</v>
      </c>
      <c r="AD221">
        <f t="shared" si="55"/>
        <v>111.4958688492067</v>
      </c>
      <c r="AE221">
        <f t="shared" si="56"/>
        <v>114.15360194280137</v>
      </c>
      <c r="AF221">
        <f t="shared" si="57"/>
        <v>118.0206240513577</v>
      </c>
      <c r="AG221">
        <f t="shared" si="58"/>
        <v>122.28051539548473</v>
      </c>
      <c r="AH221">
        <f t="shared" si="59"/>
        <v>124.12852114610845</v>
      </c>
      <c r="AI221">
        <f t="shared" si="60"/>
        <v>127.38460718291651</v>
      </c>
      <c r="AJ221">
        <f t="shared" si="61"/>
        <v>129.51334522412193</v>
      </c>
      <c r="AK221">
        <f t="shared" si="62"/>
        <v>122.51835636592713</v>
      </c>
      <c r="AL221">
        <f t="shared" si="63"/>
        <v>128.78718820661621</v>
      </c>
      <c r="AM221">
        <f t="shared" si="64"/>
        <v>136.24797037816438</v>
      </c>
      <c r="AN221">
        <f t="shared" si="65"/>
        <v>137.51479308028439</v>
      </c>
      <c r="AO221">
        <f t="shared" si="66"/>
        <v>111.4958688492067</v>
      </c>
      <c r="AP221">
        <f t="shared" si="67"/>
        <v>127.38460718291651</v>
      </c>
      <c r="AQ221">
        <f t="shared" si="68"/>
        <v>137.51479308028439</v>
      </c>
    </row>
    <row r="222" spans="1:43" x14ac:dyDescent="0.45">
      <c r="A222" t="s">
        <v>462</v>
      </c>
      <c r="B222" s="1" t="s">
        <v>463</v>
      </c>
      <c r="C222">
        <v>3.6589609919306127</v>
      </c>
      <c r="D222">
        <v>1.2996054721940311</v>
      </c>
      <c r="E222">
        <v>2.1547757030014196</v>
      </c>
      <c r="F222">
        <v>1.8493667966598082</v>
      </c>
      <c r="G222">
        <v>2.8234092144234353</v>
      </c>
      <c r="H222">
        <v>3.2806197893791875</v>
      </c>
      <c r="I222">
        <v>4.4562527992274852</v>
      </c>
      <c r="J222">
        <v>3.3001612595135725</v>
      </c>
      <c r="K222">
        <v>0.54217939444185959</v>
      </c>
      <c r="L222">
        <v>-2.599820145138338</v>
      </c>
      <c r="M222">
        <v>0.9915004712841835</v>
      </c>
      <c r="N222">
        <v>1.7168456819254487</v>
      </c>
      <c r="O222">
        <v>2.3280324151564287</v>
      </c>
      <c r="P222">
        <v>7.3827629949448692E-2</v>
      </c>
      <c r="Q222">
        <v>1.7638244594519534</v>
      </c>
      <c r="R222">
        <v>0.69797006564320441</v>
      </c>
      <c r="S222">
        <v>0.47196359749692363</v>
      </c>
      <c r="T222">
        <v>1.9432602862174093</v>
      </c>
      <c r="U222">
        <v>2.8911634768397505</v>
      </c>
      <c r="V222">
        <v>1.0246532234359904</v>
      </c>
      <c r="W222">
        <v>-9.1934627930100703</v>
      </c>
      <c r="X222">
        <v>10.444032350507058</v>
      </c>
      <c r="Y222">
        <v>22.478217342446683</v>
      </c>
      <c r="Z222">
        <v>12.715856282067278</v>
      </c>
      <c r="AA222">
        <f t="shared" si="69"/>
        <v>100</v>
      </c>
      <c r="AB222">
        <f t="shared" si="53"/>
        <v>101.71684568192545</v>
      </c>
      <c r="AC222">
        <f t="shared" si="54"/>
        <v>104.0848468210753</v>
      </c>
      <c r="AD222">
        <f t="shared" si="55"/>
        <v>104.16169019661982</v>
      </c>
      <c r="AE222">
        <f t="shared" si="56"/>
        <v>105.99891956568636</v>
      </c>
      <c r="AF222">
        <f t="shared" si="57"/>
        <v>106.73876029416007</v>
      </c>
      <c r="AG222">
        <f t="shared" si="58"/>
        <v>107.24252838716801</v>
      </c>
      <c r="AH222">
        <f t="shared" si="59"/>
        <v>109.32652985125128</v>
      </c>
      <c r="AI222">
        <f t="shared" si="60"/>
        <v>112.48733855280696</v>
      </c>
      <c r="AJ222">
        <f t="shared" si="61"/>
        <v>113.63994369324566</v>
      </c>
      <c r="AK222">
        <f t="shared" si="62"/>
        <v>103.19249775180951</v>
      </c>
      <c r="AL222">
        <f t="shared" si="63"/>
        <v>113.96995560030477</v>
      </c>
      <c r="AM222">
        <f t="shared" si="64"/>
        <v>139.58836992523126</v>
      </c>
      <c r="AN222">
        <f t="shared" si="65"/>
        <v>157.33822643140411</v>
      </c>
      <c r="AO222">
        <f t="shared" si="66"/>
        <v>104.16169019661982</v>
      </c>
      <c r="AP222">
        <f t="shared" si="67"/>
        <v>112.48733855280696</v>
      </c>
      <c r="AQ222">
        <f t="shared" si="68"/>
        <v>157.33822643140411</v>
      </c>
    </row>
    <row r="223" spans="1:43" x14ac:dyDescent="0.45">
      <c r="A223" t="s">
        <v>464</v>
      </c>
      <c r="B223" s="1" t="s">
        <v>465</v>
      </c>
      <c r="C223">
        <v>3.9568583832397763</v>
      </c>
      <c r="D223">
        <v>3.0806477592861086</v>
      </c>
      <c r="E223">
        <v>3.6147440665189805</v>
      </c>
      <c r="F223">
        <v>4.087104826000612</v>
      </c>
      <c r="G223">
        <v>5.8399574900015949</v>
      </c>
      <c r="H223">
        <v>5.0190218371734829</v>
      </c>
      <c r="I223">
        <v>6.594761131279725</v>
      </c>
      <c r="J223">
        <v>6.432964500077972</v>
      </c>
      <c r="K223">
        <v>3.9356153995525176</v>
      </c>
      <c r="L223">
        <v>-3.5065487254468763</v>
      </c>
      <c r="M223">
        <v>1.4362680239281076</v>
      </c>
      <c r="N223">
        <v>3.5142088760223231</v>
      </c>
      <c r="O223">
        <v>0.82575252096614804</v>
      </c>
      <c r="P223">
        <v>0.66771632487268562</v>
      </c>
      <c r="Q223">
        <v>3.2157527833758905</v>
      </c>
      <c r="R223">
        <v>4.0263220920210756</v>
      </c>
      <c r="S223">
        <v>2.7531927501461411</v>
      </c>
      <c r="T223">
        <v>5.1012739665267333</v>
      </c>
      <c r="U223">
        <v>4.9464001827133899</v>
      </c>
      <c r="V223">
        <v>3.9085218171802012</v>
      </c>
      <c r="W223">
        <v>-3.4174760397888519</v>
      </c>
      <c r="X223">
        <v>6.4333987068769574</v>
      </c>
      <c r="Y223">
        <v>4.247073126912511</v>
      </c>
      <c r="Z223">
        <v>0.51170304534574029</v>
      </c>
      <c r="AA223">
        <f t="shared" si="69"/>
        <v>100</v>
      </c>
      <c r="AB223">
        <f t="shared" si="53"/>
        <v>103.51420887602232</v>
      </c>
      <c r="AC223">
        <f t="shared" si="54"/>
        <v>104.36898006537425</v>
      </c>
      <c r="AD223">
        <f t="shared" si="55"/>
        <v>105.06586878337386</v>
      </c>
      <c r="AE223">
        <f t="shared" si="56"/>
        <v>108.44452738315327</v>
      </c>
      <c r="AF223">
        <f t="shared" si="57"/>
        <v>112.81085334676901</v>
      </c>
      <c r="AG223">
        <f t="shared" si="58"/>
        <v>115.91675358249024</v>
      </c>
      <c r="AH223">
        <f t="shared" si="59"/>
        <v>121.82998475583676</v>
      </c>
      <c r="AI223">
        <f t="shared" si="60"/>
        <v>127.85618334439917</v>
      </c>
      <c r="AJ223">
        <f t="shared" si="61"/>
        <v>132.85347016502894</v>
      </c>
      <c r="AK223">
        <f t="shared" si="62"/>
        <v>128.31323465411106</v>
      </c>
      <c r="AL223">
        <f t="shared" si="63"/>
        <v>136.56813663310064</v>
      </c>
      <c r="AM223">
        <f t="shared" si="64"/>
        <v>142.36828526397019</v>
      </c>
      <c r="AN223">
        <f t="shared" si="65"/>
        <v>143.09678811527243</v>
      </c>
      <c r="AO223">
        <f t="shared" si="66"/>
        <v>105.06586878337386</v>
      </c>
      <c r="AP223">
        <f t="shared" si="67"/>
        <v>127.85618334439917</v>
      </c>
      <c r="AQ223">
        <f t="shared" si="68"/>
        <v>143.09678811527243</v>
      </c>
    </row>
    <row r="224" spans="1:43" x14ac:dyDescent="0.45">
      <c r="A224" t="s">
        <v>466</v>
      </c>
      <c r="B224" s="1" t="s">
        <v>467</v>
      </c>
      <c r="C224">
        <v>4.4281782660641653</v>
      </c>
      <c r="D224">
        <v>1.0309038781671802</v>
      </c>
      <c r="E224">
        <v>1.7732766189951406</v>
      </c>
      <c r="F224">
        <v>5.3218478936425129</v>
      </c>
      <c r="G224">
        <v>6.14890497990379</v>
      </c>
      <c r="H224">
        <v>5.8549366438396504</v>
      </c>
      <c r="I224">
        <v>6.0280086642014794</v>
      </c>
      <c r="J224">
        <v>5.6723433105515113</v>
      </c>
      <c r="K224">
        <v>3.4448252983239342</v>
      </c>
      <c r="L224">
        <v>0.63522472107366923</v>
      </c>
      <c r="M224">
        <v>6.5134135115809642</v>
      </c>
      <c r="N224">
        <v>4.9184021418738837</v>
      </c>
      <c r="O224">
        <v>4.1826834988402766</v>
      </c>
      <c r="P224">
        <v>4.0579995458519988</v>
      </c>
      <c r="Q224">
        <v>4.1207825792508856</v>
      </c>
      <c r="R224">
        <v>4.4136130063640024</v>
      </c>
      <c r="S224">
        <v>4.4196640971254908</v>
      </c>
      <c r="T224">
        <v>4.6328678778804004</v>
      </c>
      <c r="U224">
        <v>3.8402096670350687</v>
      </c>
      <c r="V224">
        <v>2.4022709106841944</v>
      </c>
      <c r="W224">
        <v>-4.3682877394205235</v>
      </c>
      <c r="X224">
        <v>7.6213644167576433</v>
      </c>
      <c r="Y224">
        <v>5.5827597283005588</v>
      </c>
      <c r="Z224">
        <v>4.0437785133630229</v>
      </c>
      <c r="AA224">
        <f t="shared" si="69"/>
        <v>100</v>
      </c>
      <c r="AB224">
        <f t="shared" si="53"/>
        <v>104.91840214187388</v>
      </c>
      <c r="AC224">
        <f t="shared" si="54"/>
        <v>109.30680683550892</v>
      </c>
      <c r="AD224">
        <f t="shared" si="55"/>
        <v>113.74247656047919</v>
      </c>
      <c r="AE224">
        <f t="shared" si="56"/>
        <v>118.42955671979193</v>
      </c>
      <c r="AF224">
        <f t="shared" si="57"/>
        <v>123.6565790385559</v>
      </c>
      <c r="AG224">
        <f t="shared" si="58"/>
        <v>129.12178446605657</v>
      </c>
      <c r="AH224">
        <f t="shared" si="59"/>
        <v>135.10382614193045</v>
      </c>
      <c r="AI224">
        <f t="shared" si="60"/>
        <v>140.29209633396712</v>
      </c>
      <c r="AJ224">
        <f t="shared" si="61"/>
        <v>143.66229255418705</v>
      </c>
      <c r="AK224">
        <f t="shared" si="62"/>
        <v>137.38671024237203</v>
      </c>
      <c r="AL224">
        <f t="shared" si="63"/>
        <v>147.85745209013811</v>
      </c>
      <c r="AM224">
        <f t="shared" si="64"/>
        <v>156.11197838071763</v>
      </c>
      <c r="AN224">
        <f t="shared" si="65"/>
        <v>162.42480101926301</v>
      </c>
      <c r="AO224">
        <f t="shared" si="66"/>
        <v>113.74247656047919</v>
      </c>
      <c r="AP224">
        <f t="shared" si="67"/>
        <v>140.29209633396712</v>
      </c>
      <c r="AQ224">
        <f t="shared" si="68"/>
        <v>162.42480101926301</v>
      </c>
    </row>
    <row r="225" spans="1:43" x14ac:dyDescent="0.45">
      <c r="A225" t="s">
        <v>468</v>
      </c>
      <c r="B225" s="1" t="s">
        <v>469</v>
      </c>
      <c r="C225">
        <v>5.3962414284596889</v>
      </c>
      <c r="D225">
        <v>3.2990425321645063</v>
      </c>
      <c r="E225">
        <v>4.3772508184802774</v>
      </c>
      <c r="F225">
        <v>4.9475532872885282</v>
      </c>
      <c r="G225">
        <v>5.8676439871142634</v>
      </c>
      <c r="H225">
        <v>5.8993011581295605</v>
      </c>
      <c r="I225">
        <v>6.4537793179773928</v>
      </c>
      <c r="J225">
        <v>7.4665728792779618</v>
      </c>
      <c r="K225">
        <v>4.3849500122960166</v>
      </c>
      <c r="L225">
        <v>2.5609471344613723</v>
      </c>
      <c r="M225">
        <v>7.6095935329005613</v>
      </c>
      <c r="N225">
        <v>5.4618726308302854</v>
      </c>
      <c r="O225">
        <v>5.1830556592570929</v>
      </c>
      <c r="P225">
        <v>5.2450608472762781</v>
      </c>
      <c r="Q225">
        <v>4.7587042838591174</v>
      </c>
      <c r="R225">
        <v>4.7283860406485871</v>
      </c>
      <c r="S225">
        <v>4.6590798916770666</v>
      </c>
      <c r="T225">
        <v>5.0531744824817224</v>
      </c>
      <c r="U225">
        <v>4.7591548137803557</v>
      </c>
      <c r="V225">
        <v>3.9602219143195327</v>
      </c>
      <c r="W225">
        <v>-0.14469282227275926</v>
      </c>
      <c r="X225">
        <v>6.2211362639023093</v>
      </c>
      <c r="Y225">
        <v>2.8860295795421393</v>
      </c>
      <c r="Z225">
        <v>4.0951786039354658</v>
      </c>
      <c r="AA225">
        <f t="shared" si="69"/>
        <v>100</v>
      </c>
      <c r="AB225">
        <f t="shared" si="53"/>
        <v>105.46187263083029</v>
      </c>
      <c r="AC225">
        <f t="shared" si="54"/>
        <v>110.92802018858104</v>
      </c>
      <c r="AD225">
        <f t="shared" si="55"/>
        <v>116.74626234415103</v>
      </c>
      <c r="AE225">
        <f t="shared" si="56"/>
        <v>122.30187173156756</v>
      </c>
      <c r="AF225">
        <f t="shared" si="57"/>
        <v>128.08477636197492</v>
      </c>
      <c r="AG225">
        <f t="shared" si="58"/>
        <v>134.05234842175523</v>
      </c>
      <c r="AH225">
        <f t="shared" si="59"/>
        <v>140.82624748537086</v>
      </c>
      <c r="AI225">
        <f t="shared" si="60"/>
        <v>147.52838662163711</v>
      </c>
      <c r="AJ225">
        <f t="shared" si="61"/>
        <v>153.37083811846924</v>
      </c>
      <c r="AK225">
        <f t="shared" si="62"/>
        <v>153.14892152425224</v>
      </c>
      <c r="AL225">
        <f t="shared" si="63"/>
        <v>162.67652461897279</v>
      </c>
      <c r="AM225">
        <f t="shared" si="64"/>
        <v>167.37141723844749</v>
      </c>
      <c r="AN225">
        <f t="shared" si="65"/>
        <v>174.22557570629996</v>
      </c>
      <c r="AO225">
        <f t="shared" si="66"/>
        <v>116.74626234415103</v>
      </c>
      <c r="AP225">
        <f t="shared" si="67"/>
        <v>147.52838662163711</v>
      </c>
      <c r="AQ225">
        <f t="shared" si="68"/>
        <v>174.22557570629996</v>
      </c>
    </row>
    <row r="226" spans="1:43" x14ac:dyDescent="0.45">
      <c r="A226" t="s">
        <v>470</v>
      </c>
      <c r="B226" s="1" t="s">
        <v>471</v>
      </c>
      <c r="C226">
        <v>7.6465780856918286</v>
      </c>
      <c r="D226">
        <v>6.9794472672980277</v>
      </c>
      <c r="E226">
        <v>8.0601308299104772</v>
      </c>
      <c r="F226">
        <v>8.9447482150634414</v>
      </c>
      <c r="G226">
        <v>9.1212847796497698</v>
      </c>
      <c r="H226">
        <v>9.9769575605023135</v>
      </c>
      <c r="I226">
        <v>11.078509064663407</v>
      </c>
      <c r="J226">
        <v>12.486691974847929</v>
      </c>
      <c r="K226">
        <v>8.615688095148812</v>
      </c>
      <c r="L226">
        <v>7.9849664141253101</v>
      </c>
      <c r="M226">
        <v>9.921448844562434</v>
      </c>
      <c r="N226">
        <v>8.6429579470620013</v>
      </c>
      <c r="O226">
        <v>7.580305453001472</v>
      </c>
      <c r="P226">
        <v>7.2987278926034378</v>
      </c>
      <c r="Q226">
        <v>6.9843319437340625</v>
      </c>
      <c r="R226">
        <v>6.7071587703892135</v>
      </c>
      <c r="S226">
        <v>6.5647118691130117</v>
      </c>
      <c r="T226">
        <v>6.7076964033660573</v>
      </c>
      <c r="U226">
        <v>6.5249917508604511</v>
      </c>
      <c r="V226">
        <v>5.7818918001209028</v>
      </c>
      <c r="W226">
        <v>1.2469268376246561</v>
      </c>
      <c r="X226">
        <v>7.6037497078341545</v>
      </c>
      <c r="Y226">
        <v>3.4136178694246411</v>
      </c>
      <c r="Z226">
        <v>5.0685221367110245</v>
      </c>
      <c r="AA226">
        <f t="shared" si="69"/>
        <v>100</v>
      </c>
      <c r="AB226">
        <f t="shared" si="53"/>
        <v>108.642957947062</v>
      </c>
      <c r="AC226">
        <f t="shared" si="54"/>
        <v>116.87842601262524</v>
      </c>
      <c r="AD226">
        <f t="shared" si="55"/>
        <v>125.4090642924446</v>
      </c>
      <c r="AE226">
        <f t="shared" si="56"/>
        <v>134.1680496301598</v>
      </c>
      <c r="AF226">
        <f t="shared" si="57"/>
        <v>143.1669137379892</v>
      </c>
      <c r="AG226">
        <f t="shared" si="58"/>
        <v>152.56540911678977</v>
      </c>
      <c r="AH226">
        <f t="shared" si="59"/>
        <v>162.79903357689739</v>
      </c>
      <c r="AI226">
        <f t="shared" si="60"/>
        <v>173.42165708827048</v>
      </c>
      <c r="AJ226">
        <f t="shared" si="61"/>
        <v>183.44870965909098</v>
      </c>
      <c r="AK226">
        <f t="shared" si="62"/>
        <v>185.73618085310633</v>
      </c>
      <c r="AL226">
        <f t="shared" si="63"/>
        <v>199.85909516206672</v>
      </c>
      <c r="AM226">
        <f t="shared" si="64"/>
        <v>206.68152094818944</v>
      </c>
      <c r="AN226">
        <f t="shared" si="65"/>
        <v>217.15721958993947</v>
      </c>
      <c r="AO226">
        <f t="shared" si="66"/>
        <v>125.4090642924446</v>
      </c>
      <c r="AP226">
        <f t="shared" si="67"/>
        <v>173.42165708827048</v>
      </c>
      <c r="AQ226">
        <f t="shared" si="68"/>
        <v>217.15721958993947</v>
      </c>
    </row>
    <row r="227" spans="1:43" x14ac:dyDescent="0.45">
      <c r="A227" t="s">
        <v>472</v>
      </c>
      <c r="B227" s="1" t="s">
        <v>473</v>
      </c>
      <c r="C227">
        <v>7.6456872376329983</v>
      </c>
      <c r="D227">
        <v>6.9792580149614167</v>
      </c>
      <c r="E227">
        <v>8.0597618946730591</v>
      </c>
      <c r="F227">
        <v>8.9439519551838771</v>
      </c>
      <c r="G227">
        <v>9.120906744768817</v>
      </c>
      <c r="H227">
        <v>9.9765060630689248</v>
      </c>
      <c r="I227">
        <v>11.07786748088462</v>
      </c>
      <c r="J227">
        <v>12.486155037955825</v>
      </c>
      <c r="K227">
        <v>8.6154126734502086</v>
      </c>
      <c r="L227">
        <v>7.9843689396925157</v>
      </c>
      <c r="M227">
        <v>9.9210820137676734</v>
      </c>
      <c r="N227">
        <v>8.6428977309560366</v>
      </c>
      <c r="O227">
        <v>7.580237737940962</v>
      </c>
      <c r="P227">
        <v>7.2984641508241737</v>
      </c>
      <c r="Q227">
        <v>6.9843497371156644</v>
      </c>
      <c r="R227">
        <v>6.7072009558535797</v>
      </c>
      <c r="S227">
        <v>6.5645737102298085</v>
      </c>
      <c r="T227">
        <v>6.7074056502725909</v>
      </c>
      <c r="U227">
        <v>6.5248426071039347</v>
      </c>
      <c r="V227">
        <v>5.7818208558536099</v>
      </c>
      <c r="W227">
        <v>1.2467818194838287</v>
      </c>
      <c r="X227">
        <v>7.6034196905682165</v>
      </c>
      <c r="Y227">
        <v>3.4135655085496808</v>
      </c>
      <c r="Z227">
        <v>5.0684455493792484</v>
      </c>
      <c r="AA227">
        <f t="shared" si="69"/>
        <v>100</v>
      </c>
      <c r="AB227">
        <f t="shared" si="53"/>
        <v>108.64289773095604</v>
      </c>
      <c r="AC227">
        <f t="shared" si="54"/>
        <v>116.87828766435058</v>
      </c>
      <c r="AD227">
        <f t="shared" si="55"/>
        <v>125.40860758963036</v>
      </c>
      <c r="AE227">
        <f t="shared" si="56"/>
        <v>134.16758334413711</v>
      </c>
      <c r="AF227">
        <f t="shared" si="57"/>
        <v>143.16647277664072</v>
      </c>
      <c r="AG227">
        <f t="shared" si="58"/>
        <v>152.56474141039939</v>
      </c>
      <c r="AH227">
        <f t="shared" si="59"/>
        <v>162.79787749608428</v>
      </c>
      <c r="AI227">
        <f t="shared" si="60"/>
        <v>173.42018277040964</v>
      </c>
      <c r="AJ227">
        <f t="shared" si="61"/>
        <v>183.44702706608865</v>
      </c>
      <c r="AK227">
        <f t="shared" si="62"/>
        <v>185.73421124793222</v>
      </c>
      <c r="AL227">
        <f t="shared" si="63"/>
        <v>199.85636283807906</v>
      </c>
      <c r="AM227">
        <f t="shared" si="64"/>
        <v>206.67859070656164</v>
      </c>
      <c r="AN227">
        <f t="shared" si="65"/>
        <v>217.1539825387481</v>
      </c>
      <c r="AO227">
        <f t="shared" si="66"/>
        <v>125.40860758963036</v>
      </c>
      <c r="AP227">
        <f t="shared" si="67"/>
        <v>173.42018277040964</v>
      </c>
      <c r="AQ227">
        <f t="shared" si="68"/>
        <v>217.1539825387481</v>
      </c>
    </row>
    <row r="228" spans="1:43" x14ac:dyDescent="0.45">
      <c r="A228" t="s">
        <v>474</v>
      </c>
      <c r="B228" s="1" t="s">
        <v>475</v>
      </c>
      <c r="C228">
        <v>3.8611781941877439</v>
      </c>
      <c r="D228">
        <v>2.1992250648200269</v>
      </c>
      <c r="E228">
        <v>0.95954179996083155</v>
      </c>
      <c r="F228">
        <v>0.70266730921389353</v>
      </c>
      <c r="G228">
        <v>2.3018988750084901</v>
      </c>
      <c r="H228">
        <v>1.6929437164033772</v>
      </c>
      <c r="I228">
        <v>3.2391960231121146</v>
      </c>
      <c r="J228">
        <v>3.011154804475936</v>
      </c>
      <c r="K228">
        <v>0.42472195248018352</v>
      </c>
      <c r="L228">
        <v>-4.5341480084448591</v>
      </c>
      <c r="M228">
        <v>2.1646903998934164</v>
      </c>
      <c r="N228">
        <v>1.7145972058323338</v>
      </c>
      <c r="O228">
        <v>-0.8506592623294722</v>
      </c>
      <c r="P228">
        <v>-0.21917174725787447</v>
      </c>
      <c r="Q228">
        <v>1.3982785132259181</v>
      </c>
      <c r="R228">
        <v>2.0544088677487764</v>
      </c>
      <c r="S228">
        <v>1.8657863212817176</v>
      </c>
      <c r="T228">
        <v>2.6286095702419345</v>
      </c>
      <c r="U228">
        <v>1.7889352603916535</v>
      </c>
      <c r="V228">
        <v>1.5904260702233017</v>
      </c>
      <c r="W228">
        <v>-6.1100691704780559</v>
      </c>
      <c r="X228">
        <v>5.9633364159854949</v>
      </c>
      <c r="Y228">
        <v>3.4261212389519358</v>
      </c>
      <c r="Z228">
        <v>0.44683704590136131</v>
      </c>
      <c r="AA228">
        <f t="shared" si="69"/>
        <v>100</v>
      </c>
      <c r="AB228">
        <f t="shared" si="53"/>
        <v>101.71459720583233</v>
      </c>
      <c r="AC228">
        <f t="shared" si="54"/>
        <v>100.8493525635598</v>
      </c>
      <c r="AD228">
        <f t="shared" si="55"/>
        <v>100.62831927544799</v>
      </c>
      <c r="AE228">
        <f t="shared" si="56"/>
        <v>102.03538344209696</v>
      </c>
      <c r="AF228">
        <f t="shared" si="57"/>
        <v>104.13160740777286</v>
      </c>
      <c r="AG228">
        <f t="shared" si="58"/>
        <v>106.07448069491787</v>
      </c>
      <c r="AH228">
        <f t="shared" si="59"/>
        <v>108.86276464604892</v>
      </c>
      <c r="AI228">
        <f t="shared" si="60"/>
        <v>110.81024902823927</v>
      </c>
      <c r="AJ228">
        <f t="shared" si="61"/>
        <v>112.57260411726375</v>
      </c>
      <c r="AK228">
        <f t="shared" si="62"/>
        <v>105.69434013869051</v>
      </c>
      <c r="AL228">
        <f t="shared" si="63"/>
        <v>111.99724921381662</v>
      </c>
      <c r="AM228">
        <f t="shared" si="64"/>
        <v>115.83441075617313</v>
      </c>
      <c r="AN228">
        <f t="shared" si="65"/>
        <v>116.35200181533325</v>
      </c>
      <c r="AO228">
        <f t="shared" si="66"/>
        <v>100.62831927544799</v>
      </c>
      <c r="AP228">
        <f t="shared" si="67"/>
        <v>110.81024902823927</v>
      </c>
      <c r="AQ228">
        <f t="shared" si="68"/>
        <v>116.35200181533325</v>
      </c>
    </row>
    <row r="229" spans="1:43" x14ac:dyDescent="0.45">
      <c r="A229" t="s">
        <v>476</v>
      </c>
      <c r="B229" s="1" t="s">
        <v>477</v>
      </c>
      <c r="C229">
        <v>4.3552517804625239</v>
      </c>
      <c r="D229">
        <v>2.2583534071428062</v>
      </c>
      <c r="E229">
        <v>1.5842914847285812</v>
      </c>
      <c r="F229">
        <v>1.7949358886058917</v>
      </c>
      <c r="G229">
        <v>3.1908769097058354</v>
      </c>
      <c r="H229">
        <v>2.6718301922317664</v>
      </c>
      <c r="I229">
        <v>3.8650352640900962</v>
      </c>
      <c r="J229">
        <v>3.6515898969690994</v>
      </c>
      <c r="K229">
        <v>1.0165732558178746</v>
      </c>
      <c r="L229">
        <v>-4.4578823738509641</v>
      </c>
      <c r="M229">
        <v>2.6592737412517238</v>
      </c>
      <c r="N229">
        <v>2.3475802919203943</v>
      </c>
      <c r="O229">
        <v>0.3599886825180505</v>
      </c>
      <c r="P229">
        <v>0.84782002175600724</v>
      </c>
      <c r="Q229">
        <v>1.9266003728028096</v>
      </c>
      <c r="R229">
        <v>2.0581470448719017</v>
      </c>
      <c r="S229">
        <v>1.8998216313835172</v>
      </c>
      <c r="T229">
        <v>2.908722502042437</v>
      </c>
      <c r="U229">
        <v>2.1344405600074623</v>
      </c>
      <c r="V229">
        <v>1.805256230342593</v>
      </c>
      <c r="W229">
        <v>-5.4624437116497688</v>
      </c>
      <c r="X229">
        <v>6.5238519211123105</v>
      </c>
      <c r="Y229">
        <v>3.1574986641603715</v>
      </c>
      <c r="Z229">
        <v>0.96403294175162557</v>
      </c>
      <c r="AA229">
        <f t="shared" si="69"/>
        <v>100</v>
      </c>
      <c r="AB229">
        <f t="shared" si="53"/>
        <v>102.34758029192039</v>
      </c>
      <c r="AC229">
        <f t="shared" si="54"/>
        <v>102.71601999780239</v>
      </c>
      <c r="AD229">
        <f t="shared" si="55"/>
        <v>103.58686698089467</v>
      </c>
      <c r="AE229">
        <f t="shared" si="56"/>
        <v>105.58257194632334</v>
      </c>
      <c r="AF229">
        <f t="shared" si="57"/>
        <v>107.75561653073635</v>
      </c>
      <c r="AG229">
        <f t="shared" si="58"/>
        <v>109.80278104261795</v>
      </c>
      <c r="AH229">
        <f t="shared" si="59"/>
        <v>112.99663924267297</v>
      </c>
      <c r="AI229">
        <f t="shared" si="60"/>
        <v>115.40848534211389</v>
      </c>
      <c r="AJ229">
        <f t="shared" si="61"/>
        <v>117.49190421409642</v>
      </c>
      <c r="AK229">
        <f t="shared" si="62"/>
        <v>111.07397508065594</v>
      </c>
      <c r="AL229">
        <f t="shared" si="63"/>
        <v>118.32027673781113</v>
      </c>
      <c r="AM229">
        <f t="shared" si="64"/>
        <v>122.05623789523837</v>
      </c>
      <c r="AN229">
        <f t="shared" si="65"/>
        <v>123.23290023601119</v>
      </c>
      <c r="AO229">
        <f t="shared" si="66"/>
        <v>103.58686698089467</v>
      </c>
      <c r="AP229">
        <f t="shared" si="67"/>
        <v>115.40848534211389</v>
      </c>
      <c r="AQ229">
        <f t="shared" si="68"/>
        <v>123.23290023601119</v>
      </c>
    </row>
    <row r="230" spans="1:43" x14ac:dyDescent="0.45">
      <c r="A230" t="s">
        <v>478</v>
      </c>
      <c r="B230" s="1" t="s">
        <v>479</v>
      </c>
      <c r="C230">
        <v>6.7788147387721978</v>
      </c>
      <c r="D230">
        <v>-0.13310614041181168</v>
      </c>
      <c r="E230">
        <v>6.3960695135106107</v>
      </c>
      <c r="F230">
        <v>6.6014207485376488</v>
      </c>
      <c r="G230">
        <v>9.6336146588642748</v>
      </c>
      <c r="H230">
        <v>8.4601464051734041</v>
      </c>
      <c r="I230">
        <v>8.2285365382315234</v>
      </c>
      <c r="J230">
        <v>7.0752017109119549</v>
      </c>
      <c r="K230">
        <v>3.0626660595691817</v>
      </c>
      <c r="L230">
        <v>-3.4515766416576525</v>
      </c>
      <c r="M230">
        <v>7.0674829751182386</v>
      </c>
      <c r="N230">
        <v>8.586645287869473</v>
      </c>
      <c r="O230">
        <v>4.0505479831977453</v>
      </c>
      <c r="P230">
        <v>6.5859805784152172</v>
      </c>
      <c r="Q230">
        <v>3.3729132437756704</v>
      </c>
      <c r="R230">
        <v>3.5875522932571187</v>
      </c>
      <c r="S230">
        <v>2.7853341362949209</v>
      </c>
      <c r="T230">
        <v>5.8214703791830544</v>
      </c>
      <c r="U230">
        <v>3.5134921058026976</v>
      </c>
      <c r="V230">
        <v>2.247224927863158</v>
      </c>
      <c r="W230">
        <v>0.321073682012468</v>
      </c>
      <c r="X230">
        <v>9.0003651029897753</v>
      </c>
      <c r="Y230">
        <v>3.0776156806420403</v>
      </c>
      <c r="Z230">
        <v>4.6065895292362882</v>
      </c>
      <c r="AA230">
        <f t="shared" si="69"/>
        <v>100</v>
      </c>
      <c r="AB230">
        <f t="shared" si="53"/>
        <v>108.58664528786947</v>
      </c>
      <c r="AC230">
        <f t="shared" si="54"/>
        <v>112.98499945859936</v>
      </c>
      <c r="AD230">
        <f t="shared" si="55"/>
        <v>120.42616957946525</v>
      </c>
      <c r="AE230">
        <f t="shared" si="56"/>
        <v>124.48803980218278</v>
      </c>
      <c r="AF230">
        <f t="shared" si="57"/>
        <v>128.95411332893681</v>
      </c>
      <c r="AG230">
        <f t="shared" si="58"/>
        <v>132.54591626764412</v>
      </c>
      <c r="AH230">
        <f t="shared" si="59"/>
        <v>140.2620375219818</v>
      </c>
      <c r="AI230">
        <f t="shared" si="60"/>
        <v>145.19013313775463</v>
      </c>
      <c r="AJ230">
        <f t="shared" si="61"/>
        <v>148.45288200242396</v>
      </c>
      <c r="AK230">
        <f t="shared" si="62"/>
        <v>148.92952513672276</v>
      </c>
      <c r="AL230">
        <f t="shared" si="63"/>
        <v>162.33372614517674</v>
      </c>
      <c r="AM230">
        <f t="shared" si="64"/>
        <v>167.32973435599121</v>
      </c>
      <c r="AN230">
        <f t="shared" si="65"/>
        <v>175.03792837813322</v>
      </c>
      <c r="AO230">
        <f t="shared" si="66"/>
        <v>120.42616957946525</v>
      </c>
      <c r="AP230">
        <f t="shared" si="67"/>
        <v>145.19013313775463</v>
      </c>
      <c r="AQ230">
        <f t="shared" si="68"/>
        <v>175.03792837813322</v>
      </c>
    </row>
    <row r="231" spans="1:43" x14ac:dyDescent="0.45">
      <c r="A231" t="s">
        <v>480</v>
      </c>
      <c r="B231" s="1" t="s">
        <v>481</v>
      </c>
      <c r="C231">
        <v>7.359705757590504</v>
      </c>
      <c r="D231">
        <v>2.5930875533967708</v>
      </c>
      <c r="E231">
        <v>5.0119784033260828</v>
      </c>
      <c r="F231">
        <v>6.1812473490107749</v>
      </c>
      <c r="G231">
        <v>7.8681318658697847</v>
      </c>
      <c r="H231">
        <v>6.6432606451971168</v>
      </c>
      <c r="I231">
        <v>7.8531867164879969</v>
      </c>
      <c r="J231">
        <v>7.6275365842824527</v>
      </c>
      <c r="K231">
        <v>4.4562980338640443</v>
      </c>
      <c r="L231">
        <v>-4.6725156403025494</v>
      </c>
      <c r="M231">
        <v>4.6326246296124509</v>
      </c>
      <c r="N231">
        <v>5.9284834003307481</v>
      </c>
      <c r="O231">
        <v>3.4560228652553917</v>
      </c>
      <c r="P231">
        <v>3.3915056821888925</v>
      </c>
      <c r="Q231">
        <v>2.3377712730546278</v>
      </c>
      <c r="R231">
        <v>1.4881572338697708</v>
      </c>
      <c r="S231">
        <v>1.8525064629824044</v>
      </c>
      <c r="T231">
        <v>4.2925321463327464</v>
      </c>
      <c r="U231">
        <v>3.6947193680378234</v>
      </c>
      <c r="V231">
        <v>2.6571428404166539</v>
      </c>
      <c r="W231">
        <v>-1.4628953690267821</v>
      </c>
      <c r="X231">
        <v>7.3864681652347315</v>
      </c>
      <c r="Y231">
        <v>1.7679775051660016</v>
      </c>
      <c r="Z231">
        <v>3.4449802055165719</v>
      </c>
      <c r="AA231">
        <f t="shared" si="69"/>
        <v>100</v>
      </c>
      <c r="AB231">
        <f t="shared" si="53"/>
        <v>105.92848340033075</v>
      </c>
      <c r="AC231">
        <f t="shared" si="54"/>
        <v>109.58939600746444</v>
      </c>
      <c r="AD231">
        <f t="shared" si="55"/>
        <v>113.30612660013408</v>
      </c>
      <c r="AE231">
        <f t="shared" si="56"/>
        <v>115.95496467840293</v>
      </c>
      <c r="AF231">
        <f t="shared" si="57"/>
        <v>117.68055687329571</v>
      </c>
      <c r="AG231">
        <f t="shared" si="58"/>
        <v>119.8605967950472</v>
      </c>
      <c r="AH231">
        <f t="shared" si="59"/>
        <v>125.00565144326087</v>
      </c>
      <c r="AI231">
        <f t="shared" si="60"/>
        <v>129.6242594582769</v>
      </c>
      <c r="AJ231">
        <f t="shared" si="61"/>
        <v>133.06856118791561</v>
      </c>
      <c r="AK231">
        <f t="shared" si="62"/>
        <v>131.12190736866702</v>
      </c>
      <c r="AL231">
        <f t="shared" si="63"/>
        <v>140.80718531410218</v>
      </c>
      <c r="AM231">
        <f t="shared" si="64"/>
        <v>143.29662467611291</v>
      </c>
      <c r="AN231">
        <f t="shared" si="65"/>
        <v>148.23316503137838</v>
      </c>
      <c r="AO231">
        <f t="shared" si="66"/>
        <v>113.30612660013408</v>
      </c>
      <c r="AP231">
        <f t="shared" si="67"/>
        <v>129.6242594582769</v>
      </c>
      <c r="AQ231">
        <f t="shared" si="68"/>
        <v>148.23316503137838</v>
      </c>
    </row>
    <row r="232" spans="1:43" x14ac:dyDescent="0.45">
      <c r="A232" t="s">
        <v>482</v>
      </c>
      <c r="B232" s="1" t="s">
        <v>483</v>
      </c>
      <c r="C232">
        <v>3.9005251562645498</v>
      </c>
      <c r="D232">
        <v>2.1759096012488044</v>
      </c>
      <c r="E232">
        <v>1.1107520720429847</v>
      </c>
      <c r="F232">
        <v>0.90825236086664063</v>
      </c>
      <c r="G232">
        <v>2.5925068095824884</v>
      </c>
      <c r="H232">
        <v>1.9247430090796342</v>
      </c>
      <c r="I232">
        <v>3.4944455157478842</v>
      </c>
      <c r="J232">
        <v>3.1561215249810601</v>
      </c>
      <c r="K232">
        <v>0.64125995166483563</v>
      </c>
      <c r="L232">
        <v>-4.348699860526466</v>
      </c>
      <c r="M232">
        <v>2.2251183851006147</v>
      </c>
      <c r="N232">
        <v>1.9009568406489024</v>
      </c>
      <c r="O232">
        <v>-0.70186641842289532</v>
      </c>
      <c r="P232">
        <v>-8.2642393429694039E-2</v>
      </c>
      <c r="Q232">
        <v>1.6006525015979349</v>
      </c>
      <c r="R232">
        <v>2.3093777448928847</v>
      </c>
      <c r="S232">
        <v>1.9723077757216601</v>
      </c>
      <c r="T232">
        <v>2.8447653692857529</v>
      </c>
      <c r="U232">
        <v>2.0669019695422861</v>
      </c>
      <c r="V232">
        <v>1.8053119713811157</v>
      </c>
      <c r="W232">
        <v>-5.6528568995150437</v>
      </c>
      <c r="X232">
        <v>6.0087292924256133</v>
      </c>
      <c r="Y232">
        <v>3.4786537353192131</v>
      </c>
      <c r="Z232">
        <v>0.45065237753200904</v>
      </c>
      <c r="AA232">
        <f t="shared" si="69"/>
        <v>100</v>
      </c>
      <c r="AB232">
        <f t="shared" si="53"/>
        <v>101.9009568406489</v>
      </c>
      <c r="AC232">
        <f t="shared" si="54"/>
        <v>101.18574824453279</v>
      </c>
      <c r="AD232">
        <f t="shared" si="55"/>
        <v>101.10212592037375</v>
      </c>
      <c r="AE232">
        <f t="shared" si="56"/>
        <v>102.7204196280869</v>
      </c>
      <c r="AF232">
        <f t="shared" si="57"/>
        <v>105.09262213843851</v>
      </c>
      <c r="AG232">
        <f t="shared" si="58"/>
        <v>107.16537209658472</v>
      </c>
      <c r="AH232">
        <f t="shared" si="59"/>
        <v>110.21397548985458</v>
      </c>
      <c r="AI232">
        <f t="shared" si="60"/>
        <v>112.49199031996524</v>
      </c>
      <c r="AJ232">
        <f t="shared" si="61"/>
        <v>114.52282168805647</v>
      </c>
      <c r="AK232">
        <f t="shared" si="62"/>
        <v>108.04901046074386</v>
      </c>
      <c r="AL232">
        <f t="shared" si="63"/>
        <v>114.54138300247459</v>
      </c>
      <c r="AM232">
        <f t="shared" si="64"/>
        <v>118.52588110077646</v>
      </c>
      <c r="AN232">
        <f t="shared" si="65"/>
        <v>119.06002080194787</v>
      </c>
      <c r="AO232">
        <f t="shared" si="66"/>
        <v>101.10212592037375</v>
      </c>
      <c r="AP232">
        <f t="shared" si="67"/>
        <v>112.49199031996524</v>
      </c>
      <c r="AQ232">
        <f t="shared" si="68"/>
        <v>119.06002080194787</v>
      </c>
    </row>
    <row r="233" spans="1:43" x14ac:dyDescent="0.45">
      <c r="A233" t="s">
        <v>484</v>
      </c>
      <c r="B233" s="1" t="s">
        <v>485</v>
      </c>
      <c r="C233">
        <v>5.4638541392905609</v>
      </c>
      <c r="D233">
        <v>4.1118625103750475</v>
      </c>
      <c r="E233">
        <v>4.794074853587162</v>
      </c>
      <c r="F233">
        <v>1.0755567350449837</v>
      </c>
      <c r="G233">
        <v>11.261710278840667</v>
      </c>
      <c r="H233">
        <v>5.8344600983722046</v>
      </c>
      <c r="I233">
        <v>5.821172790693268</v>
      </c>
      <c r="J233">
        <v>5.9881152469942265</v>
      </c>
      <c r="K233">
        <v>5.0421125185563795</v>
      </c>
      <c r="L233">
        <v>3.0654152864606203</v>
      </c>
      <c r="M233">
        <v>7.0174175659343092</v>
      </c>
      <c r="N233">
        <v>4.3882958735380839E-2</v>
      </c>
      <c r="O233">
        <v>5.57037188422089</v>
      </c>
      <c r="P233">
        <v>3.4833925627914937</v>
      </c>
      <c r="Q233">
        <v>2.0962883592079606</v>
      </c>
      <c r="R233">
        <v>1.0705376094611267</v>
      </c>
      <c r="S233">
        <v>2.1671555833738552</v>
      </c>
      <c r="T233">
        <v>2.5433347260377985</v>
      </c>
      <c r="U233">
        <v>2.7201584706473056</v>
      </c>
      <c r="V233">
        <v>2.5234988572494217</v>
      </c>
      <c r="W233">
        <v>-6.3533863608604406</v>
      </c>
      <c r="X233">
        <v>4.5689942321887287</v>
      </c>
      <c r="Y233">
        <v>1.463396967454571</v>
      </c>
      <c r="Z233">
        <v>1.6333439958421678</v>
      </c>
      <c r="AA233">
        <f t="shared" si="69"/>
        <v>100</v>
      </c>
      <c r="AB233">
        <f t="shared" si="53"/>
        <v>100.04388295873538</v>
      </c>
      <c r="AC233">
        <f t="shared" si="54"/>
        <v>105.61669928695163</v>
      </c>
      <c r="AD233">
        <f t="shared" si="55"/>
        <v>109.29574353497915</v>
      </c>
      <c r="AE233">
        <f t="shared" si="56"/>
        <v>111.58689748381271</v>
      </c>
      <c r="AF233">
        <f t="shared" si="57"/>
        <v>112.78147718860774</v>
      </c>
      <c r="AG233">
        <f t="shared" si="58"/>
        <v>115.22562726851217</v>
      </c>
      <c r="AH233">
        <f t="shared" si="59"/>
        <v>118.15620066012713</v>
      </c>
      <c r="AI233">
        <f t="shared" si="60"/>
        <v>121.3702365609786</v>
      </c>
      <c r="AJ233">
        <f t="shared" si="61"/>
        <v>124.43301309363582</v>
      </c>
      <c r="AK233">
        <f t="shared" si="62"/>
        <v>116.52730301133707</v>
      </c>
      <c r="AL233">
        <f t="shared" si="63"/>
        <v>121.85142876485014</v>
      </c>
      <c r="AM233">
        <f t="shared" si="64"/>
        <v>123.63459887819502</v>
      </c>
      <c r="AN233">
        <f t="shared" si="65"/>
        <v>125.65397717575556</v>
      </c>
      <c r="AO233">
        <f t="shared" si="66"/>
        <v>109.29574353497915</v>
      </c>
      <c r="AP233">
        <f t="shared" si="67"/>
        <v>121.3702365609786</v>
      </c>
      <c r="AQ233">
        <f t="shared" si="68"/>
        <v>125.65397717575556</v>
      </c>
    </row>
    <row r="234" spans="1:43" x14ac:dyDescent="0.45">
      <c r="A234" t="s">
        <v>486</v>
      </c>
      <c r="B234" s="1" t="s">
        <v>487</v>
      </c>
      <c r="C234">
        <v>2.8889982073550584</v>
      </c>
      <c r="D234">
        <v>3.6287277296442682</v>
      </c>
      <c r="E234">
        <v>3.8107572840982726</v>
      </c>
      <c r="F234">
        <v>3.8888108743633012</v>
      </c>
      <c r="G234">
        <v>5.6573964572567519</v>
      </c>
      <c r="H234">
        <v>5.569063804436027</v>
      </c>
      <c r="I234">
        <v>5.8625669445160185</v>
      </c>
      <c r="J234">
        <v>5.4604749366626208</v>
      </c>
      <c r="K234">
        <v>5.6414768689902104</v>
      </c>
      <c r="L234">
        <v>3.7381189833360224</v>
      </c>
      <c r="M234">
        <v>6.1005119996901556</v>
      </c>
      <c r="N234">
        <v>4.4620479158489843</v>
      </c>
      <c r="O234">
        <v>3.9771129204513329</v>
      </c>
      <c r="P234">
        <v>5.6404844354261741</v>
      </c>
      <c r="Q234">
        <v>5.8458924055999404</v>
      </c>
      <c r="R234">
        <v>4.8161871109614935</v>
      </c>
      <c r="S234">
        <v>4.4429683824234871</v>
      </c>
      <c r="T234">
        <v>5.0034734775573213</v>
      </c>
      <c r="U234">
        <v>4.1932769265337271</v>
      </c>
      <c r="V234">
        <v>4.4209857165235178</v>
      </c>
      <c r="W234">
        <v>0.23625114394592117</v>
      </c>
      <c r="X234">
        <v>4.1951324784816393</v>
      </c>
      <c r="Y234">
        <v>4.7963609989917728</v>
      </c>
      <c r="Z234">
        <v>4.4118139296101617</v>
      </c>
      <c r="AA234">
        <f t="shared" si="69"/>
        <v>100</v>
      </c>
      <c r="AB234">
        <f t="shared" si="53"/>
        <v>104.46204791584898</v>
      </c>
      <c r="AC234">
        <f t="shared" si="54"/>
        <v>108.61662152047828</v>
      </c>
      <c r="AD234">
        <f t="shared" si="55"/>
        <v>114.74312515162661</v>
      </c>
      <c r="AE234">
        <f t="shared" si="56"/>
        <v>121.45088479081359</v>
      </c>
      <c r="AF234">
        <f t="shared" si="57"/>
        <v>127.30018665025746</v>
      </c>
      <c r="AG234">
        <f t="shared" si="58"/>
        <v>132.95609369389447</v>
      </c>
      <c r="AH234">
        <f t="shared" si="59"/>
        <v>139.60851657866473</v>
      </c>
      <c r="AI234">
        <f t="shared" si="60"/>
        <v>145.4626882918339</v>
      </c>
      <c r="AJ234">
        <f t="shared" si="61"/>
        <v>151.89357296408701</v>
      </c>
      <c r="AK234">
        <f t="shared" si="62"/>
        <v>152.252423267795</v>
      </c>
      <c r="AL234">
        <f t="shared" si="63"/>
        <v>158.63961412557759</v>
      </c>
      <c r="AM234">
        <f t="shared" si="64"/>
        <v>166.24854270644784</v>
      </c>
      <c r="AN234">
        <f t="shared" si="65"/>
        <v>173.58311907134481</v>
      </c>
      <c r="AO234">
        <f t="shared" si="66"/>
        <v>114.74312515162661</v>
      </c>
      <c r="AP234">
        <f t="shared" si="67"/>
        <v>145.4626882918339</v>
      </c>
      <c r="AQ234">
        <f t="shared" si="68"/>
        <v>173.58311907134481</v>
      </c>
    </row>
    <row r="235" spans="1:43" x14ac:dyDescent="0.45">
      <c r="A235" t="s">
        <v>488</v>
      </c>
      <c r="B235" s="1" t="s">
        <v>489</v>
      </c>
      <c r="C235">
        <v>4.2590762232426016</v>
      </c>
      <c r="D235">
        <v>1.5830359809929604</v>
      </c>
      <c r="E235">
        <v>1.620540177392499</v>
      </c>
      <c r="F235">
        <v>2.3052217806045974</v>
      </c>
      <c r="G235">
        <v>3.5133888516189558</v>
      </c>
      <c r="H235">
        <v>2.9745387366886007</v>
      </c>
      <c r="I235">
        <v>3.2202872897008064</v>
      </c>
      <c r="J235">
        <v>2.8566724734955926</v>
      </c>
      <c r="K235">
        <v>0.67588506310750063</v>
      </c>
      <c r="L235">
        <v>-3.3785283374803186</v>
      </c>
      <c r="M235">
        <v>3.0483401750342978</v>
      </c>
      <c r="N235">
        <v>2.0178517058938183</v>
      </c>
      <c r="O235">
        <v>1.4728881055939809</v>
      </c>
      <c r="P235">
        <v>1.5979570735669597</v>
      </c>
      <c r="Q235">
        <v>2.1417681647490667</v>
      </c>
      <c r="R235">
        <v>2.3255262751302723</v>
      </c>
      <c r="S235">
        <v>1.8330409085689041</v>
      </c>
      <c r="T235">
        <v>2.4763184102575764</v>
      </c>
      <c r="U235">
        <v>2.3699944440852363</v>
      </c>
      <c r="V235">
        <v>1.8458270652225792</v>
      </c>
      <c r="W235">
        <v>-3.9146692605648497</v>
      </c>
      <c r="X235">
        <v>5.5843681558227445</v>
      </c>
      <c r="Y235">
        <v>2.6415861053665139</v>
      </c>
      <c r="Z235">
        <v>1.6441603420254154</v>
      </c>
      <c r="AA235">
        <f t="shared" si="69"/>
        <v>100</v>
      </c>
      <c r="AB235">
        <f t="shared" si="53"/>
        <v>102.01785170589382</v>
      </c>
      <c r="AC235">
        <f t="shared" si="54"/>
        <v>103.52046050925243</v>
      </c>
      <c r="AD235">
        <f t="shared" si="55"/>
        <v>105.17467303054912</v>
      </c>
      <c r="AE235">
        <f t="shared" si="56"/>
        <v>107.42727069489634</v>
      </c>
      <c r="AF235">
        <f t="shared" si="57"/>
        <v>109.92552010156147</v>
      </c>
      <c r="AG235">
        <f t="shared" si="58"/>
        <v>111.94049985398023</v>
      </c>
      <c r="AH235">
        <f t="shared" si="59"/>
        <v>114.71250306039869</v>
      </c>
      <c r="AI235">
        <f t="shared" si="60"/>
        <v>117.43118300960124</v>
      </c>
      <c r="AJ235">
        <f t="shared" si="61"/>
        <v>119.59875956860353</v>
      </c>
      <c r="AK235">
        <f t="shared" si="62"/>
        <v>114.91686369175454</v>
      </c>
      <c r="AL235">
        <f t="shared" si="63"/>
        <v>121.33424443342712</v>
      </c>
      <c r="AM235">
        <f t="shared" si="64"/>
        <v>124.53939297543197</v>
      </c>
      <c r="AN235">
        <f t="shared" si="65"/>
        <v>126.5870202849332</v>
      </c>
      <c r="AO235">
        <f t="shared" si="66"/>
        <v>105.17467303054912</v>
      </c>
      <c r="AP235">
        <f t="shared" si="67"/>
        <v>117.43118300960124</v>
      </c>
      <c r="AQ235">
        <f t="shared" si="68"/>
        <v>126.5870202849332</v>
      </c>
    </row>
    <row r="236" spans="1:43" x14ac:dyDescent="0.45">
      <c r="A236" t="s">
        <v>490</v>
      </c>
      <c r="B236" s="1" t="s">
        <v>491</v>
      </c>
      <c r="C236">
        <v>5.8915695185957304</v>
      </c>
      <c r="D236">
        <v>3.6224644849432082</v>
      </c>
      <c r="E236">
        <v>4.5721866458980003</v>
      </c>
      <c r="F236">
        <v>5.943161186573235</v>
      </c>
      <c r="G236">
        <v>7.6373943712764429</v>
      </c>
      <c r="H236">
        <v>7.1844785256468953</v>
      </c>
      <c r="I236">
        <v>8.2969323049649262</v>
      </c>
      <c r="J236">
        <v>8.9489442670058992</v>
      </c>
      <c r="K236">
        <v>5.9054240679815848</v>
      </c>
      <c r="L236">
        <v>2.786337537460625</v>
      </c>
      <c r="M236">
        <v>7.81582458498562</v>
      </c>
      <c r="N236">
        <v>6.3812331758790464</v>
      </c>
      <c r="O236">
        <v>5.4466685410402818</v>
      </c>
      <c r="P236">
        <v>5.2217751559703487</v>
      </c>
      <c r="Q236">
        <v>4.7927203385173129</v>
      </c>
      <c r="R236">
        <v>4.4045309478234742</v>
      </c>
      <c r="S236">
        <v>4.5566219202169691</v>
      </c>
      <c r="T236">
        <v>5.2416503549205515</v>
      </c>
      <c r="U236">
        <v>4.9356654225731802</v>
      </c>
      <c r="V236">
        <v>3.9839810598111711</v>
      </c>
      <c r="W236">
        <v>-1.4012044301338022</v>
      </c>
      <c r="X236">
        <v>7.6284829659174704</v>
      </c>
      <c r="Y236">
        <v>3.6016886245835025</v>
      </c>
      <c r="Z236">
        <v>4.4475567582232856</v>
      </c>
      <c r="AA236">
        <f t="shared" si="69"/>
        <v>100</v>
      </c>
      <c r="AB236">
        <f t="shared" si="53"/>
        <v>106.38123317587905</v>
      </c>
      <c r="AC236">
        <f t="shared" si="54"/>
        <v>112.17546633684036</v>
      </c>
      <c r="AD236">
        <f t="shared" si="55"/>
        <v>118.03301696911137</v>
      </c>
      <c r="AE236">
        <f t="shared" si="56"/>
        <v>123.69000937955558</v>
      </c>
      <c r="AF236">
        <f t="shared" si="57"/>
        <v>129.13797412204386</v>
      </c>
      <c r="AG236">
        <f t="shared" si="58"/>
        <v>135.02230335821304</v>
      </c>
      <c r="AH236">
        <f t="shared" si="59"/>
        <v>142.0997004014107</v>
      </c>
      <c r="AI236">
        <f t="shared" si="60"/>
        <v>149.1132661797032</v>
      </c>
      <c r="AJ236">
        <f t="shared" si="61"/>
        <v>155.0539104619684</v>
      </c>
      <c r="AK236">
        <f t="shared" si="62"/>
        <v>152.8812881994796</v>
      </c>
      <c r="AL236">
        <f t="shared" si="63"/>
        <v>164.5438112278521</v>
      </c>
      <c r="AM236">
        <f t="shared" si="64"/>
        <v>170.47016695930179</v>
      </c>
      <c r="AN236">
        <f t="shared" si="65"/>
        <v>178.05192439065473</v>
      </c>
      <c r="AO236">
        <f t="shared" si="66"/>
        <v>118.03301696911137</v>
      </c>
      <c r="AP236">
        <f t="shared" si="67"/>
        <v>149.1132661797032</v>
      </c>
      <c r="AQ236">
        <f t="shared" si="68"/>
        <v>178.05192439065473</v>
      </c>
    </row>
    <row r="237" spans="1:43" x14ac:dyDescent="0.45">
      <c r="A237" t="s">
        <v>492</v>
      </c>
      <c r="B237" s="1" t="s">
        <v>493</v>
      </c>
      <c r="C237">
        <v>5.7247153723132556</v>
      </c>
      <c r="D237">
        <v>3.6571849736534574</v>
      </c>
      <c r="E237">
        <v>4.6467750379687516</v>
      </c>
      <c r="F237">
        <v>5.8547206103266802</v>
      </c>
      <c r="G237">
        <v>7.5569557903263416</v>
      </c>
      <c r="H237">
        <v>7.1009658033480747</v>
      </c>
      <c r="I237">
        <v>8.1124085021731247</v>
      </c>
      <c r="J237">
        <v>8.7020555570593245</v>
      </c>
      <c r="K237">
        <v>5.8358550954079362</v>
      </c>
      <c r="L237">
        <v>2.96973926588133</v>
      </c>
      <c r="M237">
        <v>7.6831010647312041</v>
      </c>
      <c r="N237">
        <v>6.203461966447037</v>
      </c>
      <c r="O237">
        <v>5.2846322524653857</v>
      </c>
      <c r="P237">
        <v>5.2232535842269243</v>
      </c>
      <c r="Q237">
        <v>4.8463086842132697</v>
      </c>
      <c r="R237">
        <v>4.3267534302457165</v>
      </c>
      <c r="S237">
        <v>4.4549645194459089</v>
      </c>
      <c r="T237">
        <v>5.1424184200948417</v>
      </c>
      <c r="U237">
        <v>4.8900145203927252</v>
      </c>
      <c r="V237">
        <v>3.9791190559074039</v>
      </c>
      <c r="W237">
        <v>-1.3554350114230118</v>
      </c>
      <c r="X237">
        <v>7.386659264751529</v>
      </c>
      <c r="Y237">
        <v>3.6535460614943105</v>
      </c>
      <c r="Z237">
        <v>4.3632211950150435</v>
      </c>
      <c r="AA237">
        <f t="shared" si="69"/>
        <v>100</v>
      </c>
      <c r="AB237">
        <f t="shared" si="53"/>
        <v>106.20346196644704</v>
      </c>
      <c r="AC237">
        <f t="shared" si="54"/>
        <v>111.8159243707607</v>
      </c>
      <c r="AD237">
        <f t="shared" si="55"/>
        <v>117.65635364819293</v>
      </c>
      <c r="AE237">
        <f t="shared" si="56"/>
        <v>123.35834373257399</v>
      </c>
      <c r="AF237">
        <f t="shared" si="57"/>
        <v>128.69575510151742</v>
      </c>
      <c r="AG237">
        <f t="shared" si="58"/>
        <v>134.42910532932302</v>
      </c>
      <c r="AH237">
        <f t="shared" si="59"/>
        <v>141.34201240374682</v>
      </c>
      <c r="AI237">
        <f t="shared" si="60"/>
        <v>148.25365733370532</v>
      </c>
      <c r="AJ237">
        <f t="shared" si="61"/>
        <v>154.15284686375045</v>
      </c>
      <c r="AK237">
        <f t="shared" si="62"/>
        <v>152.06340520625389</v>
      </c>
      <c r="AL237">
        <f t="shared" si="63"/>
        <v>163.29581081521829</v>
      </c>
      <c r="AM237">
        <f t="shared" si="64"/>
        <v>169.2618984798429</v>
      </c>
      <c r="AN237">
        <f t="shared" si="65"/>
        <v>176.64716950940024</v>
      </c>
      <c r="AO237">
        <f t="shared" si="66"/>
        <v>117.65635364819293</v>
      </c>
      <c r="AP237">
        <f t="shared" si="67"/>
        <v>148.25365733370532</v>
      </c>
      <c r="AQ237">
        <f t="shared" si="68"/>
        <v>176.64716950940024</v>
      </c>
    </row>
    <row r="238" spans="1:43" x14ac:dyDescent="0.45">
      <c r="A238" t="s">
        <v>494</v>
      </c>
      <c r="B238" s="1" t="s">
        <v>495</v>
      </c>
      <c r="C238">
        <v>3.7851985156864885</v>
      </c>
      <c r="D238">
        <v>4.3583749880232574</v>
      </c>
      <c r="E238">
        <v>6.9690059369163606</v>
      </c>
      <c r="F238">
        <v>5.0196435747463539</v>
      </c>
      <c r="G238">
        <v>7.5818514728412509</v>
      </c>
      <c r="H238">
        <v>6.2131362602521278</v>
      </c>
      <c r="I238">
        <v>5.8540956563627162</v>
      </c>
      <c r="J238">
        <v>5.6143152080389456</v>
      </c>
      <c r="K238">
        <v>4.1504227982339188</v>
      </c>
      <c r="L238">
        <v>5.9769997223164211</v>
      </c>
      <c r="M238">
        <v>5.9335943577379879</v>
      </c>
      <c r="N238">
        <v>4.5919224618673695</v>
      </c>
      <c r="O238">
        <v>4.3818879182085766</v>
      </c>
      <c r="P238">
        <v>5.5152211033625775</v>
      </c>
      <c r="Q238">
        <v>5.6073249508405922</v>
      </c>
      <c r="R238">
        <v>3.7404710036763191</v>
      </c>
      <c r="S238">
        <v>2.0873297726173234</v>
      </c>
      <c r="T238">
        <v>2.555791797194189</v>
      </c>
      <c r="U238">
        <v>3.8482920403246794</v>
      </c>
      <c r="V238">
        <v>2.7707313574178158</v>
      </c>
      <c r="W238">
        <v>-1.4157429175833443</v>
      </c>
      <c r="X238">
        <v>5.1642941089927348</v>
      </c>
      <c r="Y238">
        <v>4.2154910324581039</v>
      </c>
      <c r="Z238">
        <v>2.5262569014930136</v>
      </c>
      <c r="AA238">
        <f t="shared" si="69"/>
        <v>100</v>
      </c>
      <c r="AB238">
        <f t="shared" si="53"/>
        <v>104.59192246186737</v>
      </c>
      <c r="AC238">
        <f t="shared" si="54"/>
        <v>109.17502327564601</v>
      </c>
      <c r="AD238">
        <f t="shared" si="55"/>
        <v>115.19626719894545</v>
      </c>
      <c r="AE238">
        <f t="shared" si="56"/>
        <v>121.65569623202892</v>
      </c>
      <c r="AF238">
        <f t="shared" si="57"/>
        <v>126.2061922739085</v>
      </c>
      <c r="AG238">
        <f t="shared" si="58"/>
        <v>128.84053170012845</v>
      </c>
      <c r="AH238">
        <f t="shared" si="59"/>
        <v>132.1334274407817</v>
      </c>
      <c r="AI238">
        <f t="shared" si="60"/>
        <v>137.2183076115935</v>
      </c>
      <c r="AJ238">
        <f t="shared" si="61"/>
        <v>141.02025828870595</v>
      </c>
      <c r="AK238">
        <f t="shared" si="62"/>
        <v>139.02377396962586</v>
      </c>
      <c r="AL238">
        <f t="shared" si="63"/>
        <v>146.20337053883861</v>
      </c>
      <c r="AM238">
        <f t="shared" si="64"/>
        <v>152.36656051305485</v>
      </c>
      <c r="AN238">
        <f t="shared" si="65"/>
        <v>156.21573126358342</v>
      </c>
      <c r="AO238">
        <f t="shared" si="66"/>
        <v>115.19626719894545</v>
      </c>
      <c r="AP238">
        <f t="shared" si="67"/>
        <v>137.2183076115935</v>
      </c>
      <c r="AQ238">
        <f t="shared" si="68"/>
        <v>156.21573126358342</v>
      </c>
    </row>
    <row r="239" spans="1:43" x14ac:dyDescent="0.45">
      <c r="A239" t="s">
        <v>496</v>
      </c>
      <c r="B239" s="1" t="s">
        <v>497</v>
      </c>
      <c r="C239">
        <v>4.0756426914215069</v>
      </c>
      <c r="D239">
        <v>3.7354371923169225</v>
      </c>
      <c r="E239">
        <v>4.0484477717157574</v>
      </c>
      <c r="F239">
        <v>4.7980836231729569</v>
      </c>
      <c r="G239">
        <v>5.8298327829946288</v>
      </c>
      <c r="H239">
        <v>6.1643388527570266</v>
      </c>
      <c r="I239">
        <v>6.2937280464850431</v>
      </c>
      <c r="J239">
        <v>6.2193977379051688</v>
      </c>
      <c r="K239">
        <v>5.8761370080056707</v>
      </c>
      <c r="L239">
        <v>4.2526233838209464</v>
      </c>
      <c r="M239">
        <v>6.4309132345145059</v>
      </c>
      <c r="N239">
        <v>3.7866553522774637</v>
      </c>
      <c r="O239">
        <v>2.4736486445692947</v>
      </c>
      <c r="P239">
        <v>4.9794120803141624</v>
      </c>
      <c r="Q239">
        <v>5.3633200069167515</v>
      </c>
      <c r="R239">
        <v>3.0922240119202797</v>
      </c>
      <c r="S239">
        <v>4.3595192928859632</v>
      </c>
      <c r="T239">
        <v>5.256098768321209</v>
      </c>
      <c r="U239">
        <v>4.7775026978655006</v>
      </c>
      <c r="V239">
        <v>4.9652641858066744</v>
      </c>
      <c r="W239">
        <v>-0.23784529036464619</v>
      </c>
      <c r="X239">
        <v>3.7891824976789508</v>
      </c>
      <c r="Y239">
        <v>4.3959171266939876</v>
      </c>
      <c r="Z239">
        <v>3.9981482582602439</v>
      </c>
      <c r="AA239">
        <f t="shared" si="69"/>
        <v>100</v>
      </c>
      <c r="AB239">
        <f t="shared" si="53"/>
        <v>103.78665535227746</v>
      </c>
      <c r="AC239">
        <f t="shared" si="54"/>
        <v>106.35397254564288</v>
      </c>
      <c r="AD239">
        <f t="shared" si="55"/>
        <v>111.64977510247462</v>
      </c>
      <c r="AE239">
        <f t="shared" si="56"/>
        <v>117.6379098282232</v>
      </c>
      <c r="AF239">
        <f t="shared" si="57"/>
        <v>121.27553752305265</v>
      </c>
      <c r="AG239">
        <f t="shared" si="58"/>
        <v>126.56256797892128</v>
      </c>
      <c r="AH239">
        <f t="shared" si="59"/>
        <v>133.21482155561705</v>
      </c>
      <c r="AI239">
        <f t="shared" si="60"/>
        <v>139.57916324939336</v>
      </c>
      <c r="AJ239">
        <f t="shared" si="61"/>
        <v>146.50963745306413</v>
      </c>
      <c r="AK239">
        <f t="shared" si="62"/>
        <v>146.1611711804517</v>
      </c>
      <c r="AL239">
        <f t="shared" si="63"/>
        <v>151.69948469722394</v>
      </c>
      <c r="AM239">
        <f t="shared" si="64"/>
        <v>158.36806832613573</v>
      </c>
      <c r="AN239">
        <f t="shared" si="65"/>
        <v>164.69985849155751</v>
      </c>
      <c r="AO239">
        <f t="shared" si="66"/>
        <v>111.64977510247462</v>
      </c>
      <c r="AP239">
        <f t="shared" si="67"/>
        <v>139.57916324939336</v>
      </c>
      <c r="AQ239">
        <f t="shared" si="68"/>
        <v>164.69985849155751</v>
      </c>
    </row>
    <row r="240" spans="1:43" x14ac:dyDescent="0.45">
      <c r="A240" t="s">
        <v>498</v>
      </c>
      <c r="B240" s="1" t="s">
        <v>499</v>
      </c>
      <c r="C240">
        <v>3.9352723760014925</v>
      </c>
      <c r="D240">
        <v>4.034189240608697</v>
      </c>
      <c r="E240">
        <v>5.4534703092417658</v>
      </c>
      <c r="F240">
        <v>4.9062035581670642</v>
      </c>
      <c r="G240">
        <v>6.6857319790399288</v>
      </c>
      <c r="H240">
        <v>6.1883776816417537</v>
      </c>
      <c r="I240">
        <v>6.0771035903226789</v>
      </c>
      <c r="J240">
        <v>5.9218761858189026</v>
      </c>
      <c r="K240">
        <v>5.0300601530788924</v>
      </c>
      <c r="L240">
        <v>5.0776116464130752</v>
      </c>
      <c r="M240">
        <v>6.190945922872416</v>
      </c>
      <c r="N240">
        <v>4.1742728039068027</v>
      </c>
      <c r="O240">
        <v>3.3958672058069794</v>
      </c>
      <c r="P240">
        <v>5.2408285945021476</v>
      </c>
      <c r="Q240">
        <v>5.4825506002642186</v>
      </c>
      <c r="R240">
        <v>3.4093581604757901</v>
      </c>
      <c r="S240">
        <v>3.2443638099363739</v>
      </c>
      <c r="T240">
        <v>3.9456818209456088</v>
      </c>
      <c r="U240">
        <v>4.3326007722206441</v>
      </c>
      <c r="V240">
        <v>3.9194091066856487</v>
      </c>
      <c r="W240">
        <v>-0.79299453521205976</v>
      </c>
      <c r="X240">
        <v>4.4332114372628553</v>
      </c>
      <c r="Y240">
        <v>4.3102985308905772</v>
      </c>
      <c r="Z240">
        <v>3.2963110846273196</v>
      </c>
      <c r="AA240">
        <f t="shared" si="69"/>
        <v>100</v>
      </c>
      <c r="AB240">
        <f t="shared" si="53"/>
        <v>104.1742728039068</v>
      </c>
      <c r="AC240">
        <f t="shared" si="54"/>
        <v>107.71189277094257</v>
      </c>
      <c r="AD240">
        <f t="shared" si="55"/>
        <v>113.35688844696162</v>
      </c>
      <c r="AE240">
        <f t="shared" si="56"/>
        <v>119.57173721495136</v>
      </c>
      <c r="AF240">
        <f t="shared" si="57"/>
        <v>123.64836599531196</v>
      </c>
      <c r="AG240">
        <f t="shared" si="58"/>
        <v>127.65996883324155</v>
      </c>
      <c r="AH240">
        <f t="shared" si="59"/>
        <v>132.6970250161196</v>
      </c>
      <c r="AI240">
        <f t="shared" si="60"/>
        <v>138.44625734668182</v>
      </c>
      <c r="AJ240">
        <f t="shared" si="61"/>
        <v>143.87253256499312</v>
      </c>
      <c r="AK240">
        <f t="shared" si="62"/>
        <v>142.73163124408154</v>
      </c>
      <c r="AL240">
        <f t="shared" si="63"/>
        <v>149.05922624498601</v>
      </c>
      <c r="AM240">
        <f t="shared" si="64"/>
        <v>155.48412388398049</v>
      </c>
      <c r="AN240">
        <f t="shared" si="65"/>
        <v>160.6093642944038</v>
      </c>
      <c r="AO240">
        <f t="shared" si="66"/>
        <v>113.35688844696162</v>
      </c>
      <c r="AP240">
        <f t="shared" si="67"/>
        <v>138.44625734668182</v>
      </c>
      <c r="AQ240">
        <f t="shared" si="68"/>
        <v>160.6093642944038</v>
      </c>
    </row>
    <row r="241" spans="1:43" x14ac:dyDescent="0.45">
      <c r="A241" t="s">
        <v>500</v>
      </c>
      <c r="B241" s="1" t="s">
        <v>501</v>
      </c>
      <c r="C241">
        <v>6.9832083231254245</v>
      </c>
      <c r="D241">
        <v>5.1847359766758814</v>
      </c>
      <c r="E241">
        <v>5.9830784401377173</v>
      </c>
      <c r="F241">
        <v>6.8209180199156947</v>
      </c>
      <c r="G241">
        <v>8.177261651465642</v>
      </c>
      <c r="H241">
        <v>7.7404747761841293</v>
      </c>
      <c r="I241">
        <v>9.2841657618913871</v>
      </c>
      <c r="J241">
        <v>10.209977103296524</v>
      </c>
      <c r="K241">
        <v>6.9215682736675603</v>
      </c>
      <c r="L241">
        <v>3.6961434252460208</v>
      </c>
      <c r="M241">
        <v>8.0143063499326956</v>
      </c>
      <c r="N241">
        <v>7.1857335855595608</v>
      </c>
      <c r="O241">
        <v>5.8156072409165915</v>
      </c>
      <c r="P241">
        <v>5.6114404511031069</v>
      </c>
      <c r="Q241">
        <v>5.2256452622435177</v>
      </c>
      <c r="R241">
        <v>4.699859913108213</v>
      </c>
      <c r="S241">
        <v>4.4722484999853975</v>
      </c>
      <c r="T241">
        <v>5.3040139652947147</v>
      </c>
      <c r="U241">
        <v>5.4241714093513167</v>
      </c>
      <c r="V241">
        <v>4.6509988912392259</v>
      </c>
      <c r="W241">
        <v>0.19985447451107063</v>
      </c>
      <c r="X241">
        <v>7.4495840015068637</v>
      </c>
      <c r="Y241">
        <v>3.1775127411268755</v>
      </c>
      <c r="Z241">
        <v>4.1899502118188678</v>
      </c>
      <c r="AA241">
        <f t="shared" si="69"/>
        <v>100</v>
      </c>
      <c r="AB241">
        <f t="shared" si="53"/>
        <v>107.18573358555956</v>
      </c>
      <c r="AC241">
        <f t="shared" si="54"/>
        <v>113.41923486919093</v>
      </c>
      <c r="AD241">
        <f t="shared" si="55"/>
        <v>119.78368769397235</v>
      </c>
      <c r="AE241">
        <f t="shared" si="56"/>
        <v>126.04315829489299</v>
      </c>
      <c r="AF241">
        <f t="shared" si="57"/>
        <v>131.9670101648102</v>
      </c>
      <c r="AG241">
        <f t="shared" si="58"/>
        <v>137.86890279738151</v>
      </c>
      <c r="AH241">
        <f t="shared" si="59"/>
        <v>145.18148865555324</v>
      </c>
      <c r="AI241">
        <f t="shared" si="60"/>
        <v>153.05638145487839</v>
      </c>
      <c r="AJ241">
        <f t="shared" si="61"/>
        <v>160.17503205931567</v>
      </c>
      <c r="AK241">
        <f t="shared" si="62"/>
        <v>160.49514902793575</v>
      </c>
      <c r="AL241">
        <f t="shared" si="63"/>
        <v>172.45136997311545</v>
      </c>
      <c r="AM241">
        <f t="shared" si="64"/>
        <v>177.93103422625904</v>
      </c>
      <c r="AN241">
        <f t="shared" si="65"/>
        <v>185.38625597171369</v>
      </c>
      <c r="AO241">
        <f t="shared" si="66"/>
        <v>119.78368769397235</v>
      </c>
      <c r="AP241">
        <f t="shared" si="67"/>
        <v>153.05638145487839</v>
      </c>
      <c r="AQ241">
        <f t="shared" si="68"/>
        <v>185.38625597171369</v>
      </c>
    </row>
    <row r="242" spans="1:43" x14ac:dyDescent="0.45">
      <c r="A242" t="s">
        <v>502</v>
      </c>
      <c r="B242" s="1" t="s">
        <v>503</v>
      </c>
      <c r="C242">
        <v>3.6099688665184999</v>
      </c>
      <c r="D242">
        <v>0.45327176611857567</v>
      </c>
      <c r="E242">
        <v>0.46424118557477811</v>
      </c>
      <c r="F242">
        <v>2.4550114897846669</v>
      </c>
      <c r="G242">
        <v>5.4357836830520796</v>
      </c>
      <c r="H242">
        <v>3.9318136288962791</v>
      </c>
      <c r="I242">
        <v>5.1294899416359101</v>
      </c>
      <c r="J242">
        <v>5.1818154759906747</v>
      </c>
      <c r="K242">
        <v>3.6404877933106121</v>
      </c>
      <c r="L242">
        <v>-2.2790919356965418</v>
      </c>
      <c r="M242">
        <v>6.3886744724122195</v>
      </c>
      <c r="N242">
        <v>4.3955430677459901</v>
      </c>
      <c r="O242">
        <v>2.5666195113893622</v>
      </c>
      <c r="P242">
        <v>2.7602684930347863</v>
      </c>
      <c r="Q242">
        <v>1.3365384360196799</v>
      </c>
      <c r="R242">
        <v>0.40785368776066377</v>
      </c>
      <c r="S242">
        <v>-0.33479359764864114</v>
      </c>
      <c r="T242">
        <v>1.8898252333257233</v>
      </c>
      <c r="U242">
        <v>1.5717062980699694</v>
      </c>
      <c r="V242">
        <v>0.7187409590016216</v>
      </c>
      <c r="W242">
        <v>-6.6492456728950486</v>
      </c>
      <c r="X242">
        <v>6.9967919274597676</v>
      </c>
      <c r="Y242">
        <v>3.9879309472283353</v>
      </c>
      <c r="Z242">
        <v>2.1530839544738001</v>
      </c>
      <c r="AA242">
        <f t="shared" si="69"/>
        <v>100</v>
      </c>
      <c r="AB242">
        <f t="shared" si="53"/>
        <v>104.39554306774599</v>
      </c>
      <c r="AC242">
        <f t="shared" si="54"/>
        <v>107.07497944514365</v>
      </c>
      <c r="AD242">
        <f t="shared" si="55"/>
        <v>110.03053636669144</v>
      </c>
      <c r="AE242">
        <f t="shared" si="56"/>
        <v>111.50113677659088</v>
      </c>
      <c r="AF242">
        <f t="shared" si="57"/>
        <v>111.95589827482927</v>
      </c>
      <c r="AG242">
        <f t="shared" si="58"/>
        <v>111.58107709521511</v>
      </c>
      <c r="AH242">
        <f t="shared" si="59"/>
        <v>113.68976444577712</v>
      </c>
      <c r="AI242">
        <f t="shared" si="60"/>
        <v>115.47663363383231</v>
      </c>
      <c r="AJ242">
        <f t="shared" si="61"/>
        <v>116.30661149783489</v>
      </c>
      <c r="AK242">
        <f t="shared" si="62"/>
        <v>108.57309916552425</v>
      </c>
      <c r="AL242">
        <f t="shared" si="63"/>
        <v>116.16973300333055</v>
      </c>
      <c r="AM242">
        <f t="shared" si="64"/>
        <v>120.80250173708289</v>
      </c>
      <c r="AN242">
        <f t="shared" si="65"/>
        <v>123.40348101858696</v>
      </c>
      <c r="AO242">
        <f t="shared" si="66"/>
        <v>110.03053636669144</v>
      </c>
      <c r="AP242">
        <f t="shared" si="67"/>
        <v>115.47663363383231</v>
      </c>
      <c r="AQ242">
        <f t="shared" si="68"/>
        <v>123.40348101858696</v>
      </c>
    </row>
    <row r="243" spans="1:43" x14ac:dyDescent="0.45">
      <c r="A243" t="s">
        <v>504</v>
      </c>
      <c r="B243" s="1" t="s">
        <v>505</v>
      </c>
      <c r="C243">
        <v>3.6212128469368139</v>
      </c>
      <c r="D243">
        <v>0.17585231047159766</v>
      </c>
      <c r="E243">
        <v>0.36756691098625538</v>
      </c>
      <c r="F243">
        <v>2.4070298979144553</v>
      </c>
      <c r="G243">
        <v>5.2742187941906735</v>
      </c>
      <c r="H243">
        <v>3.9889548237528061</v>
      </c>
      <c r="I243">
        <v>5.2529423372250363</v>
      </c>
      <c r="J243">
        <v>5.335291554584586</v>
      </c>
      <c r="K243">
        <v>3.7398082278721461</v>
      </c>
      <c r="L243">
        <v>-2.406389796990851</v>
      </c>
      <c r="M243">
        <v>6.6720676437814035</v>
      </c>
      <c r="N243">
        <v>4.4253034567212097</v>
      </c>
      <c r="O243">
        <v>2.3711563936168716</v>
      </c>
      <c r="P243">
        <v>2.7654081971832909</v>
      </c>
      <c r="Q243">
        <v>1.2958859874029542</v>
      </c>
      <c r="R243">
        <v>0.2925736840496711</v>
      </c>
      <c r="S243">
        <v>-0.48365712469029631</v>
      </c>
      <c r="T243">
        <v>2.0174716188902266</v>
      </c>
      <c r="U243">
        <v>1.5653407771556402</v>
      </c>
      <c r="V243">
        <v>0.66547196345823068</v>
      </c>
      <c r="W243">
        <v>-6.5426861483270926</v>
      </c>
      <c r="X243">
        <v>6.8144664615359005</v>
      </c>
      <c r="Y243">
        <v>3.8770526453533449</v>
      </c>
      <c r="Z243">
        <v>2.1512565442369578</v>
      </c>
      <c r="AA243">
        <f t="shared" si="69"/>
        <v>100</v>
      </c>
      <c r="AB243">
        <f t="shared" si="53"/>
        <v>104.42530345672121</v>
      </c>
      <c r="AC243">
        <f t="shared" si="54"/>
        <v>106.90139071618907</v>
      </c>
      <c r="AD243">
        <f t="shared" si="55"/>
        <v>109.8576505379575</v>
      </c>
      <c r="AE243">
        <f t="shared" si="56"/>
        <v>111.28128043736899</v>
      </c>
      <c r="AF243">
        <f t="shared" si="57"/>
        <v>111.60686017920224</v>
      </c>
      <c r="AG243">
        <f t="shared" si="58"/>
        <v>111.06706564830239</v>
      </c>
      <c r="AH243">
        <f t="shared" si="59"/>
        <v>113.30781217569107</v>
      </c>
      <c r="AI243">
        <f t="shared" si="60"/>
        <v>115.08146556338009</v>
      </c>
      <c r="AJ243">
        <f t="shared" si="61"/>
        <v>115.84730045184122</v>
      </c>
      <c r="AK243">
        <f t="shared" si="62"/>
        <v>108.26777517196774</v>
      </c>
      <c r="AL243">
        <f t="shared" si="63"/>
        <v>115.64564639971258</v>
      </c>
      <c r="AM243">
        <f t="shared" si="64"/>
        <v>120.1292889926886</v>
      </c>
      <c r="AN243">
        <f t="shared" si="65"/>
        <v>122.71357818368914</v>
      </c>
      <c r="AO243">
        <f t="shared" si="66"/>
        <v>109.8576505379575</v>
      </c>
      <c r="AP243">
        <f t="shared" si="67"/>
        <v>115.08146556338009</v>
      </c>
      <c r="AQ243">
        <f t="shared" si="68"/>
        <v>122.71357818368914</v>
      </c>
    </row>
    <row r="244" spans="1:43" x14ac:dyDescent="0.45">
      <c r="A244" t="s">
        <v>506</v>
      </c>
      <c r="B244" s="1" t="s">
        <v>507</v>
      </c>
      <c r="C244">
        <v>3.5836251524652027</v>
      </c>
      <c r="D244">
        <v>0.22561599577362301</v>
      </c>
      <c r="E244">
        <v>0.42943221569345269</v>
      </c>
      <c r="F244">
        <v>2.5338273999861798</v>
      </c>
      <c r="G244">
        <v>5.3457783393968725</v>
      </c>
      <c r="H244">
        <v>4.0274561812827727</v>
      </c>
      <c r="I244">
        <v>5.2386934467206601</v>
      </c>
      <c r="J244">
        <v>5.3502996116138775</v>
      </c>
      <c r="K244">
        <v>3.8098452060602028</v>
      </c>
      <c r="L244">
        <v>-2.3298412569626095</v>
      </c>
      <c r="M244">
        <v>6.6788535968849629</v>
      </c>
      <c r="N244">
        <v>4.5688831496038347</v>
      </c>
      <c r="O244">
        <v>2.6406179298313646</v>
      </c>
      <c r="P244">
        <v>2.8530714976890721</v>
      </c>
      <c r="Q244">
        <v>1.398305550633097</v>
      </c>
      <c r="R244">
        <v>0.36625354600580806</v>
      </c>
      <c r="S244">
        <v>-0.33626548291518077</v>
      </c>
      <c r="T244">
        <v>1.9912410056735581</v>
      </c>
      <c r="U244">
        <v>1.6744724899992747</v>
      </c>
      <c r="V244">
        <v>0.7175673564004228</v>
      </c>
      <c r="W244">
        <v>-6.5669862842780873</v>
      </c>
      <c r="X244">
        <v>7.2008321284507559</v>
      </c>
      <c r="Y244">
        <v>4.0075879934000795</v>
      </c>
      <c r="Z244">
        <v>2.1803289563741401</v>
      </c>
      <c r="AA244">
        <f t="shared" si="69"/>
        <v>100</v>
      </c>
      <c r="AB244">
        <f t="shared" si="53"/>
        <v>104.56888314960383</v>
      </c>
      <c r="AC244">
        <f t="shared" si="54"/>
        <v>107.33014782707669</v>
      </c>
      <c r="AD244">
        <f t="shared" si="55"/>
        <v>110.39235368315856</v>
      </c>
      <c r="AE244">
        <f t="shared" si="56"/>
        <v>111.93597609218469</v>
      </c>
      <c r="AF244">
        <f t="shared" si="57"/>
        <v>112.34594557387854</v>
      </c>
      <c r="AG244">
        <f t="shared" si="58"/>
        <v>111.96816493745891</v>
      </c>
      <c r="AH244">
        <f t="shared" si="59"/>
        <v>114.1977209509938</v>
      </c>
      <c r="AI244">
        <f t="shared" si="60"/>
        <v>116.10993037252433</v>
      </c>
      <c r="AJ244">
        <f t="shared" si="61"/>
        <v>116.94309733041683</v>
      </c>
      <c r="AK244">
        <f t="shared" si="62"/>
        <v>109.26346016831839</v>
      </c>
      <c r="AL244">
        <f t="shared" si="63"/>
        <v>117.13133851277564</v>
      </c>
      <c r="AM244">
        <f t="shared" si="64"/>
        <v>121.82547997152246</v>
      </c>
      <c r="AN244">
        <f t="shared" si="65"/>
        <v>124.48167618758335</v>
      </c>
      <c r="AO244">
        <f t="shared" si="66"/>
        <v>110.39235368315856</v>
      </c>
      <c r="AP244">
        <f t="shared" si="67"/>
        <v>116.10993037252433</v>
      </c>
      <c r="AQ244">
        <f t="shared" si="68"/>
        <v>124.48167618758335</v>
      </c>
    </row>
    <row r="245" spans="1:43" x14ac:dyDescent="0.45">
      <c r="A245" t="s">
        <v>508</v>
      </c>
      <c r="B245" s="1" t="s">
        <v>509</v>
      </c>
      <c r="C245">
        <v>4.3472440376551873</v>
      </c>
      <c r="D245">
        <v>4.8856043504443818</v>
      </c>
      <c r="E245">
        <v>5.2782640617238314</v>
      </c>
      <c r="F245">
        <v>4.9911315666871587</v>
      </c>
      <c r="G245">
        <v>6.3808832024263182</v>
      </c>
      <c r="H245">
        <v>7.425536613357437</v>
      </c>
      <c r="I245">
        <v>6.8715646988528789</v>
      </c>
      <c r="J245">
        <v>7.2656270556476557</v>
      </c>
      <c r="K245">
        <v>6.4449227803924174</v>
      </c>
      <c r="L245">
        <v>4.2587148115670175</v>
      </c>
      <c r="M245">
        <v>6.2384348797125</v>
      </c>
      <c r="N245">
        <v>3.2084538781142129</v>
      </c>
      <c r="O245">
        <v>3.1473172652178789</v>
      </c>
      <c r="P245">
        <v>5.7010967550012595</v>
      </c>
      <c r="Q245">
        <v>5.6154005482314204</v>
      </c>
      <c r="R245">
        <v>2.6837643030571456</v>
      </c>
      <c r="S245">
        <v>3.6743669138908643</v>
      </c>
      <c r="T245">
        <v>4.4781746559494877</v>
      </c>
      <c r="U245">
        <v>4.5579008013936431</v>
      </c>
      <c r="V245">
        <v>5.0060659474110025</v>
      </c>
      <c r="W245">
        <v>-6.7075830088640487E-2</v>
      </c>
      <c r="X245">
        <v>2.7721755349801214</v>
      </c>
      <c r="Y245">
        <v>4.6304179556775296</v>
      </c>
      <c r="Z245">
        <v>3.7188783895408193</v>
      </c>
      <c r="AA245">
        <f t="shared" si="69"/>
        <v>100</v>
      </c>
      <c r="AB245">
        <f t="shared" si="53"/>
        <v>103.20845387811421</v>
      </c>
      <c r="AC245">
        <f t="shared" si="54"/>
        <v>106.45675136618453</v>
      </c>
      <c r="AD245">
        <f t="shared" si="55"/>
        <v>112.52595376380184</v>
      </c>
      <c r="AE245">
        <f t="shared" si="56"/>
        <v>118.844736788357</v>
      </c>
      <c r="AF245">
        <f t="shared" si="57"/>
        <v>122.03424941034514</v>
      </c>
      <c r="AG245">
        <f t="shared" si="58"/>
        <v>126.51823549429393</v>
      </c>
      <c r="AH245">
        <f t="shared" si="59"/>
        <v>132.18394305135388</v>
      </c>
      <c r="AI245">
        <f t="shared" si="60"/>
        <v>138.20875605100525</v>
      </c>
      <c r="AJ245">
        <f t="shared" si="61"/>
        <v>145.12757752401495</v>
      </c>
      <c r="AK245">
        <f t="shared" si="62"/>
        <v>145.03023199670318</v>
      </c>
      <c r="AL245">
        <f t="shared" si="63"/>
        <v>149.0507246064407</v>
      </c>
      <c r="AM245">
        <f t="shared" si="64"/>
        <v>155.95239612168479</v>
      </c>
      <c r="AN245">
        <f t="shared" si="65"/>
        <v>161.75207607902522</v>
      </c>
      <c r="AO245">
        <f t="shared" si="66"/>
        <v>112.52595376380184</v>
      </c>
      <c r="AP245">
        <f t="shared" si="67"/>
        <v>138.20875605100525</v>
      </c>
      <c r="AQ245">
        <f t="shared" si="68"/>
        <v>161.75207607902522</v>
      </c>
    </row>
    <row r="246" spans="1:43" x14ac:dyDescent="0.45">
      <c r="A246" t="s">
        <v>510</v>
      </c>
      <c r="B246" s="1" t="s">
        <v>511</v>
      </c>
      <c r="C246">
        <v>5.5311757859285251</v>
      </c>
      <c r="D246">
        <v>3.6313314092676734</v>
      </c>
      <c r="E246">
        <v>4.7308279005877125</v>
      </c>
      <c r="F246">
        <v>5.8641459936263232</v>
      </c>
      <c r="G246">
        <v>7.6597705438960588</v>
      </c>
      <c r="H246">
        <v>7.3156605247694699</v>
      </c>
      <c r="I246">
        <v>8.2074211887089206</v>
      </c>
      <c r="J246">
        <v>8.8287871349063636</v>
      </c>
      <c r="K246">
        <v>5.9125647173120512</v>
      </c>
      <c r="L246">
        <v>3.9754763315639821</v>
      </c>
      <c r="M246">
        <v>8.1574759846277232</v>
      </c>
      <c r="N246">
        <v>6.3824816360259291</v>
      </c>
      <c r="O246">
        <v>5.4756718302876379</v>
      </c>
      <c r="P246">
        <v>5.6030714708010834</v>
      </c>
      <c r="Q246">
        <v>5.157931764263509</v>
      </c>
      <c r="R246">
        <v>4.7367428218823449</v>
      </c>
      <c r="S246">
        <v>4.761435286656706</v>
      </c>
      <c r="T246">
        <v>5.3399943611350835</v>
      </c>
      <c r="U246">
        <v>4.9901833162075775</v>
      </c>
      <c r="V246">
        <v>4.0853976523624169</v>
      </c>
      <c r="W246">
        <v>-1.1896866776273782</v>
      </c>
      <c r="X246">
        <v>7.4245459256277968</v>
      </c>
      <c r="Y246">
        <v>3.849025192176498</v>
      </c>
      <c r="Z246">
        <v>4.5190732089087646</v>
      </c>
      <c r="AA246">
        <f t="shared" si="69"/>
        <v>100</v>
      </c>
      <c r="AB246">
        <f t="shared" si="53"/>
        <v>106.38248163602593</v>
      </c>
      <c r="AC246">
        <f t="shared" si="54"/>
        <v>112.20763721533072</v>
      </c>
      <c r="AD246">
        <f t="shared" si="55"/>
        <v>118.4947113242029</v>
      </c>
      <c r="AE246">
        <f t="shared" si="56"/>
        <v>124.60658767856631</v>
      </c>
      <c r="AF246">
        <f t="shared" si="57"/>
        <v>130.50888127602335</v>
      </c>
      <c r="AG246">
        <f t="shared" si="58"/>
        <v>136.72297720132084</v>
      </c>
      <c r="AH246">
        <f t="shared" si="59"/>
        <v>144.02397647424738</v>
      </c>
      <c r="AI246">
        <f t="shared" si="60"/>
        <v>151.211036919604</v>
      </c>
      <c r="AJ246">
        <f t="shared" si="61"/>
        <v>157.38860907203036</v>
      </c>
      <c r="AK246">
        <f t="shared" si="62"/>
        <v>155.51617775779738</v>
      </c>
      <c r="AL246">
        <f t="shared" si="63"/>
        <v>167.06254779720601</v>
      </c>
      <c r="AM246">
        <f t="shared" si="64"/>
        <v>173.49282734861237</v>
      </c>
      <c r="AN246">
        <f t="shared" si="65"/>
        <v>181.33309522870184</v>
      </c>
      <c r="AO246">
        <f t="shared" si="66"/>
        <v>118.4947113242029</v>
      </c>
      <c r="AP246">
        <f t="shared" si="67"/>
        <v>151.211036919604</v>
      </c>
      <c r="AQ246">
        <f t="shared" si="68"/>
        <v>181.33309522870184</v>
      </c>
    </row>
    <row r="247" spans="1:43" x14ac:dyDescent="0.45">
      <c r="A247" t="s">
        <v>512</v>
      </c>
      <c r="B247" s="1" t="s">
        <v>513</v>
      </c>
      <c r="C247">
        <v>3.2027035957057852</v>
      </c>
      <c r="D247">
        <v>4.3260507518129856</v>
      </c>
      <c r="E247">
        <v>4.8388120558054766</v>
      </c>
      <c r="F247">
        <v>4.8704976553153756</v>
      </c>
      <c r="G247">
        <v>6.1389320802128964</v>
      </c>
      <c r="H247">
        <v>6.579886995424971</v>
      </c>
      <c r="I247">
        <v>5.9209699997564371</v>
      </c>
      <c r="J247">
        <v>6.1169032207792213</v>
      </c>
      <c r="K247">
        <v>5.5421263131786276</v>
      </c>
      <c r="L247">
        <v>4.1544780749227499</v>
      </c>
      <c r="M247">
        <v>6.9828442409864522</v>
      </c>
      <c r="N247">
        <v>0.78597472733781615</v>
      </c>
      <c r="O247">
        <v>-3.2160208200877918</v>
      </c>
      <c r="P247">
        <v>3.2910825584682897</v>
      </c>
      <c r="Q247">
        <v>4.3907957147167451</v>
      </c>
      <c r="R247">
        <v>-0.56970359412358107</v>
      </c>
      <c r="S247">
        <v>2.0231472278880744</v>
      </c>
      <c r="T247">
        <v>3.0386972177857956</v>
      </c>
      <c r="U247">
        <v>3.4161358931485353</v>
      </c>
      <c r="V247">
        <v>4.2336061040828099</v>
      </c>
      <c r="W247">
        <v>0.34438686321516343</v>
      </c>
      <c r="X247">
        <v>2.0697466857708662</v>
      </c>
      <c r="Y247">
        <v>3.7369419652674338</v>
      </c>
      <c r="Z247">
        <v>3.0056547423761799</v>
      </c>
      <c r="AA247">
        <f t="shared" si="69"/>
        <v>100</v>
      </c>
      <c r="AB247">
        <f t="shared" si="53"/>
        <v>100.78597472733782</v>
      </c>
      <c r="AC247">
        <f t="shared" si="54"/>
        <v>97.544676796378212</v>
      </c>
      <c r="AD247">
        <f t="shared" si="55"/>
        <v>100.75495264113808</v>
      </c>
      <c r="AE247">
        <f t="shared" si="56"/>
        <v>105.17889678407005</v>
      </c>
      <c r="AF247">
        <f t="shared" si="57"/>
        <v>104.57968882883166</v>
      </c>
      <c r="AG247">
        <f t="shared" si="58"/>
        <v>106.69548990430614</v>
      </c>
      <c r="AH247">
        <f t="shared" si="59"/>
        <v>109.93764278753123</v>
      </c>
      <c r="AI247">
        <f t="shared" si="60"/>
        <v>113.69326206287751</v>
      </c>
      <c r="AJ247">
        <f t="shared" si="61"/>
        <v>118.50658694550236</v>
      </c>
      <c r="AK247">
        <f t="shared" si="62"/>
        <v>118.91470806298733</v>
      </c>
      <c r="AL247">
        <f t="shared" si="63"/>
        <v>121.37594129201511</v>
      </c>
      <c r="AM247">
        <f t="shared" si="64"/>
        <v>125.91168977789479</v>
      </c>
      <c r="AN247">
        <f t="shared" si="65"/>
        <v>129.69616045291005</v>
      </c>
      <c r="AO247">
        <f t="shared" si="66"/>
        <v>100.75495264113808</v>
      </c>
      <c r="AP247">
        <f t="shared" si="67"/>
        <v>113.69326206287751</v>
      </c>
      <c r="AQ247">
        <f t="shared" si="68"/>
        <v>129.69616045291005</v>
      </c>
    </row>
    <row r="248" spans="1:43" x14ac:dyDescent="0.45">
      <c r="A248" t="s">
        <v>514</v>
      </c>
      <c r="B248" s="1" t="s">
        <v>515</v>
      </c>
      <c r="C248">
        <v>4.2060355065857209</v>
      </c>
      <c r="D248">
        <v>4.3448636683178279</v>
      </c>
      <c r="E248">
        <v>4.5129129051831853</v>
      </c>
      <c r="F248">
        <v>5.9396674752038194</v>
      </c>
      <c r="G248">
        <v>7.0838006716480919</v>
      </c>
      <c r="H248">
        <v>6.7055882145078556</v>
      </c>
      <c r="I248">
        <v>6.9613258474961555</v>
      </c>
      <c r="J248">
        <v>6.8932257128979586</v>
      </c>
      <c r="K248">
        <v>4.5836181332283132</v>
      </c>
      <c r="L248">
        <v>5.9453141937501499</v>
      </c>
      <c r="M248">
        <v>6.8628103525904862</v>
      </c>
      <c r="N248">
        <v>4.7543177810219106</v>
      </c>
      <c r="O248">
        <v>5.1610245137613902</v>
      </c>
      <c r="P248">
        <v>5.6744438273773028</v>
      </c>
      <c r="Q248">
        <v>6.1124842818764051</v>
      </c>
      <c r="R248">
        <v>5.9336485955400349</v>
      </c>
      <c r="S248">
        <v>5.6925243608230858</v>
      </c>
      <c r="T248">
        <v>5.4571905390064188</v>
      </c>
      <c r="U248">
        <v>5.4389367218008289</v>
      </c>
      <c r="V248">
        <v>4.0563231628341896</v>
      </c>
      <c r="W248">
        <v>-3.5853094305918205</v>
      </c>
      <c r="X248">
        <v>6.6513506094125034</v>
      </c>
      <c r="Y248">
        <v>5.8223066812052906</v>
      </c>
      <c r="Z248">
        <v>5.2916472559020775</v>
      </c>
      <c r="AA248">
        <f t="shared" si="69"/>
        <v>100</v>
      </c>
      <c r="AB248">
        <f t="shared" si="53"/>
        <v>104.75431778102191</v>
      </c>
      <c r="AC248">
        <f t="shared" si="54"/>
        <v>110.16071380092396</v>
      </c>
      <c r="AD248">
        <f t="shared" si="55"/>
        <v>116.41172162539526</v>
      </c>
      <c r="AE248">
        <f t="shared" si="56"/>
        <v>123.52736981200927</v>
      </c>
      <c r="AF248">
        <f t="shared" si="57"/>
        <v>130.85704985596712</v>
      </c>
      <c r="AG248">
        <f t="shared" si="58"/>
        <v>138.30611929687245</v>
      </c>
      <c r="AH248">
        <f t="shared" si="59"/>
        <v>145.85374775400831</v>
      </c>
      <c r="AI248">
        <f t="shared" si="60"/>
        <v>153.7866408007238</v>
      </c>
      <c r="AJ248">
        <f t="shared" si="61"/>
        <v>160.0247239328682</v>
      </c>
      <c r="AK248">
        <f t="shared" si="62"/>
        <v>154.28734241442456</v>
      </c>
      <c r="AL248">
        <f t="shared" si="63"/>
        <v>164.54953450435275</v>
      </c>
      <c r="AM248">
        <f t="shared" si="64"/>
        <v>174.1301130456919</v>
      </c>
      <c r="AN248">
        <f t="shared" si="65"/>
        <v>183.34446439437343</v>
      </c>
      <c r="AO248">
        <f t="shared" si="66"/>
        <v>116.41172162539526</v>
      </c>
      <c r="AP248">
        <f t="shared" si="67"/>
        <v>153.7866408007238</v>
      </c>
      <c r="AQ248">
        <f t="shared" si="68"/>
        <v>183.34446439437343</v>
      </c>
    </row>
    <row r="249" spans="1:43" x14ac:dyDescent="0.45">
      <c r="A249" t="s">
        <v>516</v>
      </c>
      <c r="B249" s="1" t="s">
        <v>517</v>
      </c>
      <c r="C249">
        <v>6.7648479011620708</v>
      </c>
      <c r="D249">
        <v>1.5296082731417897</v>
      </c>
      <c r="E249">
        <v>1.5229818111185409</v>
      </c>
      <c r="F249">
        <v>5.0581722637176938</v>
      </c>
      <c r="G249">
        <v>7.8402697325320219</v>
      </c>
      <c r="H249">
        <v>4.979686519769416</v>
      </c>
      <c r="I249">
        <v>5.8961597960066001</v>
      </c>
      <c r="J249">
        <v>5.1605457104752901</v>
      </c>
      <c r="K249">
        <v>4.576027485584433</v>
      </c>
      <c r="L249">
        <v>0.59466739616551934</v>
      </c>
      <c r="M249">
        <v>5.0602286790014688</v>
      </c>
      <c r="N249">
        <v>3.7475928228563902</v>
      </c>
      <c r="O249">
        <v>3.9393403876909048</v>
      </c>
      <c r="P249">
        <v>2.1734600417470489</v>
      </c>
      <c r="Q249">
        <v>2.8328824115180282</v>
      </c>
      <c r="R249">
        <v>2.6904173060434715</v>
      </c>
      <c r="S249">
        <v>4.3597537762312299</v>
      </c>
      <c r="T249">
        <v>1.9572435965109491</v>
      </c>
      <c r="U249">
        <v>2.2622593440650292</v>
      </c>
      <c r="V249">
        <v>1.3783496388959833</v>
      </c>
      <c r="W249">
        <v>-4.0232993723727049</v>
      </c>
      <c r="X249">
        <v>5.5728908559035801</v>
      </c>
      <c r="Y249">
        <v>5.7483626664212863</v>
      </c>
      <c r="Z249">
        <v>1.7800397534919483</v>
      </c>
      <c r="AA249">
        <f t="shared" si="69"/>
        <v>100</v>
      </c>
      <c r="AB249">
        <f t="shared" si="53"/>
        <v>103.74759282285639</v>
      </c>
      <c r="AC249">
        <f t="shared" si="54"/>
        <v>107.83456364818429</v>
      </c>
      <c r="AD249">
        <f t="shared" si="55"/>
        <v>110.17830480026987</v>
      </c>
      <c r="AE249">
        <f t="shared" si="56"/>
        <v>113.29952661826543</v>
      </c>
      <c r="AF249">
        <f t="shared" si="57"/>
        <v>116.34775669006858</v>
      </c>
      <c r="AG249">
        <f t="shared" si="58"/>
        <v>121.42023240592417</v>
      </c>
      <c r="AH249">
        <f t="shared" si="59"/>
        <v>123.79672212955784</v>
      </c>
      <c r="AI249">
        <f t="shared" si="60"/>
        <v>126.59732504357999</v>
      </c>
      <c r="AJ249">
        <f t="shared" si="61"/>
        <v>128.34227881617014</v>
      </c>
      <c r="AK249">
        <f t="shared" si="62"/>
        <v>123.17868471807034</v>
      </c>
      <c r="AL249">
        <f t="shared" si="63"/>
        <v>130.04329837514598</v>
      </c>
      <c r="AM249">
        <f t="shared" si="64"/>
        <v>137.51865878912571</v>
      </c>
      <c r="AN249">
        <f t="shared" si="65"/>
        <v>139.96654558404109</v>
      </c>
      <c r="AO249">
        <f t="shared" si="66"/>
        <v>110.17830480026987</v>
      </c>
      <c r="AP249">
        <f t="shared" si="67"/>
        <v>126.59732504357999</v>
      </c>
      <c r="AQ249">
        <f t="shared" si="68"/>
        <v>139.96654558404109</v>
      </c>
    </row>
    <row r="250" spans="1:43" x14ac:dyDescent="0.45">
      <c r="A250" t="s">
        <v>518</v>
      </c>
      <c r="B250" s="1" t="s">
        <v>519</v>
      </c>
      <c r="C250">
        <v>6.0330601416733032</v>
      </c>
      <c r="D250">
        <v>2.77351340235208</v>
      </c>
      <c r="E250">
        <v>3.1425002136064251</v>
      </c>
      <c r="F250">
        <v>2.2826610074906597</v>
      </c>
      <c r="G250">
        <v>7.7297115088306612</v>
      </c>
      <c r="H250">
        <v>4.4717184498147731</v>
      </c>
      <c r="I250">
        <v>5.2773216054407897</v>
      </c>
      <c r="J250">
        <v>6.0152280735914445</v>
      </c>
      <c r="K250">
        <v>3.7162426177727923</v>
      </c>
      <c r="L250">
        <v>2.5515470932240731</v>
      </c>
      <c r="M250">
        <v>5.3589514641893885</v>
      </c>
      <c r="N250">
        <v>-0.94100460417752174</v>
      </c>
      <c r="O250">
        <v>3.5570035131245561</v>
      </c>
      <c r="P250">
        <v>0.45628109080462309</v>
      </c>
      <c r="Q250">
        <v>1.8256199684961558</v>
      </c>
      <c r="R250">
        <v>0.72227903304620611</v>
      </c>
      <c r="S250">
        <v>5.4012928296847775</v>
      </c>
      <c r="T250">
        <v>3.1219563709299507</v>
      </c>
      <c r="U250">
        <v>1.8177937637907888</v>
      </c>
      <c r="V250">
        <v>1.1126738303800465</v>
      </c>
      <c r="W250">
        <v>-4.4028379091039938</v>
      </c>
      <c r="X250">
        <v>6.2212576875649006</v>
      </c>
      <c r="Y250">
        <v>4.4112915701693254</v>
      </c>
      <c r="Z250">
        <v>2.7270943566899177</v>
      </c>
      <c r="AA250">
        <f t="shared" si="69"/>
        <v>100</v>
      </c>
      <c r="AB250">
        <f t="shared" si="53"/>
        <v>99.058995395822478</v>
      </c>
      <c r="AC250">
        <f t="shared" si="54"/>
        <v>102.58252734211777</v>
      </c>
      <c r="AD250">
        <f t="shared" si="55"/>
        <v>103.05059201684934</v>
      </c>
      <c r="AE250">
        <f t="shared" si="56"/>
        <v>104.93190420236243</v>
      </c>
      <c r="AF250">
        <f t="shared" si="57"/>
        <v>105.68980534539222</v>
      </c>
      <c r="AG250">
        <f t="shared" si="58"/>
        <v>111.39842122322068</v>
      </c>
      <c r="AH250">
        <f t="shared" si="59"/>
        <v>114.87623133171441</v>
      </c>
      <c r="AI250">
        <f t="shared" si="60"/>
        <v>116.96444430094019</v>
      </c>
      <c r="AJ250">
        <f t="shared" si="61"/>
        <v>118.2658770635262</v>
      </c>
      <c r="AK250">
        <f t="shared" si="62"/>
        <v>113.05882219463895</v>
      </c>
      <c r="AL250">
        <f t="shared" si="63"/>
        <v>120.09250286189325</v>
      </c>
      <c r="AM250">
        <f t="shared" si="64"/>
        <v>125.39013331704531</v>
      </c>
      <c r="AN250">
        <f t="shared" si="65"/>
        <v>128.80964056658041</v>
      </c>
      <c r="AO250">
        <f t="shared" si="66"/>
        <v>103.05059201684934</v>
      </c>
      <c r="AP250">
        <f t="shared" si="67"/>
        <v>116.96444430094019</v>
      </c>
      <c r="AQ250">
        <f t="shared" si="68"/>
        <v>128.80964056658041</v>
      </c>
    </row>
    <row r="251" spans="1:43" x14ac:dyDescent="0.45">
      <c r="A251" t="s">
        <v>520</v>
      </c>
      <c r="B251" s="1" t="s">
        <v>521</v>
      </c>
      <c r="C251">
        <v>6.1674763846654344</v>
      </c>
      <c r="D251">
        <v>2.8694088510919471</v>
      </c>
      <c r="E251">
        <v>3.2518600677035892</v>
      </c>
      <c r="F251">
        <v>2.213089344587857</v>
      </c>
      <c r="G251">
        <v>7.6358200540868069</v>
      </c>
      <c r="H251">
        <v>4.4206294127058214</v>
      </c>
      <c r="I251">
        <v>5.3274195303234251</v>
      </c>
      <c r="J251">
        <v>6.0319429180596842</v>
      </c>
      <c r="K251">
        <v>3.6889640203588385</v>
      </c>
      <c r="L251">
        <v>2.5055563357633872</v>
      </c>
      <c r="M251">
        <v>5.3555774031147791</v>
      </c>
      <c r="N251">
        <v>-1.026354064975294</v>
      </c>
      <c r="O251">
        <v>3.5342357771358337</v>
      </c>
      <c r="P251">
        <v>0.41730513412095149</v>
      </c>
      <c r="Q251">
        <v>1.8445917953699364</v>
      </c>
      <c r="R251">
        <v>0.69415774476577496</v>
      </c>
      <c r="S251">
        <v>5.3678415445994148</v>
      </c>
      <c r="T251">
        <v>3.1389469382903599</v>
      </c>
      <c r="U251">
        <v>1.8235903904552799</v>
      </c>
      <c r="V251">
        <v>1.1102348500456429</v>
      </c>
      <c r="W251">
        <v>-4.3352048178721816</v>
      </c>
      <c r="X251">
        <v>6.2140890950333585</v>
      </c>
      <c r="Y251">
        <v>4.4143216150747833</v>
      </c>
      <c r="Z251">
        <v>2.8028127722170524</v>
      </c>
      <c r="AA251">
        <f t="shared" si="69"/>
        <v>100</v>
      </c>
      <c r="AB251">
        <f t="shared" si="53"/>
        <v>98.973645935024706</v>
      </c>
      <c r="AC251">
        <f t="shared" si="54"/>
        <v>102.4716079395961</v>
      </c>
      <c r="AD251">
        <f t="shared" si="55"/>
        <v>102.89922722054432</v>
      </c>
      <c r="AE251">
        <f t="shared" si="56"/>
        <v>104.79729792335354</v>
      </c>
      <c r="AF251">
        <f t="shared" si="57"/>
        <v>105.52475648319377</v>
      </c>
      <c r="AG251">
        <f t="shared" si="58"/>
        <v>111.18915820153602</v>
      </c>
      <c r="AH251">
        <f t="shared" si="59"/>
        <v>114.67932687861395</v>
      </c>
      <c r="AI251">
        <f t="shared" si="60"/>
        <v>116.77060806341115</v>
      </c>
      <c r="AJ251">
        <f t="shared" si="61"/>
        <v>118.06703604874134</v>
      </c>
      <c r="AK251">
        <f t="shared" si="62"/>
        <v>112.94858821363742</v>
      </c>
      <c r="AL251">
        <f t="shared" si="63"/>
        <v>119.9673141168152</v>
      </c>
      <c r="AM251">
        <f t="shared" si="64"/>
        <v>125.26305719489844</v>
      </c>
      <c r="AN251">
        <f t="shared" si="65"/>
        <v>128.7739461608266</v>
      </c>
      <c r="AO251">
        <f t="shared" si="66"/>
        <v>102.89922722054432</v>
      </c>
      <c r="AP251">
        <f t="shared" si="67"/>
        <v>116.77060806341115</v>
      </c>
      <c r="AQ251">
        <f t="shared" si="68"/>
        <v>128.7739461608266</v>
      </c>
    </row>
    <row r="252" spans="1:43" x14ac:dyDescent="0.45">
      <c r="A252" t="s">
        <v>522</v>
      </c>
      <c r="B252" s="1" t="s">
        <v>523</v>
      </c>
      <c r="C252">
        <v>5.5785862092749312</v>
      </c>
      <c r="D252">
        <v>3.6170813167985472</v>
      </c>
      <c r="E252">
        <v>4.7285977728498807</v>
      </c>
      <c r="F252">
        <v>5.8846887737342684</v>
      </c>
      <c r="G252">
        <v>7.690911343452342</v>
      </c>
      <c r="H252">
        <v>7.3305091584104076</v>
      </c>
      <c r="I252">
        <v>8.2532413204057917</v>
      </c>
      <c r="J252">
        <v>8.8819620168075772</v>
      </c>
      <c r="K252">
        <v>5.9196438503333866</v>
      </c>
      <c r="L252">
        <v>3.9718549202178508</v>
      </c>
      <c r="M252">
        <v>8.1812818780660876</v>
      </c>
      <c r="N252">
        <v>6.4946477858989056</v>
      </c>
      <c r="O252">
        <v>5.6405341658822863</v>
      </c>
      <c r="P252">
        <v>5.6432483056368739</v>
      </c>
      <c r="Q252">
        <v>5.1709647214587875</v>
      </c>
      <c r="R252">
        <v>4.8262258578955226</v>
      </c>
      <c r="S252">
        <v>4.8052343521324445</v>
      </c>
      <c r="T252">
        <v>5.3758266172180953</v>
      </c>
      <c r="U252">
        <v>5.0141483823570354</v>
      </c>
      <c r="V252">
        <v>4.083175497705966</v>
      </c>
      <c r="W252">
        <v>-1.2127209617695627</v>
      </c>
      <c r="X252">
        <v>7.5062161584261986</v>
      </c>
      <c r="Y252">
        <v>3.8505924899173465</v>
      </c>
      <c r="Z252">
        <v>4.5395649939698757</v>
      </c>
      <c r="AA252">
        <f t="shared" si="69"/>
        <v>100</v>
      </c>
      <c r="AB252">
        <f t="shared" si="53"/>
        <v>106.49464778589891</v>
      </c>
      <c r="AC252">
        <f t="shared" si="54"/>
        <v>112.50151477909853</v>
      </c>
      <c r="AD252">
        <f t="shared" si="55"/>
        <v>118.85025460568582</v>
      </c>
      <c r="AE252">
        <f t="shared" si="56"/>
        <v>124.99595934270978</v>
      </c>
      <c r="AF252">
        <f t="shared" si="57"/>
        <v>131.02854665383219</v>
      </c>
      <c r="AG252">
        <f t="shared" si="58"/>
        <v>137.32477538874204</v>
      </c>
      <c r="AH252">
        <f t="shared" si="59"/>
        <v>144.707117216125</v>
      </c>
      <c r="AI252">
        <f t="shared" si="60"/>
        <v>151.96294679317282</v>
      </c>
      <c r="AJ252">
        <f t="shared" si="61"/>
        <v>158.16786060222358</v>
      </c>
      <c r="AK252">
        <f t="shared" si="62"/>
        <v>156.24972580191795</v>
      </c>
      <c r="AL252">
        <f t="shared" si="63"/>
        <v>167.97816796755814</v>
      </c>
      <c r="AM252">
        <f t="shared" si="64"/>
        <v>174.44632268801769</v>
      </c>
      <c r="AN252">
        <f t="shared" si="65"/>
        <v>182.36542688603066</v>
      </c>
      <c r="AO252">
        <f t="shared" si="66"/>
        <v>118.85025460568582</v>
      </c>
      <c r="AP252">
        <f t="shared" si="67"/>
        <v>151.96294679317282</v>
      </c>
      <c r="AQ252">
        <f t="shared" si="68"/>
        <v>182.36542688603066</v>
      </c>
    </row>
    <row r="253" spans="1:43" x14ac:dyDescent="0.45">
      <c r="A253" t="s">
        <v>524</v>
      </c>
      <c r="B253" s="1" t="s">
        <v>525</v>
      </c>
      <c r="C253">
        <v>4.1619704171930891</v>
      </c>
      <c r="D253">
        <v>1.0302225426721918</v>
      </c>
      <c r="E253">
        <v>1.801247401283689</v>
      </c>
      <c r="F253">
        <v>2.7170386602162893</v>
      </c>
      <c r="G253">
        <v>3.7873754480685591</v>
      </c>
      <c r="H253">
        <v>3.4612832304084691</v>
      </c>
      <c r="I253">
        <v>2.7743146388875317</v>
      </c>
      <c r="J253">
        <v>2.0080830463057282</v>
      </c>
      <c r="K253">
        <v>0.18162437757939642</v>
      </c>
      <c r="L253">
        <v>-2.6046076445568787</v>
      </c>
      <c r="M253">
        <v>2.7239591705829014</v>
      </c>
      <c r="N253">
        <v>1.6862113173695263</v>
      </c>
      <c r="O253">
        <v>2.2433785983202483</v>
      </c>
      <c r="P253">
        <v>2.1334968878143741</v>
      </c>
      <c r="Q253">
        <v>2.5494471366516223</v>
      </c>
      <c r="R253">
        <v>2.761104557824325</v>
      </c>
      <c r="S253">
        <v>1.7574135916477616</v>
      </c>
      <c r="T253">
        <v>2.5028449623679734</v>
      </c>
      <c r="U253">
        <v>2.9478931418384775</v>
      </c>
      <c r="V253">
        <v>2.4227333766758505</v>
      </c>
      <c r="W253">
        <v>-2.4343552457437738</v>
      </c>
      <c r="X253">
        <v>5.7612855455264906</v>
      </c>
      <c r="Y253">
        <v>2.0786736785762372</v>
      </c>
      <c r="Z253">
        <v>2.429616697342567</v>
      </c>
      <c r="AA253">
        <f t="shared" si="69"/>
        <v>100</v>
      </c>
      <c r="AB253">
        <f t="shared" si="53"/>
        <v>101.68621131736953</v>
      </c>
      <c r="AC253">
        <f t="shared" si="54"/>
        <v>103.9674180195061</v>
      </c>
      <c r="AD253">
        <f t="shared" si="55"/>
        <v>106.18555964729322</v>
      </c>
      <c r="AE253">
        <f t="shared" si="56"/>
        <v>108.89270435725862</v>
      </c>
      <c r="AF253">
        <f t="shared" si="57"/>
        <v>111.89934578040506</v>
      </c>
      <c r="AG253">
        <f t="shared" si="58"/>
        <v>113.86588009211482</v>
      </c>
      <c r="AH253">
        <f t="shared" si="59"/>
        <v>116.71576653585626</v>
      </c>
      <c r="AI253">
        <f t="shared" si="60"/>
        <v>120.15642261301097</v>
      </c>
      <c r="AJ253">
        <f t="shared" si="61"/>
        <v>123.06749236787607</v>
      </c>
      <c r="AK253">
        <f t="shared" si="62"/>
        <v>120.07159241161337</v>
      </c>
      <c r="AL253">
        <f t="shared" si="63"/>
        <v>126.98925970950712</v>
      </c>
      <c r="AM253">
        <f t="shared" si="64"/>
        <v>129.62895202570746</v>
      </c>
      <c r="AN253">
        <f t="shared" si="65"/>
        <v>132.77843868871423</v>
      </c>
      <c r="AO253">
        <f t="shared" si="66"/>
        <v>106.18555964729322</v>
      </c>
      <c r="AP253">
        <f t="shared" si="67"/>
        <v>120.15642261301097</v>
      </c>
      <c r="AQ253">
        <f t="shared" si="68"/>
        <v>132.77843868871423</v>
      </c>
    </row>
    <row r="254" spans="1:43" x14ac:dyDescent="0.45">
      <c r="A254" t="s">
        <v>526</v>
      </c>
      <c r="B254" s="1" t="s">
        <v>527</v>
      </c>
      <c r="C254" t="s">
        <v>28</v>
      </c>
      <c r="D254" t="s">
        <v>28</v>
      </c>
      <c r="E254" t="s">
        <v>28</v>
      </c>
      <c r="F254" t="s">
        <v>28</v>
      </c>
      <c r="G254" t="s">
        <v>28</v>
      </c>
      <c r="H254" t="s">
        <v>28</v>
      </c>
      <c r="I254" t="s">
        <v>28</v>
      </c>
      <c r="J254" t="s">
        <v>28</v>
      </c>
      <c r="K254" t="s">
        <v>28</v>
      </c>
      <c r="L254" t="s">
        <v>28</v>
      </c>
      <c r="M254" t="s">
        <v>28</v>
      </c>
      <c r="N254" t="s">
        <v>28</v>
      </c>
      <c r="O254" t="s">
        <v>28</v>
      </c>
      <c r="P254" t="s">
        <v>28</v>
      </c>
      <c r="Q254" t="s">
        <v>28</v>
      </c>
      <c r="R254" t="s">
        <v>28</v>
      </c>
      <c r="S254" t="s">
        <v>28</v>
      </c>
      <c r="T254" t="s">
        <v>28</v>
      </c>
      <c r="U254" t="s">
        <v>28</v>
      </c>
      <c r="V254" t="s">
        <v>28</v>
      </c>
      <c r="W254" t="s">
        <v>28</v>
      </c>
      <c r="X254" t="s">
        <v>28</v>
      </c>
      <c r="Y254" t="s">
        <v>28</v>
      </c>
      <c r="Z254" t="s">
        <v>28</v>
      </c>
      <c r="AA254">
        <f t="shared" si="69"/>
        <v>100</v>
      </c>
      <c r="AB254" t="e">
        <f t="shared" si="53"/>
        <v>#VALUE!</v>
      </c>
      <c r="AC254" t="e">
        <f t="shared" si="54"/>
        <v>#VALUE!</v>
      </c>
      <c r="AD254" t="e">
        <f t="shared" si="55"/>
        <v>#VALUE!</v>
      </c>
      <c r="AE254" t="e">
        <f t="shared" si="56"/>
        <v>#VALUE!</v>
      </c>
      <c r="AF254" t="e">
        <f t="shared" si="57"/>
        <v>#VALUE!</v>
      </c>
      <c r="AG254" t="e">
        <f t="shared" si="58"/>
        <v>#VALUE!</v>
      </c>
      <c r="AH254" t="e">
        <f t="shared" si="59"/>
        <v>#VALUE!</v>
      </c>
      <c r="AI254" t="e">
        <f t="shared" si="60"/>
        <v>#VALUE!</v>
      </c>
      <c r="AJ254" t="e">
        <f t="shared" si="61"/>
        <v>#VALUE!</v>
      </c>
      <c r="AK254" t="e">
        <f t="shared" si="62"/>
        <v>#VALUE!</v>
      </c>
      <c r="AL254" t="e">
        <f t="shared" si="63"/>
        <v>#VALUE!</v>
      </c>
      <c r="AM254" t="e">
        <f t="shared" si="64"/>
        <v>#VALUE!</v>
      </c>
      <c r="AN254" t="e">
        <f t="shared" si="65"/>
        <v>#VALUE!</v>
      </c>
      <c r="AO254" t="e">
        <f t="shared" si="66"/>
        <v>#VALUE!</v>
      </c>
      <c r="AP254" t="e">
        <f t="shared" si="67"/>
        <v>#VALUE!</v>
      </c>
      <c r="AQ254" t="e">
        <f t="shared" si="68"/>
        <v>#VALUE!</v>
      </c>
    </row>
    <row r="255" spans="1:43" x14ac:dyDescent="0.45">
      <c r="A255" t="s">
        <v>528</v>
      </c>
      <c r="B255" s="1" t="s">
        <v>529</v>
      </c>
      <c r="C255">
        <v>4.0929629151712703</v>
      </c>
      <c r="D255">
        <v>1.4163537833124025</v>
      </c>
      <c r="E255">
        <v>1.5398467729875023</v>
      </c>
      <c r="F255">
        <v>2.0330963439206329</v>
      </c>
      <c r="G255">
        <v>3.2654785997270324</v>
      </c>
      <c r="H255">
        <v>2.8199121535409546</v>
      </c>
      <c r="I255">
        <v>3.0263344490412294</v>
      </c>
      <c r="J255">
        <v>2.5952280375789627</v>
      </c>
      <c r="K255">
        <v>0.38509949194801152</v>
      </c>
      <c r="L255">
        <v>-3.3972493503999317</v>
      </c>
      <c r="M255">
        <v>2.9689877958700208</v>
      </c>
      <c r="N255">
        <v>1.8787340093445692</v>
      </c>
      <c r="O255">
        <v>1.3931159110521065</v>
      </c>
      <c r="P255">
        <v>1.6090797804849046</v>
      </c>
      <c r="Q255">
        <v>2.1765427800931576</v>
      </c>
      <c r="R255">
        <v>2.5020743619814141</v>
      </c>
      <c r="S255">
        <v>1.8513563260574699</v>
      </c>
      <c r="T255">
        <v>2.5861054734489528</v>
      </c>
      <c r="U255">
        <v>2.3438286395450518</v>
      </c>
      <c r="V255">
        <v>1.7994373215387043</v>
      </c>
      <c r="W255">
        <v>-3.95334855901352</v>
      </c>
      <c r="X255">
        <v>5.7146520613967198</v>
      </c>
      <c r="Y255">
        <v>2.7783512217205697</v>
      </c>
      <c r="Z255">
        <v>1.6665353856598415</v>
      </c>
      <c r="AA255">
        <f t="shared" si="69"/>
        <v>100</v>
      </c>
      <c r="AB255">
        <f t="shared" si="53"/>
        <v>101.87873400934457</v>
      </c>
      <c r="AC255">
        <f t="shared" si="54"/>
        <v>103.2980228628072</v>
      </c>
      <c r="AD255">
        <f t="shared" si="55"/>
        <v>104.96017046233331</v>
      </c>
      <c r="AE255">
        <f t="shared" si="56"/>
        <v>107.24467347450469</v>
      </c>
      <c r="AF255">
        <f t="shared" si="57"/>
        <v>109.92801495410096</v>
      </c>
      <c r="AG255">
        <f t="shared" si="58"/>
        <v>111.9631742130631</v>
      </c>
      <c r="AH255">
        <f t="shared" si="59"/>
        <v>114.8586599896343</v>
      </c>
      <c r="AI255">
        <f t="shared" si="60"/>
        <v>117.55075015746903</v>
      </c>
      <c r="AJ255">
        <f t="shared" si="61"/>
        <v>119.66600222755125</v>
      </c>
      <c r="AK255">
        <f t="shared" si="62"/>
        <v>114.93518805285926</v>
      </c>
      <c r="AL255">
        <f t="shared" si="63"/>
        <v>121.50333414619217</v>
      </c>
      <c r="AM255">
        <f t="shared" si="64"/>
        <v>124.87912351487412</v>
      </c>
      <c r="AN255">
        <f t="shared" si="65"/>
        <v>126.96027829755135</v>
      </c>
      <c r="AO255">
        <f t="shared" si="66"/>
        <v>104.96017046233331</v>
      </c>
      <c r="AP255">
        <f t="shared" si="67"/>
        <v>117.55075015746903</v>
      </c>
      <c r="AQ255">
        <f t="shared" si="68"/>
        <v>126.96027829755135</v>
      </c>
    </row>
    <row r="256" spans="1:43" x14ac:dyDescent="0.45">
      <c r="A256" t="s">
        <v>530</v>
      </c>
      <c r="B256" s="1" t="s">
        <v>531</v>
      </c>
      <c r="C256">
        <v>7.0214457603999136</v>
      </c>
      <c r="D256">
        <v>3.2174298939591921</v>
      </c>
      <c r="E256">
        <v>3.4246617094212155</v>
      </c>
      <c r="F256">
        <v>4.5182192810917741</v>
      </c>
      <c r="G256">
        <v>4.9380271165948386</v>
      </c>
      <c r="H256">
        <v>4.9419362922919419</v>
      </c>
      <c r="I256">
        <v>6.3972699050464286</v>
      </c>
      <c r="J256">
        <v>6.3504399318105698</v>
      </c>
      <c r="K256">
        <v>2.0576425509500922</v>
      </c>
      <c r="L256">
        <v>-3.598882627272431</v>
      </c>
      <c r="M256">
        <v>2.713397554745228</v>
      </c>
      <c r="N256">
        <v>3.0035720377781416</v>
      </c>
      <c r="O256">
        <v>1.6315205280837546</v>
      </c>
      <c r="P256">
        <v>1.7014780791735546</v>
      </c>
      <c r="Q256">
        <v>2.4151862004751621</v>
      </c>
      <c r="R256">
        <v>3.3649478765368315</v>
      </c>
      <c r="S256">
        <v>3.8912084246695002</v>
      </c>
      <c r="T256">
        <v>4.7633081954655836</v>
      </c>
      <c r="U256">
        <v>3.9708821874229443</v>
      </c>
      <c r="V256">
        <v>4.0641988212178859</v>
      </c>
      <c r="W256">
        <v>-5.7172919031542051</v>
      </c>
      <c r="X256">
        <v>6.586006350113351</v>
      </c>
      <c r="Y256">
        <v>4.5401683783445606</v>
      </c>
      <c r="Z256">
        <v>2.4799474582988097</v>
      </c>
      <c r="AA256">
        <f t="shared" si="69"/>
        <v>100</v>
      </c>
      <c r="AB256">
        <f t="shared" si="53"/>
        <v>103.00357203777814</v>
      </c>
      <c r="AC256">
        <f t="shared" si="54"/>
        <v>104.68409646023403</v>
      </c>
      <c r="AD256">
        <f t="shared" si="55"/>
        <v>106.46527341388581</v>
      </c>
      <c r="AE256">
        <f t="shared" si="56"/>
        <v>109.03660800567613</v>
      </c>
      <c r="AF256">
        <f t="shared" si="57"/>
        <v>112.70563303141091</v>
      </c>
      <c r="AG256">
        <f t="shared" si="58"/>
        <v>117.09124411900626</v>
      </c>
      <c r="AH256">
        <f t="shared" si="59"/>
        <v>122.6686609462995</v>
      </c>
      <c r="AI256">
        <f t="shared" si="60"/>
        <v>127.53968895336635</v>
      </c>
      <c r="AJ256">
        <f t="shared" si="61"/>
        <v>132.72315548839404</v>
      </c>
      <c r="AK256">
        <f t="shared" si="62"/>
        <v>125.13498526604532</v>
      </c>
      <c r="AL256">
        <f t="shared" si="63"/>
        <v>133.37638334188046</v>
      </c>
      <c r="AM256">
        <f t="shared" si="64"/>
        <v>139.43189572254815</v>
      </c>
      <c r="AN256">
        <f t="shared" si="65"/>
        <v>142.88973347657731</v>
      </c>
      <c r="AO256">
        <f t="shared" si="66"/>
        <v>106.46527341388581</v>
      </c>
      <c r="AP256">
        <f t="shared" si="67"/>
        <v>127.53968895336635</v>
      </c>
      <c r="AQ256">
        <f t="shared" si="68"/>
        <v>142.88973347657731</v>
      </c>
    </row>
    <row r="257" spans="1:43" x14ac:dyDescent="0.45">
      <c r="A257" t="s">
        <v>532</v>
      </c>
      <c r="B257" s="1" t="s">
        <v>533</v>
      </c>
      <c r="C257">
        <v>-1.688679901266056</v>
      </c>
      <c r="D257">
        <v>1.024188154481493</v>
      </c>
      <c r="E257">
        <v>2.0655914659326129</v>
      </c>
      <c r="F257">
        <v>1.9862256657108759</v>
      </c>
      <c r="G257">
        <v>3.9910924007106274</v>
      </c>
      <c r="H257">
        <v>2.4398157006142185</v>
      </c>
      <c r="I257">
        <v>2.3757482086950148</v>
      </c>
      <c r="J257">
        <v>0.42085861591402818</v>
      </c>
      <c r="K257">
        <v>2.1312167675476417</v>
      </c>
      <c r="L257">
        <v>-0.5920748572294201</v>
      </c>
      <c r="M257">
        <v>3.7303256385993393</v>
      </c>
      <c r="N257">
        <v>3.8620834377816067</v>
      </c>
      <c r="O257">
        <v>1.0060085363855222</v>
      </c>
      <c r="P257">
        <v>3.2146771627079289</v>
      </c>
      <c r="Q257">
        <v>3.6242973001453009</v>
      </c>
      <c r="R257">
        <v>3.7791570812244117</v>
      </c>
      <c r="S257">
        <v>3.7806073359521832</v>
      </c>
      <c r="T257">
        <v>4.0055017910707988</v>
      </c>
      <c r="U257">
        <v>2.7631801286771775</v>
      </c>
      <c r="V257">
        <v>1.2145002283621551</v>
      </c>
      <c r="W257">
        <v>-10.253068536480995</v>
      </c>
      <c r="X257">
        <v>-2.867965543321688</v>
      </c>
      <c r="Y257">
        <v>9.3083971541224884</v>
      </c>
      <c r="Z257">
        <v>5.7584516795377425</v>
      </c>
      <c r="AA257">
        <f t="shared" si="69"/>
        <v>100</v>
      </c>
      <c r="AB257">
        <f t="shared" si="53"/>
        <v>103.86208343778161</v>
      </c>
      <c r="AC257">
        <f t="shared" si="54"/>
        <v>104.90694486323355</v>
      </c>
      <c r="AD257">
        <f t="shared" si="55"/>
        <v>108.27936446184653</v>
      </c>
      <c r="AE257">
        <f t="shared" si="56"/>
        <v>112.20373054465173</v>
      </c>
      <c r="AF257">
        <f t="shared" si="57"/>
        <v>116.44408577292789</v>
      </c>
      <c r="AG257">
        <f t="shared" si="58"/>
        <v>120.84637942194165</v>
      </c>
      <c r="AH257">
        <f t="shared" si="59"/>
        <v>125.68688331413173</v>
      </c>
      <c r="AI257">
        <f t="shared" si="60"/>
        <v>129.1598382982215</v>
      </c>
      <c r="AJ257">
        <f t="shared" si="61"/>
        <v>130.72848482930559</v>
      </c>
      <c r="AK257">
        <f t="shared" si="62"/>
        <v>117.32480368305373</v>
      </c>
      <c r="AL257">
        <f t="shared" si="63"/>
        <v>113.95996873965393</v>
      </c>
      <c r="AM257">
        <f t="shared" si="64"/>
        <v>124.56781522665474</v>
      </c>
      <c r="AN257">
        <f t="shared" si="65"/>
        <v>131.74099267473753</v>
      </c>
      <c r="AO257">
        <f t="shared" si="66"/>
        <v>108.27936446184653</v>
      </c>
      <c r="AP257">
        <f t="shared" si="67"/>
        <v>129.1598382982215</v>
      </c>
      <c r="AQ257">
        <f t="shared" si="68"/>
        <v>131.74099267473753</v>
      </c>
    </row>
    <row r="258" spans="1:43" x14ac:dyDescent="0.45">
      <c r="A258" t="s">
        <v>534</v>
      </c>
      <c r="B258" s="1" t="s">
        <v>535</v>
      </c>
      <c r="C258">
        <v>4.0349730414346823</v>
      </c>
      <c r="D258">
        <v>1.5329838898487225</v>
      </c>
      <c r="E258">
        <v>1.5295007087309926</v>
      </c>
      <c r="F258">
        <v>2.0177784741567564</v>
      </c>
      <c r="G258">
        <v>3.2085371226634862</v>
      </c>
      <c r="H258">
        <v>2.7671869657007306</v>
      </c>
      <c r="I258">
        <v>2.9205546465489221</v>
      </c>
      <c r="J258">
        <v>2.5418082477730621</v>
      </c>
      <c r="K258">
        <v>0.35573738477300765</v>
      </c>
      <c r="L258">
        <v>-3.391446177883978</v>
      </c>
      <c r="M258">
        <v>2.9099823142471024</v>
      </c>
      <c r="N258">
        <v>1.6665573928698478</v>
      </c>
      <c r="O258">
        <v>1.2563669074852726</v>
      </c>
      <c r="P258">
        <v>1.5091144019127967</v>
      </c>
      <c r="Q258">
        <v>2.0114718751396623</v>
      </c>
      <c r="R258">
        <v>2.224385159387495</v>
      </c>
      <c r="S258">
        <v>1.7979265365722057</v>
      </c>
      <c r="T258">
        <v>2.4650865019424089</v>
      </c>
      <c r="U258">
        <v>2.2505657550418334</v>
      </c>
      <c r="V258">
        <v>1.7686055087488199</v>
      </c>
      <c r="W258">
        <v>-4.1237488136723499</v>
      </c>
      <c r="X258">
        <v>5.4462382045961988</v>
      </c>
      <c r="Y258">
        <v>2.4132329558898675</v>
      </c>
      <c r="Z258">
        <v>1.6893208455049944</v>
      </c>
      <c r="AA258">
        <f t="shared" si="69"/>
        <v>100</v>
      </c>
      <c r="AB258">
        <f t="shared" si="53"/>
        <v>101.66655739286985</v>
      </c>
      <c r="AC258">
        <f t="shared" si="54"/>
        <v>102.94386237593339</v>
      </c>
      <c r="AD258">
        <f t="shared" si="55"/>
        <v>104.49740302893389</v>
      </c>
      <c r="AE258">
        <f t="shared" si="56"/>
        <v>106.59933890111223</v>
      </c>
      <c r="AF258">
        <f t="shared" si="57"/>
        <v>108.97051877563376</v>
      </c>
      <c r="AG258">
        <f t="shared" si="58"/>
        <v>110.92972864974128</v>
      </c>
      <c r="AH258">
        <f t="shared" si="59"/>
        <v>113.6642424173274</v>
      </c>
      <c r="AI258">
        <f t="shared" si="60"/>
        <v>116.22233093289951</v>
      </c>
      <c r="AJ258">
        <f t="shared" si="61"/>
        <v>118.27784548017506</v>
      </c>
      <c r="AK258">
        <f t="shared" si="62"/>
        <v>113.40036423034913</v>
      </c>
      <c r="AL258">
        <f t="shared" si="63"/>
        <v>119.57641819121365</v>
      </c>
      <c r="AM258">
        <f t="shared" si="64"/>
        <v>122.4620757224767</v>
      </c>
      <c r="AN258">
        <f t="shared" si="65"/>
        <v>124.53085309549461</v>
      </c>
      <c r="AO258">
        <f t="shared" si="66"/>
        <v>104.49740302893389</v>
      </c>
      <c r="AP258">
        <f t="shared" si="67"/>
        <v>116.22233093289951</v>
      </c>
      <c r="AQ258">
        <f t="shared" si="68"/>
        <v>124.53085309549461</v>
      </c>
    </row>
    <row r="259" spans="1:43" x14ac:dyDescent="0.45">
      <c r="A259" t="s">
        <v>536</v>
      </c>
      <c r="B259" s="1" t="s">
        <v>537</v>
      </c>
      <c r="C259">
        <v>5.5753620552668934</v>
      </c>
      <c r="D259">
        <v>4.3318031533817134</v>
      </c>
      <c r="E259">
        <v>5.9188321027209554</v>
      </c>
      <c r="F259">
        <v>-0.72733308721348067</v>
      </c>
      <c r="G259">
        <v>11.967651528178095</v>
      </c>
      <c r="H259">
        <v>5.9731253106765791</v>
      </c>
      <c r="I259">
        <v>6.2251642421775557</v>
      </c>
      <c r="J259">
        <v>6.0622514991623575</v>
      </c>
      <c r="K259">
        <v>6.3870219118592928</v>
      </c>
      <c r="L259">
        <v>4.9222622982857445</v>
      </c>
      <c r="M259">
        <v>6.5619448984528361</v>
      </c>
      <c r="N259">
        <v>4.2967097366318114</v>
      </c>
      <c r="O259">
        <v>4.2505035890280567</v>
      </c>
      <c r="P259">
        <v>5.8592900282367992</v>
      </c>
      <c r="Q259">
        <v>5.0988973244653408</v>
      </c>
      <c r="R259">
        <v>3.276681187306977</v>
      </c>
      <c r="S259">
        <v>2.3983255061549755</v>
      </c>
      <c r="T259">
        <v>1.6152836623984967</v>
      </c>
      <c r="U259">
        <v>2.5873631411394769</v>
      </c>
      <c r="V259">
        <v>3.307964570264744</v>
      </c>
      <c r="W259">
        <v>-2.5612561140203951</v>
      </c>
      <c r="X259">
        <v>3.1542600001331209</v>
      </c>
      <c r="Y259">
        <v>4.1405972463584959</v>
      </c>
      <c r="Z259">
        <v>2.3667620504575098</v>
      </c>
      <c r="AA259">
        <f t="shared" si="69"/>
        <v>100</v>
      </c>
      <c r="AB259">
        <f t="shared" ref="AB259:AB267" si="70">AA259*(1+N259/100)</f>
        <v>104.29670973663181</v>
      </c>
      <c r="AC259">
        <f t="shared" ref="AC259:AC267" si="71">AB259*(1+O259/100)</f>
        <v>108.72984512722552</v>
      </c>
      <c r="AD259">
        <f t="shared" ref="AD259:AD267" si="72">AC259*(1+P259/100)</f>
        <v>115.10064210048235</v>
      </c>
      <c r="AE259">
        <f t="shared" ref="AE259:AE267" si="73">AD259*(1+Q259/100)</f>
        <v>120.96950566098626</v>
      </c>
      <c r="AF259">
        <f t="shared" ref="AF259:AF267" si="74">AE259*(1+R259/100)</f>
        <v>124.93329069535804</v>
      </c>
      <c r="AG259">
        <f t="shared" ref="AG259:AG267" si="75">AF259*(1+S259/100)</f>
        <v>127.92959767178355</v>
      </c>
      <c r="AH259">
        <f t="shared" ref="AH259:AH267" si="76">AG259*(1+T259/100)</f>
        <v>129.996023562348</v>
      </c>
      <c r="AI259">
        <f t="shared" ref="AI259:AI267" si="77">AH259*(1+U259/100)</f>
        <v>133.35949276094718</v>
      </c>
      <c r="AJ259">
        <f t="shared" ref="AJ259:AJ267" si="78">AI259*(1+V259/100)</f>
        <v>137.77097753256407</v>
      </c>
      <c r="AK259">
        <f t="shared" ref="AK259:AK267" si="79">AJ259*(1+W259/100)</f>
        <v>134.24230994716561</v>
      </c>
      <c r="AL259">
        <f t="shared" ref="AL259:AL267" si="80">AK259*(1+X259/100)</f>
        <v>138.47666143308379</v>
      </c>
      <c r="AM259">
        <f t="shared" ref="AM259:AM267" si="81">AL259*(1+Y259/100)</f>
        <v>144.21042226323124</v>
      </c>
      <c r="AN259">
        <f t="shared" ref="AN259:AN267" si="82">AM259*(1+Z259/100)</f>
        <v>147.62353981016193</v>
      </c>
      <c r="AO259">
        <f t="shared" ref="AO259:AO268" si="83">AD259</f>
        <v>115.10064210048235</v>
      </c>
      <c r="AP259">
        <f t="shared" ref="AP259:AP268" si="84">AI259</f>
        <v>133.35949276094718</v>
      </c>
      <c r="AQ259">
        <f t="shared" ref="AQ259:AQ268" si="85">AN259</f>
        <v>147.62353981016193</v>
      </c>
    </row>
    <row r="260" spans="1:43" x14ac:dyDescent="0.45">
      <c r="A260" t="s">
        <v>538</v>
      </c>
      <c r="B260" s="1" t="s">
        <v>539</v>
      </c>
      <c r="C260">
        <v>5.8232067663484486</v>
      </c>
      <c r="D260">
        <v>2.7010482129107771</v>
      </c>
      <c r="E260">
        <v>3.0922094338397841</v>
      </c>
      <c r="F260">
        <v>3.8418738841625526</v>
      </c>
      <c r="G260">
        <v>4.463221043634789</v>
      </c>
      <c r="H260">
        <v>4.4902128153435399</v>
      </c>
      <c r="I260">
        <v>5.825198254354973</v>
      </c>
      <c r="J260">
        <v>5.4866104444831052</v>
      </c>
      <c r="K260">
        <v>1.771507713069937</v>
      </c>
      <c r="L260">
        <v>-3.280055190905486</v>
      </c>
      <c r="M260">
        <v>2.4316887001658074</v>
      </c>
      <c r="N260">
        <v>2.8013745067901255</v>
      </c>
      <c r="O260">
        <v>1.7320456417352403</v>
      </c>
      <c r="P260">
        <v>1.4666528383510382</v>
      </c>
      <c r="Q260">
        <v>2.3518777917052773</v>
      </c>
      <c r="R260">
        <v>2.9021778463864223</v>
      </c>
      <c r="S260">
        <v>3.2815142776437369</v>
      </c>
      <c r="T260">
        <v>4.2428582326423623</v>
      </c>
      <c r="U260">
        <v>3.7329727921002132</v>
      </c>
      <c r="V260">
        <v>3.4254885114916505</v>
      </c>
      <c r="W260">
        <v>-6.4887681993021573</v>
      </c>
      <c r="X260">
        <v>6.7865145769074644</v>
      </c>
      <c r="Y260">
        <v>7.6855840969890039</v>
      </c>
      <c r="Z260">
        <v>4.530624567796977</v>
      </c>
      <c r="AA260">
        <f t="shared" ref="AA260:AA267" si="86">AA259</f>
        <v>100</v>
      </c>
      <c r="AB260">
        <f t="shared" si="70"/>
        <v>102.80137450679013</v>
      </c>
      <c r="AC260">
        <f t="shared" si="71"/>
        <v>104.5819412335789</v>
      </c>
      <c r="AD260">
        <f t="shared" si="72"/>
        <v>106.1157952430838</v>
      </c>
      <c r="AE260">
        <f t="shared" si="73"/>
        <v>108.61150906489732</v>
      </c>
      <c r="AF260">
        <f t="shared" si="74"/>
        <v>111.76360821960475</v>
      </c>
      <c r="AG260">
        <f t="shared" si="75"/>
        <v>115.43114698054089</v>
      </c>
      <c r="AH260">
        <f t="shared" si="76"/>
        <v>120.32872690323828</v>
      </c>
      <c r="AI260">
        <f t="shared" si="77"/>
        <v>124.82056553961672</v>
      </c>
      <c r="AJ260">
        <f t="shared" si="78"/>
        <v>129.09627967215519</v>
      </c>
      <c r="AK260">
        <f t="shared" si="79"/>
        <v>120.71952133030622</v>
      </c>
      <c r="AL260">
        <f t="shared" si="80"/>
        <v>128.91216924256037</v>
      </c>
      <c r="AM260">
        <f t="shared" si="81"/>
        <v>138.81982242095015</v>
      </c>
      <c r="AN260">
        <f t="shared" si="82"/>
        <v>145.10922740052587</v>
      </c>
      <c r="AO260">
        <f t="shared" si="83"/>
        <v>106.1157952430838</v>
      </c>
      <c r="AP260">
        <f t="shared" si="84"/>
        <v>124.82056553961672</v>
      </c>
      <c r="AQ260">
        <f t="shared" si="85"/>
        <v>145.10922740052587</v>
      </c>
    </row>
    <row r="261" spans="1:43" x14ac:dyDescent="0.45">
      <c r="A261" t="s">
        <v>540</v>
      </c>
      <c r="B261" s="1" t="s">
        <v>541</v>
      </c>
      <c r="C261">
        <v>4.1124498119147006</v>
      </c>
      <c r="D261">
        <v>4.3591276695826906</v>
      </c>
      <c r="E261">
        <v>3.7210753505874976</v>
      </c>
      <c r="F261">
        <v>7.1760711011150278</v>
      </c>
      <c r="G261">
        <v>7.5487229863454104</v>
      </c>
      <c r="H261">
        <v>7.6127334416774062</v>
      </c>
      <c r="I261">
        <v>7.6185288014158488</v>
      </c>
      <c r="J261">
        <v>7.1391661263694175</v>
      </c>
      <c r="K261">
        <v>3.2981049942519007</v>
      </c>
      <c r="L261">
        <v>6.949900158846134</v>
      </c>
      <c r="M261">
        <v>7.3659920086139152</v>
      </c>
      <c r="N261">
        <v>5.0712219484941841</v>
      </c>
      <c r="O261">
        <v>5.3812897360335086</v>
      </c>
      <c r="P261">
        <v>6.0086016153645119</v>
      </c>
      <c r="Q261">
        <v>6.8478378914865061</v>
      </c>
      <c r="R261">
        <v>7.2515616242091312</v>
      </c>
      <c r="S261">
        <v>7.7762355074678595</v>
      </c>
      <c r="T261">
        <v>6.5026409930667199</v>
      </c>
      <c r="U261">
        <v>6.3346935543398502</v>
      </c>
      <c r="V261">
        <v>3.9243228404806274</v>
      </c>
      <c r="W261">
        <v>-4.5826931294478186</v>
      </c>
      <c r="X261">
        <v>8.7638205503779716</v>
      </c>
      <c r="Y261">
        <v>6.312211691706878</v>
      </c>
      <c r="Z261">
        <v>6.3528549401854519</v>
      </c>
      <c r="AA261">
        <f t="shared" si="86"/>
        <v>100</v>
      </c>
      <c r="AB261">
        <f t="shared" si="70"/>
        <v>105.07122194849418</v>
      </c>
      <c r="AC261">
        <f t="shared" si="71"/>
        <v>110.72540883073349</v>
      </c>
      <c r="AD261">
        <f t="shared" si="72"/>
        <v>117.3784575343559</v>
      </c>
      <c r="AE261">
        <f t="shared" si="73"/>
        <v>125.41634402583593</v>
      </c>
      <c r="AF261">
        <f t="shared" si="74"/>
        <v>134.51098749969952</v>
      </c>
      <c r="AG261">
        <f t="shared" si="75"/>
        <v>144.97087867109681</v>
      </c>
      <c r="AH261">
        <f t="shared" si="76"/>
        <v>154.39781445557259</v>
      </c>
      <c r="AI261">
        <f t="shared" si="77"/>
        <v>164.17844285593134</v>
      </c>
      <c r="AJ261">
        <f t="shared" si="78"/>
        <v>170.62133498807208</v>
      </c>
      <c r="AK261">
        <f t="shared" si="79"/>
        <v>162.80228279220154</v>
      </c>
      <c r="AL261">
        <f t="shared" si="80"/>
        <v>177.06998270802896</v>
      </c>
      <c r="AM261">
        <f t="shared" si="81"/>
        <v>188.24701485902852</v>
      </c>
      <c r="AN261">
        <f t="shared" si="82"/>
        <v>200.20607464225196</v>
      </c>
      <c r="AO261">
        <f t="shared" si="83"/>
        <v>117.3784575343559</v>
      </c>
      <c r="AP261">
        <f t="shared" si="84"/>
        <v>164.17844285593134</v>
      </c>
      <c r="AQ261">
        <f t="shared" si="85"/>
        <v>200.20607464225196</v>
      </c>
    </row>
    <row r="262" spans="1:43" x14ac:dyDescent="0.45">
      <c r="A262" t="s">
        <v>542</v>
      </c>
      <c r="B262" s="1" t="s">
        <v>543</v>
      </c>
      <c r="C262">
        <v>4.1124498119147006</v>
      </c>
      <c r="D262">
        <v>4.3591276695826906</v>
      </c>
      <c r="E262">
        <v>3.7210753505874976</v>
      </c>
      <c r="F262">
        <v>7.1760711011150278</v>
      </c>
      <c r="G262">
        <v>7.5487229863454104</v>
      </c>
      <c r="H262">
        <v>7.6127334416774062</v>
      </c>
      <c r="I262">
        <v>7.6185288014158488</v>
      </c>
      <c r="J262">
        <v>7.1391661263694175</v>
      </c>
      <c r="K262">
        <v>3.2981049942519007</v>
      </c>
      <c r="L262">
        <v>6.949900158846134</v>
      </c>
      <c r="M262">
        <v>7.3659920086139152</v>
      </c>
      <c r="N262">
        <v>5.0712219484941841</v>
      </c>
      <c r="O262">
        <v>5.3812897360335086</v>
      </c>
      <c r="P262">
        <v>6.0086016153645119</v>
      </c>
      <c r="Q262">
        <v>6.8478378914865061</v>
      </c>
      <c r="R262">
        <v>7.2515616242091312</v>
      </c>
      <c r="S262">
        <v>7.7762355074678595</v>
      </c>
      <c r="T262">
        <v>6.5026409930667199</v>
      </c>
      <c r="U262">
        <v>6.3346935543398502</v>
      </c>
      <c r="V262">
        <v>3.9243228404806274</v>
      </c>
      <c r="W262">
        <v>-4.5826931294478186</v>
      </c>
      <c r="X262">
        <v>8.7638205503779716</v>
      </c>
      <c r="Y262">
        <v>6.312211691706878</v>
      </c>
      <c r="Z262">
        <v>6.3528549401854519</v>
      </c>
      <c r="AA262">
        <f t="shared" si="86"/>
        <v>100</v>
      </c>
      <c r="AB262">
        <f t="shared" si="70"/>
        <v>105.07122194849418</v>
      </c>
      <c r="AC262">
        <f t="shared" si="71"/>
        <v>110.72540883073349</v>
      </c>
      <c r="AD262">
        <f t="shared" si="72"/>
        <v>117.3784575343559</v>
      </c>
      <c r="AE262">
        <f t="shared" si="73"/>
        <v>125.41634402583593</v>
      </c>
      <c r="AF262">
        <f t="shared" si="74"/>
        <v>134.51098749969952</v>
      </c>
      <c r="AG262">
        <f t="shared" si="75"/>
        <v>144.97087867109681</v>
      </c>
      <c r="AH262">
        <f t="shared" si="76"/>
        <v>154.39781445557259</v>
      </c>
      <c r="AI262">
        <f t="shared" si="77"/>
        <v>164.17844285593134</v>
      </c>
      <c r="AJ262">
        <f t="shared" si="78"/>
        <v>170.62133498807208</v>
      </c>
      <c r="AK262">
        <f t="shared" si="79"/>
        <v>162.80228279220154</v>
      </c>
      <c r="AL262">
        <f t="shared" si="80"/>
        <v>177.06998270802896</v>
      </c>
      <c r="AM262">
        <f t="shared" si="81"/>
        <v>188.24701485902852</v>
      </c>
      <c r="AN262">
        <f t="shared" si="82"/>
        <v>200.20607464225196</v>
      </c>
      <c r="AO262">
        <f t="shared" si="83"/>
        <v>117.3784575343559</v>
      </c>
      <c r="AP262">
        <f t="shared" si="84"/>
        <v>164.17844285593134</v>
      </c>
      <c r="AQ262">
        <f t="shared" si="85"/>
        <v>200.20607464225196</v>
      </c>
    </row>
    <row r="263" spans="1:43" x14ac:dyDescent="0.45">
      <c r="A263" t="s">
        <v>544</v>
      </c>
      <c r="B263" s="1" t="s">
        <v>545</v>
      </c>
      <c r="C263">
        <v>3.4781237274499972</v>
      </c>
      <c r="D263">
        <v>4.1984613610425754</v>
      </c>
      <c r="E263">
        <v>6.3311647505538815</v>
      </c>
      <c r="F263">
        <v>4.0500897926385164</v>
      </c>
      <c r="G263">
        <v>6.6019609195776781</v>
      </c>
      <c r="H263">
        <v>6.0188791640173065</v>
      </c>
      <c r="I263">
        <v>6.0558641439655077</v>
      </c>
      <c r="J263">
        <v>6.1622421700754444</v>
      </c>
      <c r="K263">
        <v>5.1894406882447441</v>
      </c>
      <c r="L263">
        <v>3.1804808616183067</v>
      </c>
      <c r="M263">
        <v>5.9955726867347892</v>
      </c>
      <c r="N263">
        <v>4.4144049339736</v>
      </c>
      <c r="O263">
        <v>3.258248440208078</v>
      </c>
      <c r="P263">
        <v>5.0904405483496333</v>
      </c>
      <c r="Q263">
        <v>4.8707602196871989</v>
      </c>
      <c r="R263">
        <v>2.9203738827485779</v>
      </c>
      <c r="S263">
        <v>1.2420371763505642</v>
      </c>
      <c r="T263">
        <v>2.4842832882705039</v>
      </c>
      <c r="U263">
        <v>2.7549670578424781</v>
      </c>
      <c r="V263">
        <v>2.6597450502832771</v>
      </c>
      <c r="W263">
        <v>-1.9668948269271311</v>
      </c>
      <c r="X263">
        <v>4.2649368924924715</v>
      </c>
      <c r="Y263">
        <v>3.6605624227504592</v>
      </c>
      <c r="Z263">
        <v>2.9550955321281549</v>
      </c>
      <c r="AA263">
        <f t="shared" si="86"/>
        <v>100</v>
      </c>
      <c r="AB263">
        <f t="shared" si="70"/>
        <v>104.4144049339736</v>
      </c>
      <c r="AC263">
        <f t="shared" si="71"/>
        <v>107.81648565408734</v>
      </c>
      <c r="AD263">
        <f t="shared" si="72"/>
        <v>113.30481975762858</v>
      </c>
      <c r="AE263">
        <f t="shared" si="73"/>
        <v>118.82362584537144</v>
      </c>
      <c r="AF263">
        <f t="shared" si="74"/>
        <v>122.29371998109455</v>
      </c>
      <c r="AG263">
        <f t="shared" si="75"/>
        <v>123.8126534476018</v>
      </c>
      <c r="AH263">
        <f t="shared" si="76"/>
        <v>126.88851050596485</v>
      </c>
      <c r="AI263">
        <f t="shared" si="77"/>
        <v>130.38424717059118</v>
      </c>
      <c r="AJ263">
        <f t="shared" si="78"/>
        <v>133.85213573106009</v>
      </c>
      <c r="AK263">
        <f t="shared" si="79"/>
        <v>131.21940499763437</v>
      </c>
      <c r="AL263">
        <f t="shared" si="80"/>
        <v>136.81582981148759</v>
      </c>
      <c r="AM263">
        <f t="shared" si="81"/>
        <v>141.82405866594112</v>
      </c>
      <c r="AN263">
        <f t="shared" si="82"/>
        <v>146.01509508706118</v>
      </c>
      <c r="AO263">
        <f t="shared" si="83"/>
        <v>113.30481975762858</v>
      </c>
      <c r="AP263">
        <f t="shared" si="84"/>
        <v>130.38424717059118</v>
      </c>
      <c r="AQ263">
        <f t="shared" si="85"/>
        <v>146.01509508706118</v>
      </c>
    </row>
    <row r="264" spans="1:43" x14ac:dyDescent="0.45">
      <c r="A264" t="s">
        <v>546</v>
      </c>
      <c r="B264" s="1" t="s">
        <v>547</v>
      </c>
      <c r="C264">
        <v>3.4772042862627188</v>
      </c>
      <c r="D264">
        <v>4.2061935809313553</v>
      </c>
      <c r="E264">
        <v>6.3369017231712093</v>
      </c>
      <c r="F264">
        <v>4.0606913763009658</v>
      </c>
      <c r="G264">
        <v>6.6110812591569754</v>
      </c>
      <c r="H264">
        <v>6.0162529820835289</v>
      </c>
      <c r="I264">
        <v>6.0528353987005801</v>
      </c>
      <c r="J264">
        <v>6.1597112131455987</v>
      </c>
      <c r="K264">
        <v>5.1970115945962903</v>
      </c>
      <c r="L264">
        <v>3.1854056164119839</v>
      </c>
      <c r="M264">
        <v>5.9967983524803969</v>
      </c>
      <c r="N264">
        <v>4.4102737105999665</v>
      </c>
      <c r="O264">
        <v>3.2583739304160559</v>
      </c>
      <c r="P264">
        <v>5.09369853092592</v>
      </c>
      <c r="Q264">
        <v>4.8714205101220216</v>
      </c>
      <c r="R264">
        <v>2.9155080516653413</v>
      </c>
      <c r="S264">
        <v>1.2326934847694133</v>
      </c>
      <c r="T264">
        <v>2.4800300654606531</v>
      </c>
      <c r="U264">
        <v>2.7527976860028502</v>
      </c>
      <c r="V264">
        <v>2.6568499524320117</v>
      </c>
      <c r="W264">
        <v>-1.9567071353390446</v>
      </c>
      <c r="X264">
        <v>4.2684209133379909</v>
      </c>
      <c r="Y264">
        <v>3.6503214955249064</v>
      </c>
      <c r="Z264">
        <v>2.9548881148677282</v>
      </c>
      <c r="AA264">
        <f t="shared" si="86"/>
        <v>100</v>
      </c>
      <c r="AB264">
        <f t="shared" si="70"/>
        <v>104.41027371059997</v>
      </c>
      <c r="AC264">
        <f t="shared" si="71"/>
        <v>107.81235084986221</v>
      </c>
      <c r="AD264">
        <f t="shared" si="72"/>
        <v>113.30398698125833</v>
      </c>
      <c r="AE264">
        <f t="shared" si="73"/>
        <v>118.82350064184934</v>
      </c>
      <c r="AF264">
        <f t="shared" si="74"/>
        <v>122.28780937033306</v>
      </c>
      <c r="AG264">
        <f t="shared" si="75"/>
        <v>123.79524322910841</v>
      </c>
      <c r="AH264">
        <f t="shared" si="76"/>
        <v>126.86540248080043</v>
      </c>
      <c r="AI264">
        <f t="shared" si="77"/>
        <v>130.35775034463009</v>
      </c>
      <c r="AJ264">
        <f t="shared" si="78"/>
        <v>133.82116017265284</v>
      </c>
      <c r="AK264">
        <f t="shared" si="79"/>
        <v>131.20267198296105</v>
      </c>
      <c r="AL264">
        <f t="shared" si="80"/>
        <v>136.80295427274001</v>
      </c>
      <c r="AM264">
        <f t="shared" si="81"/>
        <v>141.79670191907096</v>
      </c>
      <c r="AN264">
        <f t="shared" si="82"/>
        <v>145.98663581135199</v>
      </c>
      <c r="AO264">
        <f t="shared" si="83"/>
        <v>113.30398698125833</v>
      </c>
      <c r="AP264">
        <f t="shared" si="84"/>
        <v>130.35775034463009</v>
      </c>
      <c r="AQ264">
        <f t="shared" si="85"/>
        <v>145.98663581135199</v>
      </c>
    </row>
    <row r="265" spans="1:43" x14ac:dyDescent="0.45">
      <c r="A265" t="s">
        <v>548</v>
      </c>
      <c r="B265" s="1" t="s">
        <v>549</v>
      </c>
      <c r="C265">
        <v>3.4781237274499972</v>
      </c>
      <c r="D265">
        <v>4.1984613610425754</v>
      </c>
      <c r="E265">
        <v>6.3311647505539241</v>
      </c>
      <c r="F265">
        <v>4.0500897926384312</v>
      </c>
      <c r="G265">
        <v>6.6019609195777491</v>
      </c>
      <c r="H265">
        <v>6.0188791640172496</v>
      </c>
      <c r="I265">
        <v>6.0558641439655219</v>
      </c>
      <c r="J265">
        <v>6.1622421700754586</v>
      </c>
      <c r="K265">
        <v>5.1894406882447441</v>
      </c>
      <c r="L265">
        <v>3.1804808616183067</v>
      </c>
      <c r="M265">
        <v>5.9955726867347892</v>
      </c>
      <c r="N265">
        <v>4.4144049339736853</v>
      </c>
      <c r="O265">
        <v>3.258248440208007</v>
      </c>
      <c r="P265">
        <v>5.0904405483495907</v>
      </c>
      <c r="Q265">
        <v>4.8707602196872415</v>
      </c>
      <c r="R265">
        <v>2.9203738827485779</v>
      </c>
      <c r="S265">
        <v>1.2420371763505642</v>
      </c>
      <c r="T265">
        <v>2.4842832882705039</v>
      </c>
      <c r="U265">
        <v>2.7549670578424212</v>
      </c>
      <c r="V265">
        <v>2.6597450502832771</v>
      </c>
      <c r="W265">
        <v>-1.9668948269271027</v>
      </c>
      <c r="X265">
        <v>4.2649368924924715</v>
      </c>
      <c r="Y265">
        <v>3.6605624227504592</v>
      </c>
      <c r="Z265">
        <v>2.9550955321281549</v>
      </c>
      <c r="AA265">
        <f t="shared" si="86"/>
        <v>100</v>
      </c>
      <c r="AB265">
        <f t="shared" si="70"/>
        <v>104.41440493397369</v>
      </c>
      <c r="AC265">
        <f t="shared" si="71"/>
        <v>107.81648565408736</v>
      </c>
      <c r="AD265">
        <f t="shared" si="72"/>
        <v>113.30481975762855</v>
      </c>
      <c r="AE265">
        <f t="shared" si="73"/>
        <v>118.82362584537145</v>
      </c>
      <c r="AF265">
        <f t="shared" si="74"/>
        <v>122.29371998109457</v>
      </c>
      <c r="AG265">
        <f t="shared" si="75"/>
        <v>123.81265344760182</v>
      </c>
      <c r="AH265">
        <f t="shared" si="76"/>
        <v>126.88851050596486</v>
      </c>
      <c r="AI265">
        <f t="shared" si="77"/>
        <v>130.3842471705911</v>
      </c>
      <c r="AJ265">
        <f t="shared" si="78"/>
        <v>133.85213573106</v>
      </c>
      <c r="AK265">
        <f t="shared" si="79"/>
        <v>131.21940499763434</v>
      </c>
      <c r="AL265">
        <f t="shared" si="80"/>
        <v>136.81582981148756</v>
      </c>
      <c r="AM265">
        <f t="shared" si="81"/>
        <v>141.8240586659411</v>
      </c>
      <c r="AN265">
        <f t="shared" si="82"/>
        <v>146.01509508706116</v>
      </c>
      <c r="AO265">
        <f t="shared" si="83"/>
        <v>113.30481975762855</v>
      </c>
      <c r="AP265">
        <f t="shared" si="84"/>
        <v>130.3842471705911</v>
      </c>
      <c r="AQ265">
        <f t="shared" si="85"/>
        <v>146.01509508706116</v>
      </c>
    </row>
    <row r="266" spans="1:43" x14ac:dyDescent="0.45">
      <c r="A266" t="s">
        <v>550</v>
      </c>
      <c r="B266" s="1" t="s">
        <v>551</v>
      </c>
      <c r="C266">
        <v>5.9567870579618614</v>
      </c>
      <c r="D266">
        <v>3.4198573382731894</v>
      </c>
      <c r="E266">
        <v>4.7875696583247134</v>
      </c>
      <c r="F266">
        <v>5.8696960686018116</v>
      </c>
      <c r="G266">
        <v>7.8565799912920085</v>
      </c>
      <c r="H266">
        <v>7.4998160641120961</v>
      </c>
      <c r="I266">
        <v>8.6006679755393804</v>
      </c>
      <c r="J266">
        <v>9.408707133829779</v>
      </c>
      <c r="K266">
        <v>6.2653733450197535</v>
      </c>
      <c r="L266">
        <v>3.4694267532124172</v>
      </c>
      <c r="M266">
        <v>8.5249872149406087</v>
      </c>
      <c r="N266">
        <v>6.9413766115196296</v>
      </c>
      <c r="O266">
        <v>5.7611032286242647</v>
      </c>
      <c r="P266">
        <v>5.6354489338900038</v>
      </c>
      <c r="Q266">
        <v>4.9353734007219145</v>
      </c>
      <c r="R266">
        <v>4.5460130732363666</v>
      </c>
      <c r="S266">
        <v>4.5777421282550534</v>
      </c>
      <c r="T266">
        <v>5.3547433531465884</v>
      </c>
      <c r="U266">
        <v>4.903968915843862</v>
      </c>
      <c r="V266">
        <v>4.0901758392764265</v>
      </c>
      <c r="W266">
        <v>-0.59439379818560667</v>
      </c>
      <c r="X266">
        <v>7.7223018744670782</v>
      </c>
      <c r="Y266">
        <v>3.3571540931785222</v>
      </c>
      <c r="Z266">
        <v>4.3462492754955235</v>
      </c>
      <c r="AA266">
        <f t="shared" si="86"/>
        <v>100</v>
      </c>
      <c r="AB266">
        <f t="shared" si="70"/>
        <v>106.94137661151963</v>
      </c>
      <c r="AC266">
        <f t="shared" si="71"/>
        <v>113.10237971222112</v>
      </c>
      <c r="AD266">
        <f t="shared" si="72"/>
        <v>119.47620656391771</v>
      </c>
      <c r="AE266">
        <f t="shared" si="73"/>
        <v>125.37280348286488</v>
      </c>
      <c r="AF266">
        <f t="shared" si="74"/>
        <v>131.07226751947886</v>
      </c>
      <c r="AG266">
        <f t="shared" si="75"/>
        <v>137.0724179281772</v>
      </c>
      <c r="AH266">
        <f t="shared" si="76"/>
        <v>144.41229411618357</v>
      </c>
      <c r="AI266">
        <f t="shared" si="77"/>
        <v>151.49422813029824</v>
      </c>
      <c r="AJ266">
        <f t="shared" si="78"/>
        <v>157.690608447182</v>
      </c>
      <c r="AK266">
        <f t="shared" si="79"/>
        <v>156.7533052502508</v>
      </c>
      <c r="AL266">
        <f t="shared" si="80"/>
        <v>168.85826867988001</v>
      </c>
      <c r="AM266">
        <f t="shared" si="81"/>
        <v>174.52710095853698</v>
      </c>
      <c r="AN266">
        <f t="shared" si="82"/>
        <v>182.11248381949073</v>
      </c>
      <c r="AO266">
        <f t="shared" si="83"/>
        <v>119.47620656391771</v>
      </c>
      <c r="AP266">
        <f t="shared" si="84"/>
        <v>151.49422813029824</v>
      </c>
      <c r="AQ266">
        <f t="shared" si="85"/>
        <v>182.11248381949073</v>
      </c>
    </row>
    <row r="267" spans="1:43" x14ac:dyDescent="0.45">
      <c r="A267" t="s">
        <v>552</v>
      </c>
      <c r="B267" s="1" t="s">
        <v>553</v>
      </c>
      <c r="C267">
        <v>4.5310947893449196</v>
      </c>
      <c r="D267">
        <v>2.0254028690495147</v>
      </c>
      <c r="E267">
        <v>2.3028369888682363</v>
      </c>
      <c r="F267">
        <v>3.1042756734621832</v>
      </c>
      <c r="G267">
        <v>4.4692588547653429</v>
      </c>
      <c r="H267">
        <v>4.0058659102802068</v>
      </c>
      <c r="I267">
        <v>4.4427926960623978</v>
      </c>
      <c r="J267">
        <v>4.3732766900022852</v>
      </c>
      <c r="K267">
        <v>2.062495932925728</v>
      </c>
      <c r="L267">
        <v>-1.3557820906076756</v>
      </c>
      <c r="M267">
        <v>4.5295459728834402</v>
      </c>
      <c r="N267">
        <v>3.3271326966227548</v>
      </c>
      <c r="O267">
        <v>2.7091151583506559</v>
      </c>
      <c r="P267">
        <v>2.8682221428291825</v>
      </c>
      <c r="Q267">
        <v>3.1238699104826111</v>
      </c>
      <c r="R267">
        <v>3.126135587711957</v>
      </c>
      <c r="S267">
        <v>2.8205572850705352</v>
      </c>
      <c r="T267">
        <v>3.4602391178898841</v>
      </c>
      <c r="U267">
        <v>3.2866129884790922</v>
      </c>
      <c r="V267">
        <v>2.6422164351932622</v>
      </c>
      <c r="W267">
        <v>-2.9320433440593803</v>
      </c>
      <c r="X267">
        <v>6.259851284471722</v>
      </c>
      <c r="Y267">
        <v>3.0896074644474396</v>
      </c>
      <c r="Z267">
        <v>2.7193333664094865</v>
      </c>
      <c r="AA267">
        <f t="shared" si="86"/>
        <v>100</v>
      </c>
      <c r="AB267">
        <f t="shared" si="70"/>
        <v>103.32713269662275</v>
      </c>
      <c r="AC267">
        <f t="shared" si="71"/>
        <v>106.12638371119607</v>
      </c>
      <c r="AD267">
        <f t="shared" si="72"/>
        <v>109.17032414818445</v>
      </c>
      <c r="AE267">
        <f t="shared" si="73"/>
        <v>112.58066305542592</v>
      </c>
      <c r="AF267">
        <f t="shared" si="74"/>
        <v>116.10008722808367</v>
      </c>
      <c r="AG267">
        <f t="shared" si="75"/>
        <v>119.37475669636862</v>
      </c>
      <c r="AH267">
        <f t="shared" si="76"/>
        <v>123.50540872446224</v>
      </c>
      <c r="AI267">
        <f t="shared" si="77"/>
        <v>127.56455352907462</v>
      </c>
      <c r="AJ267">
        <f t="shared" si="78"/>
        <v>130.93508512790075</v>
      </c>
      <c r="AK267">
        <f t="shared" si="79"/>
        <v>127.09601167936965</v>
      </c>
      <c r="AL267">
        <f t="shared" si="80"/>
        <v>135.05203299899301</v>
      </c>
      <c r="AM267">
        <f t="shared" si="81"/>
        <v>139.22461069141792</v>
      </c>
      <c r="AN267">
        <f t="shared" si="82"/>
        <v>143.01059198420336</v>
      </c>
      <c r="AO267">
        <f t="shared" si="83"/>
        <v>109.17032414818445</v>
      </c>
      <c r="AP267">
        <f t="shared" si="84"/>
        <v>127.56455352907462</v>
      </c>
      <c r="AQ267">
        <f t="shared" si="85"/>
        <v>143.01059198420336</v>
      </c>
    </row>
    <row r="268" spans="1:43" x14ac:dyDescent="0.45">
      <c r="A268" t="s">
        <v>696</v>
      </c>
      <c r="B268" s="1" t="s">
        <v>697</v>
      </c>
      <c r="C268">
        <f>C10</f>
        <v>5.9000000031209225</v>
      </c>
      <c r="D268">
        <f t="shared" ref="D268:W268" si="87">D10</f>
        <v>9.5999999992759655</v>
      </c>
      <c r="E268">
        <f t="shared" si="87"/>
        <v>13.199999997935578</v>
      </c>
      <c r="F268">
        <f t="shared" si="87"/>
        <v>14.000000001550148</v>
      </c>
      <c r="G268">
        <f t="shared" si="87"/>
        <v>10.499999998820186</v>
      </c>
      <c r="H268">
        <f t="shared" si="87"/>
        <v>13.899999999113263</v>
      </c>
      <c r="I268">
        <f t="shared" si="87"/>
        <v>13.199999999466144</v>
      </c>
      <c r="J268">
        <f t="shared" si="87"/>
        <v>13.700000001546698</v>
      </c>
      <c r="K268">
        <f t="shared" si="87"/>
        <v>6.9000000004295856</v>
      </c>
      <c r="L268">
        <f t="shared" si="87"/>
        <v>-14.100000000699779</v>
      </c>
      <c r="M268">
        <f t="shared" si="87"/>
        <v>2.2000000002150983</v>
      </c>
      <c r="N268">
        <f t="shared" si="87"/>
        <v>4.6999999986741159</v>
      </c>
      <c r="O268">
        <f t="shared" si="87"/>
        <v>7.200000000964863</v>
      </c>
      <c r="P268">
        <f t="shared" si="87"/>
        <v>3.2999999999999972</v>
      </c>
      <c r="Q268">
        <f t="shared" si="87"/>
        <v>3.6000000005899295</v>
      </c>
      <c r="R268">
        <f t="shared" si="87"/>
        <v>3.1999999989662484</v>
      </c>
      <c r="S268">
        <f t="shared" si="87"/>
        <v>0.19999999982599093</v>
      </c>
      <c r="T268">
        <f t="shared" si="87"/>
        <v>7.500000001641439</v>
      </c>
      <c r="U268">
        <f t="shared" si="87"/>
        <v>5.1999999996532438</v>
      </c>
      <c r="V268">
        <f t="shared" si="87"/>
        <v>7.5999999985391753</v>
      </c>
      <c r="W268">
        <f t="shared" si="87"/>
        <v>-7.1999999992063124</v>
      </c>
      <c r="X268">
        <f>AVERAGE(C268:W268)</f>
        <v>5.9190476190677384</v>
      </c>
      <c r="Y268">
        <f>X268</f>
        <v>5.9190476190677384</v>
      </c>
      <c r="Z268">
        <f>Y268</f>
        <v>5.9190476190677384</v>
      </c>
      <c r="AA268">
        <f>AA267</f>
        <v>100</v>
      </c>
      <c r="AB268">
        <f t="shared" ref="AB268:AN268" si="88">AA268*(1+N268/100)</f>
        <v>104.69999999867412</v>
      </c>
      <c r="AC268">
        <f t="shared" si="88"/>
        <v>112.23839999958886</v>
      </c>
      <c r="AD268">
        <f t="shared" si="88"/>
        <v>115.94226719957528</v>
      </c>
      <c r="AE268">
        <f t="shared" si="88"/>
        <v>120.11618881944398</v>
      </c>
      <c r="AF268">
        <f t="shared" si="88"/>
        <v>123.95990686042448</v>
      </c>
      <c r="AG268">
        <f t="shared" si="88"/>
        <v>124.20782667392962</v>
      </c>
      <c r="AH268">
        <f t="shared" si="88"/>
        <v>133.52341367651314</v>
      </c>
      <c r="AI268">
        <f t="shared" si="88"/>
        <v>140.46663118722881</v>
      </c>
      <c r="AJ268">
        <f t="shared" si="88"/>
        <v>151.14209515540622</v>
      </c>
      <c r="AK268">
        <f t="shared" si="88"/>
        <v>140.25986430541658</v>
      </c>
      <c r="AL268">
        <f t="shared" si="88"/>
        <v>148.56191246409398</v>
      </c>
      <c r="AM268">
        <f t="shared" si="88"/>
        <v>157.35536280664144</v>
      </c>
      <c r="AN268">
        <f t="shared" si="88"/>
        <v>166.66930166232336</v>
      </c>
      <c r="AO268">
        <f t="shared" si="83"/>
        <v>115.94226719957528</v>
      </c>
      <c r="AP268">
        <f t="shared" si="84"/>
        <v>140.46663118722881</v>
      </c>
      <c r="AQ268">
        <f t="shared" si="85"/>
        <v>166.66930166232336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9612-B618-468E-B5A6-4661F2855C05}">
  <dimension ref="A1:BP63"/>
  <sheetViews>
    <sheetView topLeftCell="BC1" workbookViewId="0">
      <selection activeCell="BO2" sqref="BO2:BO63"/>
    </sheetView>
  </sheetViews>
  <sheetFormatPr defaultRowHeight="14.25" x14ac:dyDescent="0.45"/>
  <sheetData>
    <row r="1" spans="1:68" x14ac:dyDescent="0.45">
      <c r="A1" t="s">
        <v>621</v>
      </c>
      <c r="B1" t="s">
        <v>622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559</v>
      </c>
      <c r="I1" t="s">
        <v>560</v>
      </c>
      <c r="J1" t="s">
        <v>561</v>
      </c>
      <c r="K1" t="s">
        <v>562</v>
      </c>
      <c r="L1" t="s">
        <v>563</v>
      </c>
      <c r="M1" t="s">
        <v>564</v>
      </c>
      <c r="N1" t="s">
        <v>565</v>
      </c>
      <c r="O1" t="s">
        <v>566</v>
      </c>
      <c r="P1" t="s">
        <v>567</v>
      </c>
      <c r="Q1" t="s">
        <v>568</v>
      </c>
      <c r="R1" t="s">
        <v>569</v>
      </c>
      <c r="S1" t="s">
        <v>570</v>
      </c>
      <c r="T1" t="s">
        <v>571</v>
      </c>
      <c r="U1" t="s">
        <v>572</v>
      </c>
      <c r="V1" t="s">
        <v>573</v>
      </c>
      <c r="W1" t="s">
        <v>574</v>
      </c>
      <c r="X1" t="s">
        <v>575</v>
      </c>
      <c r="Y1" t="s">
        <v>576</v>
      </c>
      <c r="Z1" t="s">
        <v>577</v>
      </c>
      <c r="AA1" t="s">
        <v>578</v>
      </c>
      <c r="AB1" t="s">
        <v>579</v>
      </c>
      <c r="AC1" t="s">
        <v>580</v>
      </c>
      <c r="AD1" t="s">
        <v>581</v>
      </c>
      <c r="AE1" t="s">
        <v>582</v>
      </c>
      <c r="AF1" t="s">
        <v>583</v>
      </c>
      <c r="AG1" t="s">
        <v>584</v>
      </c>
      <c r="AH1" t="s">
        <v>585</v>
      </c>
      <c r="AI1" t="s">
        <v>586</v>
      </c>
      <c r="AJ1" t="s">
        <v>587</v>
      </c>
      <c r="AK1" t="s">
        <v>588</v>
      </c>
      <c r="AL1" t="s">
        <v>589</v>
      </c>
      <c r="AM1" t="s">
        <v>590</v>
      </c>
      <c r="AN1" t="s">
        <v>591</v>
      </c>
      <c r="AO1" t="s">
        <v>592</v>
      </c>
      <c r="AP1" t="s">
        <v>593</v>
      </c>
      <c r="AQ1" t="s">
        <v>594</v>
      </c>
      <c r="AR1" t="s">
        <v>595</v>
      </c>
      <c r="AS1" t="s">
        <v>596</v>
      </c>
      <c r="AT1" t="s">
        <v>597</v>
      </c>
      <c r="AU1" t="s">
        <v>598</v>
      </c>
      <c r="AV1" t="s">
        <v>599</v>
      </c>
      <c r="AW1" t="s">
        <v>600</v>
      </c>
      <c r="AX1" t="s">
        <v>601</v>
      </c>
      <c r="AY1" t="s">
        <v>602</v>
      </c>
      <c r="AZ1" t="s">
        <v>603</v>
      </c>
      <c r="BA1" t="s">
        <v>604</v>
      </c>
      <c r="BB1" t="s">
        <v>605</v>
      </c>
      <c r="BC1" t="s">
        <v>606</v>
      </c>
      <c r="BD1" t="s">
        <v>607</v>
      </c>
      <c r="BE1" t="s">
        <v>608</v>
      </c>
      <c r="BF1" t="s">
        <v>609</v>
      </c>
      <c r="BG1" t="s">
        <v>610</v>
      </c>
      <c r="BH1" t="s">
        <v>611</v>
      </c>
      <c r="BI1" t="s">
        <v>612</v>
      </c>
      <c r="BJ1" t="s">
        <v>613</v>
      </c>
      <c r="BK1" t="s">
        <v>614</v>
      </c>
      <c r="BL1" t="s">
        <v>615</v>
      </c>
      <c r="BM1" t="s">
        <v>616</v>
      </c>
      <c r="BN1">
        <v>2013</v>
      </c>
      <c r="BO1">
        <v>2018</v>
      </c>
      <c r="BP1">
        <v>2023</v>
      </c>
    </row>
    <row r="2" spans="1:68" x14ac:dyDescent="0.45">
      <c r="A2" t="s">
        <v>623</v>
      </c>
      <c r="B2" t="s">
        <v>624</v>
      </c>
      <c r="C2" t="s">
        <v>617</v>
      </c>
      <c r="D2" t="s">
        <v>618</v>
      </c>
      <c r="E2" t="s">
        <v>619</v>
      </c>
      <c r="F2" t="s">
        <v>620</v>
      </c>
      <c r="H2">
        <v>98.522800000000004</v>
      </c>
      <c r="I2">
        <v>100.1191</v>
      </c>
      <c r="J2">
        <v>100.9357</v>
      </c>
      <c r="K2">
        <v>100.4225</v>
      </c>
      <c r="L2">
        <v>98.712000000000003</v>
      </c>
      <c r="M2">
        <v>100.0305</v>
      </c>
      <c r="N2">
        <v>100.2105</v>
      </c>
      <c r="O2">
        <v>100.5491</v>
      </c>
      <c r="P2">
        <v>101.2321</v>
      </c>
      <c r="Q2">
        <v>102.1477</v>
      </c>
      <c r="R2">
        <v>102.61150000000001</v>
      </c>
      <c r="S2">
        <v>103.79089999999999</v>
      </c>
      <c r="T2">
        <v>104.1461</v>
      </c>
      <c r="U2">
        <v>105.67270000000001</v>
      </c>
      <c r="V2">
        <v>106.59650000000001</v>
      </c>
      <c r="W2">
        <v>107.07729999999999</v>
      </c>
      <c r="X2">
        <v>107.72280000000001</v>
      </c>
      <c r="Y2">
        <v>108.5466</v>
      </c>
      <c r="Z2">
        <v>107.6738</v>
      </c>
      <c r="AA2">
        <v>107.3522</v>
      </c>
      <c r="AB2">
        <v>106.9729</v>
      </c>
      <c r="AC2">
        <v>106.9705</v>
      </c>
      <c r="AD2">
        <v>106.7877</v>
      </c>
      <c r="AE2">
        <v>106.6352</v>
      </c>
      <c r="AF2">
        <v>106.3668</v>
      </c>
      <c r="AG2">
        <v>107.82810000000001</v>
      </c>
      <c r="AH2">
        <v>108.4752</v>
      </c>
      <c r="AI2">
        <v>109.50960000000001</v>
      </c>
      <c r="AJ2">
        <v>109.376</v>
      </c>
      <c r="AK2">
        <v>111.07510000000001</v>
      </c>
      <c r="AL2">
        <v>111.1506</v>
      </c>
      <c r="AM2">
        <v>111.1461</v>
      </c>
      <c r="AN2">
        <v>111.09050000000001</v>
      </c>
      <c r="AO2">
        <v>112.4773</v>
      </c>
      <c r="AP2">
        <v>113.08929999999999</v>
      </c>
      <c r="AQ2">
        <v>113.771</v>
      </c>
      <c r="AR2">
        <v>113.9941</v>
      </c>
      <c r="AS2">
        <v>114.55</v>
      </c>
      <c r="AT2">
        <v>114.67319999999999</v>
      </c>
      <c r="AU2">
        <v>114.1408</v>
      </c>
      <c r="AV2">
        <v>114.05589999999999</v>
      </c>
      <c r="AW2">
        <v>115.63160000000001</v>
      </c>
      <c r="AX2">
        <v>115.8249</v>
      </c>
      <c r="AY2">
        <v>116.68470000000001</v>
      </c>
      <c r="AZ2">
        <v>116.85339999999999</v>
      </c>
      <c r="BA2">
        <v>118.02719999999999</v>
      </c>
      <c r="BB2">
        <v>118.30759999999999</v>
      </c>
      <c r="BC2">
        <v>118.2437</v>
      </c>
      <c r="BD2">
        <v>118.25539999999999</v>
      </c>
      <c r="BE2">
        <v>117.2741</v>
      </c>
      <c r="BF2">
        <v>117.1781</v>
      </c>
      <c r="BG2">
        <v>116.6065</v>
      </c>
      <c r="BH2">
        <v>115.9836</v>
      </c>
      <c r="BI2">
        <v>116.7894</v>
      </c>
      <c r="BJ2">
        <v>115.4251</v>
      </c>
      <c r="BK2">
        <v>115.06789999999999</v>
      </c>
      <c r="BL2">
        <v>114.777</v>
      </c>
      <c r="BM2">
        <v>113.7925</v>
      </c>
      <c r="BN2">
        <f>W2</f>
        <v>107.07729999999999</v>
      </c>
      <c r="BO2">
        <f>AQ2</f>
        <v>113.771</v>
      </c>
      <c r="BP2">
        <f>BK2</f>
        <v>115.06789999999999</v>
      </c>
    </row>
    <row r="3" spans="1:68" x14ac:dyDescent="0.45">
      <c r="A3" t="s">
        <v>625</v>
      </c>
      <c r="B3" t="s">
        <v>626</v>
      </c>
      <c r="C3" t="s">
        <v>617</v>
      </c>
      <c r="D3" t="s">
        <v>618</v>
      </c>
      <c r="E3" t="s">
        <v>619</v>
      </c>
      <c r="F3" t="s">
        <v>620</v>
      </c>
      <c r="H3">
        <v>100.48690000000001</v>
      </c>
      <c r="I3">
        <v>100.45010000000001</v>
      </c>
      <c r="J3">
        <v>99.988399999999999</v>
      </c>
      <c r="K3">
        <v>99.0745</v>
      </c>
      <c r="L3">
        <v>97.623199999999997</v>
      </c>
      <c r="M3">
        <v>96.718599999999995</v>
      </c>
      <c r="N3">
        <v>96.994900000000001</v>
      </c>
      <c r="O3">
        <v>95.978899999999996</v>
      </c>
      <c r="P3">
        <v>95.845699999999994</v>
      </c>
      <c r="Q3">
        <v>96.011300000000006</v>
      </c>
      <c r="R3">
        <v>96.657200000000003</v>
      </c>
      <c r="S3">
        <v>96.888599999999997</v>
      </c>
      <c r="T3">
        <v>97.392200000000003</v>
      </c>
      <c r="U3">
        <v>98.242500000000007</v>
      </c>
      <c r="V3">
        <v>99.539299999999997</v>
      </c>
      <c r="W3">
        <v>100.1444</v>
      </c>
      <c r="X3">
        <v>100.7788</v>
      </c>
      <c r="Y3">
        <v>100.6147</v>
      </c>
      <c r="Z3">
        <v>101.72280000000001</v>
      </c>
      <c r="AA3">
        <v>102.54559999999999</v>
      </c>
      <c r="AB3">
        <v>104.25490000000001</v>
      </c>
      <c r="AC3">
        <v>104.37869999999999</v>
      </c>
      <c r="AD3">
        <v>105.8248</v>
      </c>
      <c r="AE3">
        <v>106.7764</v>
      </c>
      <c r="AF3">
        <v>108.67700000000001</v>
      </c>
      <c r="AG3">
        <v>109.16240000000001</v>
      </c>
      <c r="AH3">
        <v>110.4845</v>
      </c>
      <c r="AI3">
        <v>111.0121</v>
      </c>
      <c r="AJ3">
        <v>112.408</v>
      </c>
      <c r="AK3">
        <v>113.1178</v>
      </c>
      <c r="AL3">
        <v>114.4485</v>
      </c>
      <c r="AM3">
        <v>114.79989999999999</v>
      </c>
      <c r="AN3">
        <v>115.9007</v>
      </c>
      <c r="AO3">
        <v>115.89449999999999</v>
      </c>
      <c r="AP3">
        <v>116.6811</v>
      </c>
      <c r="AQ3">
        <v>117.0097</v>
      </c>
      <c r="AR3">
        <v>117.9071</v>
      </c>
      <c r="AS3">
        <v>117.6079</v>
      </c>
      <c r="AT3">
        <v>118.7161</v>
      </c>
      <c r="AU3">
        <v>119.5334</v>
      </c>
      <c r="AV3">
        <v>121.11199999999999</v>
      </c>
      <c r="AW3">
        <v>122.2046</v>
      </c>
      <c r="AX3">
        <v>124.2959</v>
      </c>
      <c r="AY3">
        <v>127.38639999999999</v>
      </c>
      <c r="AZ3">
        <v>129.64230000000001</v>
      </c>
      <c r="BA3">
        <v>132.16309999999999</v>
      </c>
      <c r="BB3">
        <v>135.31450000000001</v>
      </c>
      <c r="BC3">
        <v>136.7953</v>
      </c>
      <c r="BD3">
        <v>139.08160000000001</v>
      </c>
      <c r="BE3">
        <v>137.99610000000001</v>
      </c>
      <c r="BF3">
        <v>135.81200000000001</v>
      </c>
      <c r="BG3">
        <v>132.8997</v>
      </c>
      <c r="BH3">
        <v>132.33590000000001</v>
      </c>
      <c r="BI3">
        <v>131.49090000000001</v>
      </c>
      <c r="BJ3">
        <v>131.98779999999999</v>
      </c>
      <c r="BK3">
        <v>131.6739</v>
      </c>
      <c r="BL3">
        <v>131.83070000000001</v>
      </c>
      <c r="BM3">
        <v>131.6883</v>
      </c>
      <c r="BN3">
        <f t="shared" ref="BN3:BN63" si="0">W3</f>
        <v>100.1444</v>
      </c>
      <c r="BO3">
        <f t="shared" ref="BO3:BO63" si="1">AQ3</f>
        <v>117.0097</v>
      </c>
      <c r="BP3">
        <f t="shared" ref="BP3:BP63" si="2">BK3</f>
        <v>131.6739</v>
      </c>
    </row>
    <row r="4" spans="1:68" x14ac:dyDescent="0.45">
      <c r="A4" t="s">
        <v>627</v>
      </c>
      <c r="B4" t="s">
        <v>430</v>
      </c>
      <c r="C4" t="s">
        <v>617</v>
      </c>
      <c r="D4" t="s">
        <v>618</v>
      </c>
      <c r="E4" t="s">
        <v>619</v>
      </c>
      <c r="F4" t="s">
        <v>620</v>
      </c>
      <c r="H4">
        <v>105.1653</v>
      </c>
      <c r="I4">
        <v>102.0352</v>
      </c>
      <c r="J4">
        <v>98.151499999999999</v>
      </c>
      <c r="K4">
        <v>94.7804</v>
      </c>
      <c r="L4">
        <v>96.8506</v>
      </c>
      <c r="M4">
        <v>96.8005</v>
      </c>
      <c r="N4">
        <v>98.550399999999996</v>
      </c>
      <c r="O4">
        <v>100.74250000000001</v>
      </c>
      <c r="P4">
        <v>102.9098</v>
      </c>
      <c r="Q4">
        <v>108.8019</v>
      </c>
      <c r="R4">
        <v>112.73099999999999</v>
      </c>
      <c r="S4">
        <v>117.7608</v>
      </c>
      <c r="T4">
        <v>118.5551</v>
      </c>
      <c r="U4">
        <v>125.5027</v>
      </c>
      <c r="V4">
        <v>135.36879999999999</v>
      </c>
      <c r="W4">
        <v>145.3546</v>
      </c>
      <c r="X4">
        <v>155.12639999999999</v>
      </c>
      <c r="Y4">
        <v>165.0701</v>
      </c>
      <c r="Z4">
        <v>165.35740000000001</v>
      </c>
      <c r="AA4">
        <v>164.12610000000001</v>
      </c>
      <c r="AB4">
        <v>158.1574</v>
      </c>
      <c r="AC4">
        <v>151.2165</v>
      </c>
      <c r="AD4">
        <v>145.09870000000001</v>
      </c>
      <c r="AE4">
        <v>143.12540000000001</v>
      </c>
      <c r="AF4">
        <v>141.71109999999999</v>
      </c>
      <c r="AG4">
        <v>141.7577</v>
      </c>
      <c r="AH4">
        <v>140.4418</v>
      </c>
      <c r="AI4">
        <v>139.91059999999999</v>
      </c>
      <c r="AJ4">
        <v>137.39279999999999</v>
      </c>
      <c r="AK4">
        <v>137.06209999999999</v>
      </c>
      <c r="AL4">
        <v>135.43790000000001</v>
      </c>
      <c r="AM4">
        <v>130.88480000000001</v>
      </c>
      <c r="AN4">
        <v>125.9969</v>
      </c>
      <c r="AO4">
        <v>124.8124</v>
      </c>
      <c r="AP4">
        <v>121.6999</v>
      </c>
      <c r="AQ4">
        <v>119.4284</v>
      </c>
      <c r="AR4">
        <v>117.663</v>
      </c>
      <c r="AS4">
        <v>115.33069999999999</v>
      </c>
      <c r="AT4">
        <v>114.9669</v>
      </c>
      <c r="AU4">
        <v>113.02200000000001</v>
      </c>
      <c r="AV4">
        <v>111.416</v>
      </c>
      <c r="AW4">
        <v>110.3211</v>
      </c>
      <c r="AX4">
        <v>109.14879999999999</v>
      </c>
      <c r="AY4">
        <v>109.72969999999999</v>
      </c>
      <c r="AZ4">
        <v>110.8991</v>
      </c>
      <c r="BA4">
        <v>112.1636</v>
      </c>
      <c r="BB4">
        <v>115.4162</v>
      </c>
      <c r="BC4">
        <v>117.1037</v>
      </c>
      <c r="BD4">
        <v>117.8659</v>
      </c>
      <c r="BE4">
        <v>114.8584</v>
      </c>
      <c r="BF4">
        <v>115.1088</v>
      </c>
      <c r="BG4">
        <v>119.566</v>
      </c>
      <c r="BH4">
        <v>123.5133</v>
      </c>
      <c r="BI4">
        <v>129.02510000000001</v>
      </c>
      <c r="BJ4">
        <v>133.7396</v>
      </c>
      <c r="BK4">
        <v>137.2124</v>
      </c>
      <c r="BL4">
        <v>143.4897</v>
      </c>
      <c r="BN4">
        <f t="shared" si="0"/>
        <v>145.3546</v>
      </c>
      <c r="BO4">
        <f t="shared" si="1"/>
        <v>119.4284</v>
      </c>
      <c r="BP4">
        <f t="shared" si="2"/>
        <v>137.2124</v>
      </c>
    </row>
    <row r="5" spans="1:68" x14ac:dyDescent="0.45">
      <c r="A5" t="s">
        <v>628</v>
      </c>
      <c r="B5" t="s">
        <v>49</v>
      </c>
      <c r="C5" t="s">
        <v>617</v>
      </c>
      <c r="D5" t="s">
        <v>618</v>
      </c>
      <c r="E5" t="s">
        <v>619</v>
      </c>
      <c r="F5" t="s">
        <v>620</v>
      </c>
      <c r="H5">
        <v>100.25279999999999</v>
      </c>
      <c r="I5">
        <v>99.526600000000002</v>
      </c>
      <c r="J5">
        <v>99.763999999999996</v>
      </c>
      <c r="K5">
        <v>100.4564</v>
      </c>
      <c r="L5">
        <v>101.977</v>
      </c>
      <c r="M5">
        <v>97.631500000000003</v>
      </c>
      <c r="N5">
        <v>102.1472</v>
      </c>
      <c r="O5">
        <v>102.01260000000001</v>
      </c>
      <c r="P5">
        <v>110.0836</v>
      </c>
      <c r="Q5">
        <v>110.34699999999999</v>
      </c>
      <c r="R5">
        <v>111.6216</v>
      </c>
      <c r="S5">
        <v>110.6542</v>
      </c>
      <c r="T5">
        <v>112.58410000000001</v>
      </c>
      <c r="U5">
        <v>113.4456</v>
      </c>
      <c r="V5">
        <v>114.8091</v>
      </c>
      <c r="W5">
        <v>113.38800000000001</v>
      </c>
      <c r="X5">
        <v>115.399</v>
      </c>
      <c r="Y5">
        <v>116.8706</v>
      </c>
      <c r="Z5">
        <v>115.65089999999999</v>
      </c>
      <c r="AA5">
        <v>114.5364</v>
      </c>
      <c r="AB5">
        <v>118.4722</v>
      </c>
      <c r="AC5">
        <v>117.35039999999999</v>
      </c>
      <c r="AD5">
        <v>119.2214</v>
      </c>
      <c r="AE5">
        <v>122.3019</v>
      </c>
      <c r="AF5">
        <v>126.8194</v>
      </c>
      <c r="AG5">
        <v>127.7919</v>
      </c>
      <c r="AH5">
        <v>126.7774</v>
      </c>
      <c r="AI5">
        <v>126.212</v>
      </c>
      <c r="AJ5">
        <v>127.20650000000001</v>
      </c>
      <c r="AK5">
        <v>129.9271</v>
      </c>
      <c r="AL5">
        <v>129.8126</v>
      </c>
      <c r="AM5">
        <v>129.25800000000001</v>
      </c>
      <c r="AN5">
        <v>134.05950000000001</v>
      </c>
      <c r="AO5">
        <v>133.71940000000001</v>
      </c>
      <c r="AP5">
        <v>137.226</v>
      </c>
      <c r="AQ5">
        <v>135.9873</v>
      </c>
      <c r="AR5">
        <v>138.28309999999999</v>
      </c>
      <c r="AS5">
        <v>138.82490000000001</v>
      </c>
      <c r="AT5">
        <v>138.43289999999999</v>
      </c>
      <c r="AU5">
        <v>138.30179999999999</v>
      </c>
      <c r="AV5">
        <v>140.30189999999999</v>
      </c>
      <c r="AW5">
        <v>144.51560000000001</v>
      </c>
      <c r="AX5">
        <v>149.2834</v>
      </c>
      <c r="AY5">
        <v>150.18510000000001</v>
      </c>
      <c r="AZ5">
        <v>155.5367</v>
      </c>
      <c r="BA5">
        <v>157.55000000000001</v>
      </c>
      <c r="BB5">
        <v>159.8272</v>
      </c>
      <c r="BC5">
        <v>162.40880000000001</v>
      </c>
      <c r="BD5">
        <v>165.12190000000001</v>
      </c>
      <c r="BE5">
        <v>165.23859999999999</v>
      </c>
      <c r="BF5">
        <v>161.2757</v>
      </c>
      <c r="BG5">
        <v>154.5522</v>
      </c>
      <c r="BH5">
        <v>151.1036</v>
      </c>
      <c r="BI5">
        <v>148.38149999999999</v>
      </c>
      <c r="BJ5">
        <v>146.61189999999999</v>
      </c>
      <c r="BK5">
        <v>143.14449999999999</v>
      </c>
      <c r="BL5">
        <v>141.15299999999999</v>
      </c>
      <c r="BM5">
        <v>140.12039999999999</v>
      </c>
      <c r="BN5">
        <f t="shared" si="0"/>
        <v>113.38800000000001</v>
      </c>
      <c r="BO5">
        <f t="shared" si="1"/>
        <v>135.9873</v>
      </c>
      <c r="BP5">
        <f t="shared" si="2"/>
        <v>143.14449999999999</v>
      </c>
    </row>
    <row r="6" spans="1:68" x14ac:dyDescent="0.45">
      <c r="A6" t="s">
        <v>629</v>
      </c>
      <c r="B6" t="s">
        <v>47</v>
      </c>
      <c r="C6" t="s">
        <v>617</v>
      </c>
      <c r="D6" t="s">
        <v>618</v>
      </c>
      <c r="E6" t="s">
        <v>619</v>
      </c>
      <c r="F6" t="s">
        <v>620</v>
      </c>
      <c r="H6">
        <v>99.968199999999996</v>
      </c>
      <c r="I6">
        <v>101.2842</v>
      </c>
      <c r="J6">
        <v>99.296300000000002</v>
      </c>
      <c r="K6">
        <v>99.462400000000002</v>
      </c>
      <c r="L6">
        <v>97.194100000000006</v>
      </c>
      <c r="M6">
        <v>95.655900000000003</v>
      </c>
      <c r="N6">
        <v>93.402900000000002</v>
      </c>
      <c r="O6">
        <v>92.6571</v>
      </c>
      <c r="P6">
        <v>93.123099999999994</v>
      </c>
      <c r="Q6">
        <v>93.03</v>
      </c>
      <c r="R6">
        <v>91.567800000000005</v>
      </c>
      <c r="S6">
        <v>93.394800000000004</v>
      </c>
      <c r="T6">
        <v>93.665999999999997</v>
      </c>
      <c r="U6">
        <v>95.654399999999995</v>
      </c>
      <c r="V6">
        <v>96.876400000000004</v>
      </c>
      <c r="W6">
        <v>99.953999999999994</v>
      </c>
      <c r="X6">
        <v>100.7972</v>
      </c>
      <c r="Y6">
        <v>102.2539</v>
      </c>
      <c r="Z6">
        <v>102.9975</v>
      </c>
      <c r="AA6">
        <v>104.89879999999999</v>
      </c>
      <c r="AB6">
        <v>106.3573</v>
      </c>
      <c r="AC6">
        <v>110.5975</v>
      </c>
      <c r="AD6">
        <v>112.32510000000001</v>
      </c>
      <c r="AE6">
        <v>112.0823</v>
      </c>
      <c r="AF6">
        <v>112.11750000000001</v>
      </c>
      <c r="AG6">
        <v>113.9318</v>
      </c>
      <c r="AH6">
        <v>114.79940000000001</v>
      </c>
      <c r="AI6">
        <v>118.9093</v>
      </c>
      <c r="AJ6">
        <v>120.9811</v>
      </c>
      <c r="AK6">
        <v>123.1156</v>
      </c>
      <c r="AL6">
        <v>122.09139999999999</v>
      </c>
      <c r="AM6">
        <v>122.4909</v>
      </c>
      <c r="AN6">
        <v>121.1208</v>
      </c>
      <c r="AO6">
        <v>119.86879999999999</v>
      </c>
      <c r="AP6">
        <v>117.53749999999999</v>
      </c>
      <c r="AQ6">
        <v>114.1473</v>
      </c>
      <c r="AR6">
        <v>110.72280000000001</v>
      </c>
      <c r="AS6">
        <v>109.2373</v>
      </c>
      <c r="AT6">
        <v>111.3297</v>
      </c>
      <c r="AU6">
        <v>114.8865</v>
      </c>
      <c r="AV6">
        <v>116.3274</v>
      </c>
      <c r="AW6">
        <v>116.4502</v>
      </c>
      <c r="AX6">
        <v>115.5269</v>
      </c>
      <c r="AY6">
        <v>118.0338</v>
      </c>
      <c r="AZ6">
        <v>123.6455</v>
      </c>
      <c r="BA6">
        <v>130.93109999999999</v>
      </c>
      <c r="BB6">
        <v>136.4751</v>
      </c>
      <c r="BC6">
        <v>141.04060000000001</v>
      </c>
      <c r="BD6">
        <v>141.87549999999999</v>
      </c>
      <c r="BE6">
        <v>139.828</v>
      </c>
      <c r="BF6">
        <v>132.57380000000001</v>
      </c>
      <c r="BG6">
        <v>126.7758</v>
      </c>
      <c r="BH6">
        <v>124.4387</v>
      </c>
      <c r="BI6">
        <v>126.86539999999999</v>
      </c>
      <c r="BJ6">
        <v>128.81010000000001</v>
      </c>
      <c r="BK6">
        <v>130.6782</v>
      </c>
      <c r="BL6">
        <v>131.56309999999999</v>
      </c>
      <c r="BM6">
        <v>132.71180000000001</v>
      </c>
      <c r="BN6">
        <f t="shared" si="0"/>
        <v>99.953999999999994</v>
      </c>
      <c r="BO6">
        <f t="shared" si="1"/>
        <v>114.1473</v>
      </c>
      <c r="BP6">
        <f t="shared" si="2"/>
        <v>130.6782</v>
      </c>
    </row>
    <row r="7" spans="1:68" x14ac:dyDescent="0.45">
      <c r="A7" t="s">
        <v>630</v>
      </c>
      <c r="B7" t="s">
        <v>63</v>
      </c>
      <c r="C7" t="s">
        <v>617</v>
      </c>
      <c r="D7" t="s">
        <v>618</v>
      </c>
      <c r="E7" t="s">
        <v>619</v>
      </c>
      <c r="F7" t="s">
        <v>620</v>
      </c>
      <c r="H7">
        <v>99.4178</v>
      </c>
      <c r="I7">
        <v>99.219099999999997</v>
      </c>
      <c r="J7">
        <v>101.0517</v>
      </c>
      <c r="K7">
        <v>100.2996</v>
      </c>
      <c r="L7">
        <v>99.799400000000006</v>
      </c>
      <c r="M7">
        <v>99.398200000000003</v>
      </c>
      <c r="N7">
        <v>100.92059999999999</v>
      </c>
      <c r="O7">
        <v>100.0634</v>
      </c>
      <c r="P7">
        <v>99.462999999999994</v>
      </c>
      <c r="Q7">
        <v>99.369799999999998</v>
      </c>
      <c r="R7">
        <v>100.0835</v>
      </c>
      <c r="S7">
        <v>99.367699999999999</v>
      </c>
      <c r="T7">
        <v>99.616</v>
      </c>
      <c r="U7">
        <v>99.777299999999997</v>
      </c>
      <c r="V7">
        <v>100.6686</v>
      </c>
      <c r="W7">
        <v>99.6875</v>
      </c>
      <c r="X7">
        <v>98.186000000000007</v>
      </c>
      <c r="Y7">
        <v>98.433499999999995</v>
      </c>
      <c r="Z7">
        <v>99.930899999999994</v>
      </c>
      <c r="AA7">
        <v>100.499</v>
      </c>
      <c r="AB7">
        <v>99.176299999999998</v>
      </c>
      <c r="AC7">
        <v>99.671300000000002</v>
      </c>
      <c r="AD7">
        <v>101.8188</v>
      </c>
      <c r="AE7">
        <v>101.3075</v>
      </c>
      <c r="AF7">
        <v>99.8489</v>
      </c>
      <c r="AG7">
        <v>99.845399999999998</v>
      </c>
      <c r="AH7">
        <v>101.8267</v>
      </c>
      <c r="AI7">
        <v>101.8682</v>
      </c>
      <c r="AJ7">
        <v>101.1554</v>
      </c>
      <c r="AK7">
        <v>100.9276</v>
      </c>
      <c r="AL7">
        <v>103.9629</v>
      </c>
      <c r="AM7">
        <v>102.91549999999999</v>
      </c>
      <c r="AN7">
        <v>102.5085</v>
      </c>
      <c r="AO7">
        <v>102.96040000000001</v>
      </c>
      <c r="AP7">
        <v>104.3403</v>
      </c>
      <c r="AQ7">
        <v>103.0205</v>
      </c>
      <c r="AR7">
        <v>103.7313</v>
      </c>
      <c r="AS7">
        <v>104.142</v>
      </c>
      <c r="AT7">
        <v>107.5508</v>
      </c>
      <c r="AU7">
        <v>106.80410000000001</v>
      </c>
      <c r="AV7">
        <v>106.58369999999999</v>
      </c>
      <c r="AW7">
        <v>107.992</v>
      </c>
      <c r="AX7">
        <v>110.08069999999999</v>
      </c>
      <c r="AY7">
        <v>112.4435</v>
      </c>
      <c r="AZ7">
        <v>112.6126</v>
      </c>
      <c r="BA7">
        <v>113.9179</v>
      </c>
      <c r="BB7">
        <v>115.3707</v>
      </c>
      <c r="BC7">
        <v>113.23050000000001</v>
      </c>
      <c r="BD7">
        <v>110.7734</v>
      </c>
      <c r="BE7">
        <v>110.73439999999999</v>
      </c>
      <c r="BF7">
        <v>110.2697</v>
      </c>
      <c r="BG7">
        <v>106.6383</v>
      </c>
      <c r="BH7">
        <v>107.4156</v>
      </c>
      <c r="BI7">
        <v>107.3712</v>
      </c>
      <c r="BJ7">
        <v>107.5736</v>
      </c>
      <c r="BK7">
        <v>108.69970000000001</v>
      </c>
      <c r="BL7">
        <v>107.9284</v>
      </c>
      <c r="BM7">
        <v>107.2546</v>
      </c>
      <c r="BN7">
        <f t="shared" si="0"/>
        <v>99.6875</v>
      </c>
      <c r="BO7">
        <f t="shared" si="1"/>
        <v>103.0205</v>
      </c>
      <c r="BP7">
        <f t="shared" si="2"/>
        <v>108.69970000000001</v>
      </c>
    </row>
    <row r="8" spans="1:68" x14ac:dyDescent="0.45">
      <c r="A8" t="s">
        <v>631</v>
      </c>
      <c r="B8" t="s">
        <v>85</v>
      </c>
      <c r="C8" t="s">
        <v>617</v>
      </c>
      <c r="D8" t="s">
        <v>618</v>
      </c>
      <c r="E8" t="s">
        <v>619</v>
      </c>
      <c r="F8" t="s">
        <v>620</v>
      </c>
      <c r="H8">
        <v>102.5561</v>
      </c>
      <c r="I8">
        <v>100.88509999999999</v>
      </c>
      <c r="J8">
        <v>99.754400000000004</v>
      </c>
      <c r="K8">
        <v>96.887</v>
      </c>
      <c r="L8">
        <v>92.884299999999996</v>
      </c>
      <c r="M8">
        <v>90.621099999999998</v>
      </c>
      <c r="N8">
        <v>90.6601</v>
      </c>
      <c r="O8">
        <v>88.501900000000006</v>
      </c>
      <c r="P8">
        <v>87.657700000000006</v>
      </c>
      <c r="Q8">
        <v>87.771199999999993</v>
      </c>
      <c r="R8">
        <v>86.355000000000004</v>
      </c>
      <c r="S8">
        <v>83.827500000000001</v>
      </c>
      <c r="T8">
        <v>82.7179</v>
      </c>
      <c r="U8">
        <v>83.980500000000006</v>
      </c>
      <c r="V8">
        <v>84.196600000000004</v>
      </c>
      <c r="W8">
        <v>84.078800000000001</v>
      </c>
      <c r="X8">
        <v>85.317099999999996</v>
      </c>
      <c r="Y8">
        <v>85.978499999999997</v>
      </c>
      <c r="Z8">
        <v>86.378500000000003</v>
      </c>
      <c r="AA8">
        <v>86.971400000000003</v>
      </c>
      <c r="AB8">
        <v>87.667199999999994</v>
      </c>
      <c r="AC8">
        <v>87.912099999999995</v>
      </c>
      <c r="AD8">
        <v>88.194400000000002</v>
      </c>
      <c r="AE8">
        <v>90.8489</v>
      </c>
      <c r="AF8">
        <v>92.306899999999999</v>
      </c>
      <c r="AG8">
        <v>95.435299999999998</v>
      </c>
      <c r="AH8">
        <v>96.289100000000005</v>
      </c>
      <c r="AI8">
        <v>98.527100000000004</v>
      </c>
      <c r="AJ8">
        <v>98.956800000000001</v>
      </c>
      <c r="AK8">
        <v>101.33759999999999</v>
      </c>
      <c r="AL8">
        <v>103.289</v>
      </c>
      <c r="AM8">
        <v>103.71469999999999</v>
      </c>
      <c r="AN8">
        <v>103.8887</v>
      </c>
      <c r="AO8">
        <v>106.20229999999999</v>
      </c>
      <c r="AP8">
        <v>106.02889999999999</v>
      </c>
      <c r="AQ8">
        <v>106.12260000000001</v>
      </c>
      <c r="AR8">
        <v>107.9216</v>
      </c>
      <c r="AS8">
        <v>107.9306</v>
      </c>
      <c r="AT8">
        <v>108.98569999999999</v>
      </c>
      <c r="AU8">
        <v>109.3553</v>
      </c>
      <c r="AV8">
        <v>109.063</v>
      </c>
      <c r="AW8">
        <v>109.3827</v>
      </c>
      <c r="AX8">
        <v>113.3507</v>
      </c>
      <c r="AY8">
        <v>114.7792</v>
      </c>
      <c r="AZ8">
        <v>117.2582</v>
      </c>
      <c r="BA8">
        <v>116.5457</v>
      </c>
      <c r="BB8">
        <v>118.6887</v>
      </c>
      <c r="BC8">
        <v>117.2925</v>
      </c>
      <c r="BD8">
        <v>118.3005</v>
      </c>
      <c r="BE8">
        <v>115.52809999999999</v>
      </c>
      <c r="BF8">
        <v>116.3716</v>
      </c>
      <c r="BG8">
        <v>113.5472</v>
      </c>
      <c r="BH8">
        <v>112.0866</v>
      </c>
      <c r="BI8">
        <v>116.09010000000001</v>
      </c>
      <c r="BJ8">
        <v>118.21680000000001</v>
      </c>
      <c r="BK8">
        <v>118.71339999999999</v>
      </c>
      <c r="BL8">
        <v>125.7646</v>
      </c>
      <c r="BM8">
        <v>130.51410000000001</v>
      </c>
      <c r="BN8">
        <f t="shared" si="0"/>
        <v>84.078800000000001</v>
      </c>
      <c r="BO8">
        <f t="shared" si="1"/>
        <v>106.12260000000001</v>
      </c>
      <c r="BP8">
        <f t="shared" si="2"/>
        <v>118.71339999999999</v>
      </c>
    </row>
    <row r="9" spans="1:68" x14ac:dyDescent="0.45">
      <c r="A9" t="s">
        <v>632</v>
      </c>
      <c r="B9" t="s">
        <v>79</v>
      </c>
      <c r="C9" t="s">
        <v>617</v>
      </c>
      <c r="D9" t="s">
        <v>618</v>
      </c>
      <c r="E9" t="s">
        <v>619</v>
      </c>
      <c r="F9" t="s">
        <v>620</v>
      </c>
      <c r="H9">
        <v>93.931399999999996</v>
      </c>
      <c r="I9">
        <v>97.744399999999999</v>
      </c>
      <c r="J9">
        <v>102.5245</v>
      </c>
      <c r="K9">
        <v>105.5822</v>
      </c>
      <c r="L9">
        <v>107.8365</v>
      </c>
      <c r="M9">
        <v>110.1759</v>
      </c>
      <c r="N9">
        <v>113.2289</v>
      </c>
      <c r="O9">
        <v>115.0544</v>
      </c>
      <c r="P9">
        <v>116.4024</v>
      </c>
      <c r="Q9">
        <v>117.8143</v>
      </c>
      <c r="R9">
        <v>119.30670000000001</v>
      </c>
      <c r="S9">
        <v>119.9238</v>
      </c>
      <c r="T9">
        <v>120.0411</v>
      </c>
      <c r="U9">
        <v>120.9585</v>
      </c>
      <c r="V9">
        <v>122.70820000000001</v>
      </c>
      <c r="W9">
        <v>123.1759</v>
      </c>
      <c r="X9">
        <v>123.0558</v>
      </c>
      <c r="Y9">
        <v>122.46080000000001</v>
      </c>
      <c r="Z9">
        <v>122.6648</v>
      </c>
      <c r="AA9">
        <v>121.4469</v>
      </c>
      <c r="AB9">
        <v>117.7051</v>
      </c>
      <c r="AC9">
        <v>114.1392</v>
      </c>
      <c r="AD9">
        <v>111.5488</v>
      </c>
      <c r="AE9">
        <v>108.3145</v>
      </c>
      <c r="AF9">
        <v>104.3545</v>
      </c>
      <c r="AG9">
        <v>101.6998</v>
      </c>
      <c r="AH9">
        <v>99.633399999999995</v>
      </c>
      <c r="AI9">
        <v>98.3245</v>
      </c>
      <c r="AJ9">
        <v>96.894300000000001</v>
      </c>
      <c r="AK9">
        <v>96.010199999999998</v>
      </c>
      <c r="AL9">
        <v>95.465800000000002</v>
      </c>
      <c r="AM9">
        <v>94.5715</v>
      </c>
      <c r="AN9">
        <v>93.851100000000002</v>
      </c>
      <c r="AO9">
        <v>93.120800000000003</v>
      </c>
      <c r="AP9">
        <v>92.224400000000003</v>
      </c>
      <c r="AQ9">
        <v>92.176299999999998</v>
      </c>
      <c r="AR9">
        <v>92.103399999999993</v>
      </c>
      <c r="AS9">
        <v>91.898099999999999</v>
      </c>
      <c r="AT9">
        <v>92.8733</v>
      </c>
      <c r="AU9">
        <v>93.606300000000005</v>
      </c>
      <c r="AV9">
        <v>94.133300000000006</v>
      </c>
      <c r="AW9">
        <v>96.490899999999996</v>
      </c>
      <c r="AX9">
        <v>97.960300000000004</v>
      </c>
      <c r="AY9">
        <v>97.833699999999993</v>
      </c>
      <c r="AZ9">
        <v>97.574100000000001</v>
      </c>
      <c r="BA9">
        <v>97.351100000000002</v>
      </c>
      <c r="BB9">
        <v>96.160499999999999</v>
      </c>
      <c r="BC9">
        <v>94.004999999999995</v>
      </c>
      <c r="BD9">
        <v>92.127200000000002</v>
      </c>
      <c r="BE9">
        <v>89.703199999999995</v>
      </c>
      <c r="BF9">
        <v>90.377499999999998</v>
      </c>
      <c r="BG9">
        <v>90.138000000000005</v>
      </c>
      <c r="BH9">
        <v>89.107699999999994</v>
      </c>
      <c r="BI9">
        <v>88.662499999999994</v>
      </c>
      <c r="BJ9">
        <v>89.4238</v>
      </c>
      <c r="BK9">
        <v>89.936599999999999</v>
      </c>
      <c r="BL9">
        <v>89.980599999999995</v>
      </c>
      <c r="BM9">
        <v>90.369100000000003</v>
      </c>
      <c r="BN9">
        <f t="shared" si="0"/>
        <v>123.1759</v>
      </c>
      <c r="BO9">
        <f t="shared" si="1"/>
        <v>92.176299999999998</v>
      </c>
      <c r="BP9">
        <f t="shared" si="2"/>
        <v>89.936599999999999</v>
      </c>
    </row>
    <row r="10" spans="1:68" x14ac:dyDescent="0.45">
      <c r="A10" t="s">
        <v>633</v>
      </c>
      <c r="B10" t="s">
        <v>97</v>
      </c>
      <c r="C10" t="s">
        <v>617</v>
      </c>
      <c r="D10" t="s">
        <v>618</v>
      </c>
      <c r="E10" t="s">
        <v>619</v>
      </c>
      <c r="F10" t="s">
        <v>620</v>
      </c>
      <c r="H10">
        <v>100.2859</v>
      </c>
      <c r="I10">
        <v>101.3623</v>
      </c>
      <c r="J10">
        <v>99.679199999999994</v>
      </c>
      <c r="K10">
        <v>98.690799999999996</v>
      </c>
      <c r="L10">
        <v>100.68</v>
      </c>
      <c r="M10">
        <v>102.6874</v>
      </c>
      <c r="N10">
        <v>103.8639</v>
      </c>
      <c r="O10">
        <v>103.85129999999999</v>
      </c>
      <c r="P10">
        <v>105.6187</v>
      </c>
      <c r="Q10">
        <v>106.9901</v>
      </c>
      <c r="R10">
        <v>106.07859999999999</v>
      </c>
      <c r="S10">
        <v>104.7195</v>
      </c>
      <c r="T10">
        <v>105.413</v>
      </c>
      <c r="U10">
        <v>106.98560000000001</v>
      </c>
      <c r="V10">
        <v>107.2914</v>
      </c>
      <c r="W10">
        <v>107.8609</v>
      </c>
      <c r="X10">
        <v>109.2396</v>
      </c>
      <c r="Y10">
        <v>110.2564</v>
      </c>
      <c r="Z10">
        <v>110.82680000000001</v>
      </c>
      <c r="AA10">
        <v>111.76819999999999</v>
      </c>
      <c r="AB10">
        <v>114.61369999999999</v>
      </c>
      <c r="AC10">
        <v>117.29949999999999</v>
      </c>
      <c r="AD10">
        <v>119.1455</v>
      </c>
      <c r="AE10">
        <v>121.1221</v>
      </c>
      <c r="AF10">
        <v>127.30670000000001</v>
      </c>
      <c r="AG10">
        <v>134.0196</v>
      </c>
      <c r="AH10">
        <v>137.8691</v>
      </c>
      <c r="AI10">
        <v>138.61920000000001</v>
      </c>
      <c r="AJ10">
        <v>146.8013</v>
      </c>
      <c r="AK10">
        <v>154.23869999999999</v>
      </c>
      <c r="AL10">
        <v>156.0684</v>
      </c>
      <c r="AM10">
        <v>155.0951</v>
      </c>
      <c r="AN10">
        <v>154.54920000000001</v>
      </c>
      <c r="AO10">
        <v>155.25819999999999</v>
      </c>
      <c r="AP10">
        <v>154.82249999999999</v>
      </c>
      <c r="AQ10">
        <v>154.6885</v>
      </c>
      <c r="AR10">
        <v>152.98820000000001</v>
      </c>
      <c r="AS10">
        <v>152.28559999999999</v>
      </c>
      <c r="AT10">
        <v>152.16909999999999</v>
      </c>
      <c r="AU10">
        <v>154.0009</v>
      </c>
      <c r="AV10">
        <v>156.68260000000001</v>
      </c>
      <c r="AW10">
        <v>160.88560000000001</v>
      </c>
      <c r="AX10">
        <v>162.2484</v>
      </c>
      <c r="AY10">
        <v>165.57669999999999</v>
      </c>
      <c r="AZ10">
        <v>167.9708</v>
      </c>
      <c r="BA10">
        <v>176.63509999999999</v>
      </c>
      <c r="BB10">
        <v>178.3082</v>
      </c>
      <c r="BC10">
        <v>180.13650000000001</v>
      </c>
      <c r="BD10">
        <v>199.30269999999999</v>
      </c>
      <c r="BE10">
        <v>189.40799999999999</v>
      </c>
      <c r="BF10">
        <v>171.10140000000001</v>
      </c>
      <c r="BG10">
        <v>162.47</v>
      </c>
      <c r="BH10">
        <v>161.64959999999999</v>
      </c>
      <c r="BI10">
        <v>167.24610000000001</v>
      </c>
      <c r="BJ10">
        <v>164.96539999999999</v>
      </c>
      <c r="BK10">
        <v>158.51130000000001</v>
      </c>
      <c r="BL10">
        <v>158.7372</v>
      </c>
      <c r="BM10">
        <v>159.1893</v>
      </c>
      <c r="BN10">
        <f t="shared" si="0"/>
        <v>107.8609</v>
      </c>
      <c r="BO10">
        <f t="shared" si="1"/>
        <v>154.6885</v>
      </c>
      <c r="BP10">
        <f t="shared" si="2"/>
        <v>158.51130000000001</v>
      </c>
    </row>
    <row r="11" spans="1:68" x14ac:dyDescent="0.45">
      <c r="A11" t="s">
        <v>634</v>
      </c>
      <c r="B11" t="s">
        <v>399</v>
      </c>
      <c r="C11" t="s">
        <v>617</v>
      </c>
      <c r="D11" t="s">
        <v>618</v>
      </c>
      <c r="E11" t="s">
        <v>619</v>
      </c>
      <c r="F11" t="s">
        <v>620</v>
      </c>
      <c r="H11">
        <v>98.352199999999996</v>
      </c>
      <c r="I11">
        <v>98.398300000000006</v>
      </c>
      <c r="J11">
        <v>101.1497</v>
      </c>
      <c r="K11">
        <v>102.10760000000001</v>
      </c>
      <c r="L11">
        <v>104.804</v>
      </c>
      <c r="M11">
        <v>105.7758</v>
      </c>
      <c r="N11">
        <v>109.0968</v>
      </c>
      <c r="O11">
        <v>109.40900000000001</v>
      </c>
      <c r="P11">
        <v>112.3723</v>
      </c>
      <c r="Q11">
        <v>113.2247</v>
      </c>
      <c r="R11">
        <v>115.55880000000001</v>
      </c>
      <c r="S11">
        <v>115.85380000000001</v>
      </c>
      <c r="T11">
        <v>118.30240000000001</v>
      </c>
      <c r="U11">
        <v>118.6769</v>
      </c>
      <c r="V11">
        <v>119.1091</v>
      </c>
      <c r="W11">
        <v>120.3506</v>
      </c>
      <c r="X11">
        <v>121.1147</v>
      </c>
      <c r="Y11">
        <v>121.98099999999999</v>
      </c>
      <c r="Z11">
        <v>122.1874</v>
      </c>
      <c r="AA11">
        <v>123.9528</v>
      </c>
      <c r="AB11">
        <v>126.2392</v>
      </c>
      <c r="AC11">
        <v>125.5665</v>
      </c>
      <c r="AD11">
        <v>126.57250000000001</v>
      </c>
      <c r="AE11">
        <v>127.1699</v>
      </c>
      <c r="AF11">
        <v>129.28270000000001</v>
      </c>
      <c r="AG11">
        <v>127.06100000000001</v>
      </c>
      <c r="AH11">
        <v>126.71</v>
      </c>
      <c r="AI11">
        <v>125.70780000000001</v>
      </c>
      <c r="AJ11">
        <v>125.65940000000001</v>
      </c>
      <c r="AK11">
        <v>126.6237</v>
      </c>
      <c r="AL11">
        <v>129.38239999999999</v>
      </c>
      <c r="AM11">
        <v>128.88300000000001</v>
      </c>
      <c r="AN11">
        <v>128.53819999999999</v>
      </c>
      <c r="AO11">
        <v>129.48519999999999</v>
      </c>
      <c r="AP11">
        <v>130.42310000000001</v>
      </c>
      <c r="AQ11">
        <v>132.3972</v>
      </c>
      <c r="AR11">
        <v>133.81720000000001</v>
      </c>
      <c r="AS11">
        <v>133.3553</v>
      </c>
      <c r="AT11">
        <v>134.18090000000001</v>
      </c>
      <c r="AU11">
        <v>137.0607</v>
      </c>
      <c r="AV11">
        <v>136.20519999999999</v>
      </c>
      <c r="AW11">
        <v>138.38929999999999</v>
      </c>
      <c r="AX11">
        <v>138.8503</v>
      </c>
      <c r="AY11">
        <v>142.33099999999999</v>
      </c>
      <c r="AZ11">
        <v>142.07480000000001</v>
      </c>
      <c r="BA11">
        <v>144.1985</v>
      </c>
      <c r="BB11">
        <v>147.26560000000001</v>
      </c>
      <c r="BC11">
        <v>150.58019999999999</v>
      </c>
      <c r="BD11">
        <v>148.91210000000001</v>
      </c>
      <c r="BE11">
        <v>150.53270000000001</v>
      </c>
      <c r="BF11">
        <v>151.44669999999999</v>
      </c>
      <c r="BG11">
        <v>153.32380000000001</v>
      </c>
      <c r="BH11">
        <v>149.9579</v>
      </c>
      <c r="BI11">
        <v>150.90090000000001</v>
      </c>
      <c r="BJ11">
        <v>151.00569999999999</v>
      </c>
      <c r="BK11">
        <v>152.76689999999999</v>
      </c>
      <c r="BL11">
        <v>150.4238</v>
      </c>
      <c r="BM11">
        <v>150.9221</v>
      </c>
      <c r="BN11">
        <f t="shared" si="0"/>
        <v>120.3506</v>
      </c>
      <c r="BO11">
        <f t="shared" si="1"/>
        <v>132.3972</v>
      </c>
      <c r="BP11">
        <f t="shared" si="2"/>
        <v>152.76689999999999</v>
      </c>
    </row>
    <row r="12" spans="1:68" x14ac:dyDescent="0.45">
      <c r="A12" t="s">
        <v>635</v>
      </c>
      <c r="B12" t="s">
        <v>107</v>
      </c>
      <c r="C12" t="s">
        <v>617</v>
      </c>
      <c r="D12" t="s">
        <v>618</v>
      </c>
      <c r="E12" t="s">
        <v>619</v>
      </c>
      <c r="F12" t="s">
        <v>620</v>
      </c>
      <c r="H12">
        <v>97.133399999999995</v>
      </c>
      <c r="I12">
        <v>100.5626</v>
      </c>
      <c r="J12">
        <v>100.8188</v>
      </c>
      <c r="K12">
        <v>101.43600000000001</v>
      </c>
      <c r="L12">
        <v>103.5488</v>
      </c>
      <c r="M12">
        <v>108.2745</v>
      </c>
      <c r="N12">
        <v>110.36109999999999</v>
      </c>
      <c r="O12">
        <v>112.08329999999999</v>
      </c>
      <c r="P12">
        <v>112.0303</v>
      </c>
      <c r="Q12">
        <v>115.111</v>
      </c>
      <c r="R12">
        <v>117.7152</v>
      </c>
      <c r="S12">
        <v>121.15949999999999</v>
      </c>
      <c r="T12">
        <v>122.7235</v>
      </c>
      <c r="U12">
        <v>126.2033</v>
      </c>
      <c r="V12">
        <v>125.807</v>
      </c>
      <c r="W12">
        <v>129.15889999999999</v>
      </c>
      <c r="X12">
        <v>130.25710000000001</v>
      </c>
      <c r="Y12">
        <v>133.1782</v>
      </c>
      <c r="Z12">
        <v>140.83920000000001</v>
      </c>
      <c r="AA12">
        <v>140.9161</v>
      </c>
      <c r="AB12">
        <v>141.55359999999999</v>
      </c>
      <c r="AC12">
        <v>145.12110000000001</v>
      </c>
      <c r="AD12">
        <v>150.49789999999999</v>
      </c>
      <c r="AE12">
        <v>153.5574</v>
      </c>
      <c r="AF12">
        <v>151.89160000000001</v>
      </c>
      <c r="AG12">
        <v>149.64529999999999</v>
      </c>
      <c r="AH12">
        <v>150.5975</v>
      </c>
      <c r="AI12">
        <v>154.7079</v>
      </c>
      <c r="AJ12">
        <v>156.7517</v>
      </c>
      <c r="AK12">
        <v>158.16460000000001</v>
      </c>
      <c r="AL12">
        <v>161.0926</v>
      </c>
      <c r="AM12">
        <v>166.3169</v>
      </c>
      <c r="AN12">
        <v>166.7</v>
      </c>
      <c r="AO12">
        <v>169.85489999999999</v>
      </c>
      <c r="AP12">
        <v>175.16659999999999</v>
      </c>
      <c r="AQ12">
        <v>178.02610000000001</v>
      </c>
      <c r="AR12">
        <v>179.22059999999999</v>
      </c>
      <c r="AS12">
        <v>178.441</v>
      </c>
      <c r="AT12">
        <v>184.56200000000001</v>
      </c>
      <c r="AU12">
        <v>187.03550000000001</v>
      </c>
      <c r="AV12">
        <v>188.3263</v>
      </c>
      <c r="AW12">
        <v>189.77279999999999</v>
      </c>
      <c r="AX12">
        <v>186.71709999999999</v>
      </c>
      <c r="AY12">
        <v>189.9794</v>
      </c>
      <c r="AZ12">
        <v>197.86150000000001</v>
      </c>
      <c r="BA12">
        <v>202.21850000000001</v>
      </c>
      <c r="BB12">
        <v>201.7715</v>
      </c>
      <c r="BC12">
        <v>205.81010000000001</v>
      </c>
      <c r="BD12">
        <v>196.25190000000001</v>
      </c>
      <c r="BE12">
        <v>194.35640000000001</v>
      </c>
      <c r="BF12">
        <v>191.95400000000001</v>
      </c>
      <c r="BG12">
        <v>191.11259999999999</v>
      </c>
      <c r="BH12">
        <v>189.44919999999999</v>
      </c>
      <c r="BI12">
        <v>191.9358</v>
      </c>
      <c r="BJ12">
        <v>193.68279999999999</v>
      </c>
      <c r="BK12">
        <v>195.80959999999999</v>
      </c>
      <c r="BL12">
        <v>193.81710000000001</v>
      </c>
      <c r="BM12">
        <v>195.96729999999999</v>
      </c>
      <c r="BN12">
        <f t="shared" si="0"/>
        <v>129.15889999999999</v>
      </c>
      <c r="BO12">
        <f t="shared" si="1"/>
        <v>178.02610000000001</v>
      </c>
      <c r="BP12">
        <f t="shared" si="2"/>
        <v>195.80959999999999</v>
      </c>
    </row>
    <row r="13" spans="1:68" x14ac:dyDescent="0.45">
      <c r="A13" t="s">
        <v>636</v>
      </c>
      <c r="B13" t="s">
        <v>109</v>
      </c>
      <c r="C13" t="s">
        <v>617</v>
      </c>
      <c r="D13" t="s">
        <v>618</v>
      </c>
      <c r="E13" t="s">
        <v>619</v>
      </c>
      <c r="F13" t="s">
        <v>620</v>
      </c>
      <c r="H13">
        <v>98.473500000000001</v>
      </c>
      <c r="I13">
        <v>100.8828</v>
      </c>
      <c r="J13">
        <v>100.6863</v>
      </c>
      <c r="K13">
        <v>99.956699999999998</v>
      </c>
      <c r="L13">
        <v>99.131600000000006</v>
      </c>
      <c r="M13">
        <v>99.321600000000004</v>
      </c>
      <c r="N13">
        <v>98.448499999999996</v>
      </c>
      <c r="O13">
        <v>97.690700000000007</v>
      </c>
      <c r="P13">
        <v>95.619200000000006</v>
      </c>
      <c r="Q13">
        <v>95.501400000000004</v>
      </c>
      <c r="R13">
        <v>95.539400000000001</v>
      </c>
      <c r="S13">
        <v>95.305300000000003</v>
      </c>
      <c r="T13">
        <v>95.1768</v>
      </c>
      <c r="U13">
        <v>98.280600000000007</v>
      </c>
      <c r="V13">
        <v>100.00109999999999</v>
      </c>
      <c r="W13">
        <v>101.0089</v>
      </c>
      <c r="X13">
        <v>100.7569</v>
      </c>
      <c r="Y13">
        <v>101.245</v>
      </c>
      <c r="Z13">
        <v>98.5642</v>
      </c>
      <c r="AA13">
        <v>95.950599999999994</v>
      </c>
      <c r="AB13">
        <v>93.768900000000002</v>
      </c>
      <c r="AC13">
        <v>93.824200000000005</v>
      </c>
      <c r="AD13">
        <v>93.833799999999997</v>
      </c>
      <c r="AE13">
        <v>94.259100000000004</v>
      </c>
      <c r="AF13">
        <v>94.907200000000003</v>
      </c>
      <c r="AG13">
        <v>97.163499999999999</v>
      </c>
      <c r="AH13">
        <v>99.110100000000003</v>
      </c>
      <c r="AI13">
        <v>100.93510000000001</v>
      </c>
      <c r="AJ13">
        <v>101.19450000000001</v>
      </c>
      <c r="AK13">
        <v>103.497</v>
      </c>
      <c r="AL13">
        <v>104.2838</v>
      </c>
      <c r="AM13">
        <v>104.2285</v>
      </c>
      <c r="AN13">
        <v>103.56010000000001</v>
      </c>
      <c r="AO13">
        <v>105.8087</v>
      </c>
      <c r="AP13">
        <v>108.0745</v>
      </c>
      <c r="AQ13">
        <v>109.43859999999999</v>
      </c>
      <c r="AR13">
        <v>109.4584</v>
      </c>
      <c r="AS13">
        <v>110.55249999999999</v>
      </c>
      <c r="AT13">
        <v>110.35120000000001</v>
      </c>
      <c r="AU13">
        <v>108.7462</v>
      </c>
      <c r="AV13">
        <v>107.15949999999999</v>
      </c>
      <c r="AW13">
        <v>109.9375</v>
      </c>
      <c r="AX13">
        <v>110.3074</v>
      </c>
      <c r="AY13">
        <v>111.2144</v>
      </c>
      <c r="AZ13">
        <v>110.5531</v>
      </c>
      <c r="BA13">
        <v>112.63079999999999</v>
      </c>
      <c r="BB13">
        <v>112.99079999999999</v>
      </c>
      <c r="BC13">
        <v>111.08759999999999</v>
      </c>
      <c r="BD13">
        <v>109.3304</v>
      </c>
      <c r="BE13">
        <v>107.8288</v>
      </c>
      <c r="BF13">
        <v>106.4509</v>
      </c>
      <c r="BG13">
        <v>105.0432</v>
      </c>
      <c r="BH13">
        <v>104.34269999999999</v>
      </c>
      <c r="BI13">
        <v>104.8471</v>
      </c>
      <c r="BJ13">
        <v>103.1349</v>
      </c>
      <c r="BK13">
        <v>101.4751</v>
      </c>
      <c r="BL13">
        <v>98.962900000000005</v>
      </c>
      <c r="BM13">
        <v>96.851299999999995</v>
      </c>
      <c r="BN13">
        <f t="shared" si="0"/>
        <v>101.0089</v>
      </c>
      <c r="BO13">
        <f t="shared" si="1"/>
        <v>109.43859999999999</v>
      </c>
      <c r="BP13">
        <f t="shared" si="2"/>
        <v>101.4751</v>
      </c>
    </row>
    <row r="14" spans="1:68" x14ac:dyDescent="0.45">
      <c r="A14" t="s">
        <v>637</v>
      </c>
      <c r="B14" t="s">
        <v>111</v>
      </c>
      <c r="C14" t="s">
        <v>617</v>
      </c>
      <c r="D14" t="s">
        <v>618</v>
      </c>
      <c r="E14" t="s">
        <v>619</v>
      </c>
      <c r="F14" t="s">
        <v>620</v>
      </c>
      <c r="H14">
        <v>98.2256</v>
      </c>
      <c r="I14">
        <v>99.145899999999997</v>
      </c>
      <c r="J14">
        <v>99.396699999999996</v>
      </c>
      <c r="K14">
        <v>103.20489999999999</v>
      </c>
      <c r="L14">
        <v>100.7457</v>
      </c>
      <c r="M14">
        <v>103.8248</v>
      </c>
      <c r="N14">
        <v>105.92270000000001</v>
      </c>
      <c r="O14">
        <v>106.8145</v>
      </c>
      <c r="P14">
        <v>108.17489999999999</v>
      </c>
      <c r="Q14">
        <v>110.9443</v>
      </c>
      <c r="R14">
        <v>112.0934</v>
      </c>
      <c r="S14">
        <v>114.7111</v>
      </c>
      <c r="T14">
        <v>116.7272</v>
      </c>
      <c r="U14">
        <v>119.0343</v>
      </c>
      <c r="V14">
        <v>120.9477</v>
      </c>
      <c r="W14">
        <v>122.2569</v>
      </c>
      <c r="X14">
        <v>124.8772</v>
      </c>
      <c r="Y14">
        <v>124.5249</v>
      </c>
      <c r="Z14">
        <v>126.852</v>
      </c>
      <c r="AA14">
        <v>126.7024</v>
      </c>
      <c r="AB14">
        <v>128.3177</v>
      </c>
      <c r="AC14">
        <v>131.24770000000001</v>
      </c>
      <c r="AD14">
        <v>132.12200000000001</v>
      </c>
      <c r="AE14">
        <v>129.16480000000001</v>
      </c>
      <c r="AF14">
        <v>131.49789999999999</v>
      </c>
      <c r="AG14">
        <v>132.2484</v>
      </c>
      <c r="AH14">
        <v>133.44759999999999</v>
      </c>
      <c r="AI14">
        <v>133.93889999999999</v>
      </c>
      <c r="AJ14">
        <v>132.83850000000001</v>
      </c>
      <c r="AK14">
        <v>135.24010000000001</v>
      </c>
      <c r="AL14">
        <v>137.27600000000001</v>
      </c>
      <c r="AM14">
        <v>137.9333</v>
      </c>
      <c r="AN14">
        <v>136.95529999999999</v>
      </c>
      <c r="AO14">
        <v>140.49469999999999</v>
      </c>
      <c r="AP14">
        <v>139.2604</v>
      </c>
      <c r="AQ14">
        <v>138.15260000000001</v>
      </c>
      <c r="AR14">
        <v>140.38220000000001</v>
      </c>
      <c r="AS14">
        <v>140.4495</v>
      </c>
      <c r="AT14">
        <v>142.6574</v>
      </c>
      <c r="AU14">
        <v>141.54660000000001</v>
      </c>
      <c r="AV14">
        <v>142.79060000000001</v>
      </c>
      <c r="AW14">
        <v>138.12430000000001</v>
      </c>
      <c r="AX14">
        <v>141.83000000000001</v>
      </c>
      <c r="AY14">
        <v>141.8372</v>
      </c>
      <c r="AZ14">
        <v>143.7236</v>
      </c>
      <c r="BA14">
        <v>144.60499999999999</v>
      </c>
      <c r="BB14">
        <v>145.1508</v>
      </c>
      <c r="BC14">
        <v>144.5009</v>
      </c>
      <c r="BD14">
        <v>144.42009999999999</v>
      </c>
      <c r="BE14">
        <v>141.99940000000001</v>
      </c>
      <c r="BF14">
        <v>140.57650000000001</v>
      </c>
      <c r="BG14">
        <v>135.68190000000001</v>
      </c>
      <c r="BH14">
        <v>137.74520000000001</v>
      </c>
      <c r="BI14">
        <v>133.9187</v>
      </c>
      <c r="BJ14">
        <v>137.14160000000001</v>
      </c>
      <c r="BK14">
        <v>131.69049999999999</v>
      </c>
      <c r="BL14">
        <v>138.98050000000001</v>
      </c>
      <c r="BM14">
        <v>134.21420000000001</v>
      </c>
      <c r="BN14">
        <f t="shared" si="0"/>
        <v>122.2569</v>
      </c>
      <c r="BO14">
        <f t="shared" si="1"/>
        <v>138.15260000000001</v>
      </c>
      <c r="BP14">
        <f t="shared" si="2"/>
        <v>131.69049999999999</v>
      </c>
    </row>
    <row r="15" spans="1:68" x14ac:dyDescent="0.45">
      <c r="A15" t="s">
        <v>638</v>
      </c>
      <c r="B15" t="s">
        <v>129</v>
      </c>
      <c r="C15" t="s">
        <v>617</v>
      </c>
      <c r="D15" t="s">
        <v>618</v>
      </c>
      <c r="E15" t="s">
        <v>619</v>
      </c>
      <c r="F15" t="s">
        <v>620</v>
      </c>
      <c r="H15">
        <v>101.9884</v>
      </c>
      <c r="I15">
        <v>100.1073</v>
      </c>
      <c r="J15">
        <v>100.056</v>
      </c>
      <c r="K15">
        <v>97.913600000000002</v>
      </c>
      <c r="L15">
        <v>97.331500000000005</v>
      </c>
      <c r="M15">
        <v>93.902000000000001</v>
      </c>
      <c r="N15">
        <v>93.472200000000001</v>
      </c>
      <c r="O15">
        <v>89.850499999999997</v>
      </c>
      <c r="P15">
        <v>89.589699999999993</v>
      </c>
      <c r="Q15">
        <v>86.185100000000006</v>
      </c>
      <c r="R15">
        <v>86.055700000000002</v>
      </c>
      <c r="S15">
        <v>84.4816</v>
      </c>
      <c r="T15">
        <v>83.673199999999994</v>
      </c>
      <c r="U15">
        <v>81.698499999999996</v>
      </c>
      <c r="V15">
        <v>80.700599999999994</v>
      </c>
      <c r="W15">
        <v>78.881399999999999</v>
      </c>
      <c r="X15">
        <v>77.772900000000007</v>
      </c>
      <c r="Y15">
        <v>75.289599999999993</v>
      </c>
      <c r="Z15">
        <v>74.4816</v>
      </c>
      <c r="AA15">
        <v>73.063000000000002</v>
      </c>
      <c r="AB15">
        <v>73.926599999999993</v>
      </c>
      <c r="AC15">
        <v>73.008300000000006</v>
      </c>
      <c r="AD15">
        <v>73.851399999999998</v>
      </c>
      <c r="AE15">
        <v>73.004499999999993</v>
      </c>
      <c r="AF15">
        <v>74.320999999999998</v>
      </c>
      <c r="AG15">
        <v>73.436400000000006</v>
      </c>
      <c r="AH15">
        <v>73.186800000000005</v>
      </c>
      <c r="AI15">
        <v>73.014499999999998</v>
      </c>
      <c r="AJ15">
        <v>73.377899999999997</v>
      </c>
      <c r="AK15">
        <v>73.485600000000005</v>
      </c>
      <c r="AL15">
        <v>74.669799999999995</v>
      </c>
      <c r="AM15">
        <v>74.361000000000004</v>
      </c>
      <c r="AN15">
        <v>75.314899999999994</v>
      </c>
      <c r="AO15">
        <v>73.917599999999993</v>
      </c>
      <c r="AP15">
        <v>74.223100000000002</v>
      </c>
      <c r="AQ15">
        <v>74.411000000000001</v>
      </c>
      <c r="AR15">
        <v>76.153400000000005</v>
      </c>
      <c r="AS15">
        <v>75.715299999999999</v>
      </c>
      <c r="AT15">
        <v>76.789599999999993</v>
      </c>
      <c r="AU15">
        <v>76.204499999999996</v>
      </c>
      <c r="AV15">
        <v>76.718500000000006</v>
      </c>
      <c r="AW15">
        <v>78.628200000000007</v>
      </c>
      <c r="AX15">
        <v>78.659300000000002</v>
      </c>
      <c r="AY15">
        <v>77.439599999999999</v>
      </c>
      <c r="AZ15">
        <v>78.513800000000003</v>
      </c>
      <c r="BA15">
        <v>76.984499999999997</v>
      </c>
      <c r="BB15">
        <v>76.241100000000003</v>
      </c>
      <c r="BC15">
        <v>76.069900000000004</v>
      </c>
      <c r="BD15">
        <v>76.167199999999994</v>
      </c>
      <c r="BE15">
        <v>73.8005</v>
      </c>
      <c r="BF15">
        <v>74.004599999999996</v>
      </c>
      <c r="BG15">
        <v>74.753600000000006</v>
      </c>
      <c r="BH15">
        <v>76.994299999999996</v>
      </c>
      <c r="BI15">
        <v>77.081800000000001</v>
      </c>
      <c r="BJ15">
        <v>77.501099999999994</v>
      </c>
      <c r="BK15">
        <v>79.185199999999995</v>
      </c>
      <c r="BL15">
        <v>81.712999999999994</v>
      </c>
      <c r="BN15">
        <f t="shared" si="0"/>
        <v>78.881399999999999</v>
      </c>
      <c r="BO15">
        <f t="shared" si="1"/>
        <v>74.411000000000001</v>
      </c>
      <c r="BP15">
        <f t="shared" si="2"/>
        <v>79.185199999999995</v>
      </c>
    </row>
    <row r="16" spans="1:68" x14ac:dyDescent="0.45">
      <c r="A16" t="s">
        <v>639</v>
      </c>
      <c r="B16" t="s">
        <v>131</v>
      </c>
      <c r="C16" t="s">
        <v>617</v>
      </c>
      <c r="D16" t="s">
        <v>618</v>
      </c>
      <c r="E16" t="s">
        <v>619</v>
      </c>
      <c r="F16" t="s">
        <v>620</v>
      </c>
      <c r="H16">
        <v>100.4597</v>
      </c>
      <c r="I16">
        <v>100.02249999999999</v>
      </c>
      <c r="J16">
        <v>99.636600000000001</v>
      </c>
      <c r="K16">
        <v>99.884200000000007</v>
      </c>
      <c r="L16">
        <v>98.925299999999993</v>
      </c>
      <c r="M16">
        <v>98.814300000000003</v>
      </c>
      <c r="N16">
        <v>98.092699999999994</v>
      </c>
      <c r="O16">
        <v>96.758399999999995</v>
      </c>
      <c r="P16">
        <v>93.945800000000006</v>
      </c>
      <c r="Q16">
        <v>93.694000000000003</v>
      </c>
      <c r="R16">
        <v>93.494500000000002</v>
      </c>
      <c r="S16">
        <v>93.363100000000003</v>
      </c>
      <c r="T16">
        <v>91.981200000000001</v>
      </c>
      <c r="U16">
        <v>92.379599999999996</v>
      </c>
      <c r="V16">
        <v>92.529499999999999</v>
      </c>
      <c r="W16">
        <v>92.394599999999997</v>
      </c>
      <c r="X16">
        <v>93.200699999999998</v>
      </c>
      <c r="Y16">
        <v>93.891300000000001</v>
      </c>
      <c r="Z16">
        <v>94.517300000000006</v>
      </c>
      <c r="AA16">
        <v>95.425200000000004</v>
      </c>
      <c r="AB16">
        <v>96.341499999999996</v>
      </c>
      <c r="AC16">
        <v>96.772300000000001</v>
      </c>
      <c r="AD16">
        <v>98.070899999999995</v>
      </c>
      <c r="AE16">
        <v>99.6404</v>
      </c>
      <c r="AF16">
        <v>100.4774</v>
      </c>
      <c r="AG16">
        <v>102.05029999999999</v>
      </c>
      <c r="AH16">
        <v>104.4365</v>
      </c>
      <c r="AI16">
        <v>108.9134</v>
      </c>
      <c r="AJ16">
        <v>110.6649</v>
      </c>
      <c r="AK16">
        <v>113.1326</v>
      </c>
      <c r="AL16">
        <v>114.60720000000001</v>
      </c>
      <c r="AM16">
        <v>115.0904</v>
      </c>
      <c r="AN16">
        <v>116.88039999999999</v>
      </c>
      <c r="AO16">
        <v>119.53919999999999</v>
      </c>
      <c r="AP16">
        <v>121.8163</v>
      </c>
      <c r="AQ16">
        <v>123.89100000000001</v>
      </c>
      <c r="AR16">
        <v>124.90049999999999</v>
      </c>
      <c r="AS16">
        <v>127.0093</v>
      </c>
      <c r="AT16">
        <v>128.7843</v>
      </c>
      <c r="AU16">
        <v>130.99680000000001</v>
      </c>
      <c r="AV16">
        <v>130.9246</v>
      </c>
      <c r="AW16">
        <v>132.7234</v>
      </c>
      <c r="AX16">
        <v>135.09</v>
      </c>
      <c r="AY16">
        <v>139.0667</v>
      </c>
      <c r="AZ16">
        <v>145.23159999999999</v>
      </c>
      <c r="BA16">
        <v>151.2039</v>
      </c>
      <c r="BB16">
        <v>158.46019999999999</v>
      </c>
      <c r="BC16">
        <v>164.80070000000001</v>
      </c>
      <c r="BD16">
        <v>162.56110000000001</v>
      </c>
      <c r="BE16">
        <v>159.72120000000001</v>
      </c>
      <c r="BF16">
        <v>155.7877</v>
      </c>
      <c r="BG16">
        <v>152.30840000000001</v>
      </c>
      <c r="BH16">
        <v>140.6765</v>
      </c>
      <c r="BI16">
        <v>139.8057</v>
      </c>
      <c r="BJ16">
        <v>139.12799999999999</v>
      </c>
      <c r="BK16">
        <v>140.15090000000001</v>
      </c>
      <c r="BL16">
        <v>139.42949999999999</v>
      </c>
      <c r="BM16">
        <v>142.00120000000001</v>
      </c>
      <c r="BN16">
        <f t="shared" si="0"/>
        <v>92.394599999999997</v>
      </c>
      <c r="BO16">
        <f t="shared" si="1"/>
        <v>123.89100000000001</v>
      </c>
      <c r="BP16">
        <f t="shared" si="2"/>
        <v>140.15090000000001</v>
      </c>
    </row>
    <row r="17" spans="1:68" x14ac:dyDescent="0.45">
      <c r="A17" t="s">
        <v>640</v>
      </c>
      <c r="B17" t="s">
        <v>171</v>
      </c>
      <c r="C17" t="s">
        <v>617</v>
      </c>
      <c r="D17" t="s">
        <v>618</v>
      </c>
      <c r="E17" t="s">
        <v>619</v>
      </c>
      <c r="F17" t="s">
        <v>620</v>
      </c>
      <c r="H17">
        <v>99.134200000000007</v>
      </c>
      <c r="I17">
        <v>99.847200000000001</v>
      </c>
      <c r="J17">
        <v>100.49550000000001</v>
      </c>
      <c r="K17">
        <v>100.5153</v>
      </c>
      <c r="L17">
        <v>100.2208</v>
      </c>
      <c r="M17">
        <v>99.981099999999998</v>
      </c>
      <c r="N17">
        <v>100.7473</v>
      </c>
      <c r="O17">
        <v>100.47369999999999</v>
      </c>
      <c r="P17">
        <v>100.6459</v>
      </c>
      <c r="Q17">
        <v>101.53149999999999</v>
      </c>
      <c r="R17">
        <v>101.3629</v>
      </c>
      <c r="S17">
        <v>101.7974</v>
      </c>
      <c r="T17">
        <v>102.2659</v>
      </c>
      <c r="U17">
        <v>103.03749999999999</v>
      </c>
      <c r="V17">
        <v>103.319</v>
      </c>
      <c r="W17">
        <v>102.7744</v>
      </c>
      <c r="X17">
        <v>103.3807</v>
      </c>
      <c r="Y17">
        <v>105.2256</v>
      </c>
      <c r="Z17">
        <v>105.4335</v>
      </c>
      <c r="AA17">
        <v>105.60129999999999</v>
      </c>
      <c r="AB17">
        <v>107.76349999999999</v>
      </c>
      <c r="AC17">
        <v>108.9301</v>
      </c>
      <c r="AD17">
        <v>109.2957</v>
      </c>
      <c r="AE17">
        <v>111.3663</v>
      </c>
      <c r="AF17">
        <v>114.1153</v>
      </c>
      <c r="AG17">
        <v>116.2022</v>
      </c>
      <c r="AH17">
        <v>117.7171</v>
      </c>
      <c r="AI17">
        <v>119.4624</v>
      </c>
      <c r="AJ17">
        <v>120.0757</v>
      </c>
      <c r="AK17">
        <v>121.2749</v>
      </c>
      <c r="AL17">
        <v>122.4409</v>
      </c>
      <c r="AM17">
        <v>125.1533</v>
      </c>
      <c r="AN17">
        <v>126.24630000000001</v>
      </c>
      <c r="AO17">
        <v>127.0859</v>
      </c>
      <c r="AP17">
        <v>128.60059999999999</v>
      </c>
      <c r="AQ17">
        <v>130.3818</v>
      </c>
      <c r="AR17">
        <v>131.17920000000001</v>
      </c>
      <c r="AS17">
        <v>132.43369999999999</v>
      </c>
      <c r="AT17">
        <v>133.48759999999999</v>
      </c>
      <c r="AU17">
        <v>137.28569999999999</v>
      </c>
      <c r="AV17">
        <v>138.11410000000001</v>
      </c>
      <c r="AW17">
        <v>140.06710000000001</v>
      </c>
      <c r="AX17">
        <v>145.3409</v>
      </c>
      <c r="AY17">
        <v>149.34630000000001</v>
      </c>
      <c r="AZ17">
        <v>148.74449999999999</v>
      </c>
      <c r="BA17">
        <v>152.86670000000001</v>
      </c>
      <c r="BB17">
        <v>157.7869</v>
      </c>
      <c r="BC17">
        <v>160.67930000000001</v>
      </c>
      <c r="BD17">
        <v>158.34030000000001</v>
      </c>
      <c r="BE17">
        <v>156.69030000000001</v>
      </c>
      <c r="BF17">
        <v>153.01310000000001</v>
      </c>
      <c r="BG17">
        <v>142.15559999999999</v>
      </c>
      <c r="BH17">
        <v>136.26759999999999</v>
      </c>
      <c r="BI17">
        <v>132.77930000000001</v>
      </c>
      <c r="BJ17">
        <v>130.11150000000001</v>
      </c>
      <c r="BK17">
        <v>127.4491</v>
      </c>
      <c r="BL17">
        <v>126.12990000000001</v>
      </c>
      <c r="BM17">
        <v>126.4866</v>
      </c>
      <c r="BN17">
        <f t="shared" si="0"/>
        <v>102.7744</v>
      </c>
      <c r="BO17">
        <f t="shared" si="1"/>
        <v>130.3818</v>
      </c>
      <c r="BP17">
        <f t="shared" si="2"/>
        <v>127.4491</v>
      </c>
    </row>
    <row r="18" spans="1:68" x14ac:dyDescent="0.45">
      <c r="A18" t="s">
        <v>641</v>
      </c>
      <c r="B18" t="s">
        <v>133</v>
      </c>
      <c r="C18" t="s">
        <v>617</v>
      </c>
      <c r="D18" t="s">
        <v>618</v>
      </c>
      <c r="E18" t="s">
        <v>619</v>
      </c>
      <c r="F18" t="s">
        <v>620</v>
      </c>
      <c r="H18">
        <v>99.148700000000005</v>
      </c>
      <c r="I18">
        <v>100.3592</v>
      </c>
      <c r="J18">
        <v>100.91500000000001</v>
      </c>
      <c r="K18">
        <v>99.569900000000004</v>
      </c>
      <c r="L18">
        <v>97.407300000000006</v>
      </c>
      <c r="M18">
        <v>98.366699999999994</v>
      </c>
      <c r="N18">
        <v>95.254599999999996</v>
      </c>
      <c r="O18">
        <v>91.603499999999997</v>
      </c>
      <c r="P18">
        <v>90.414599999999993</v>
      </c>
      <c r="Q18">
        <v>91.132499999999993</v>
      </c>
      <c r="R18">
        <v>91.292000000000002</v>
      </c>
      <c r="S18">
        <v>90.843000000000004</v>
      </c>
      <c r="T18">
        <v>91.775499999999994</v>
      </c>
      <c r="U18">
        <v>94.728999999999999</v>
      </c>
      <c r="V18">
        <v>94.888499999999993</v>
      </c>
      <c r="W18">
        <v>93.378699999999995</v>
      </c>
      <c r="X18">
        <v>94.538300000000007</v>
      </c>
      <c r="Y18">
        <v>97.7727</v>
      </c>
      <c r="Z18">
        <v>97.451899999999995</v>
      </c>
      <c r="AA18">
        <v>96.973100000000002</v>
      </c>
      <c r="AB18">
        <v>101.005</v>
      </c>
      <c r="AC18">
        <v>103.65349999999999</v>
      </c>
      <c r="AD18">
        <v>103.65479999999999</v>
      </c>
      <c r="AE18">
        <v>103.45010000000001</v>
      </c>
      <c r="AF18">
        <v>106.0615</v>
      </c>
      <c r="AG18">
        <v>107.718</v>
      </c>
      <c r="AH18">
        <v>109.02630000000001</v>
      </c>
      <c r="AI18">
        <v>107.3481</v>
      </c>
      <c r="AJ18">
        <v>108.82210000000001</v>
      </c>
      <c r="AK18">
        <v>112.32089999999999</v>
      </c>
      <c r="AL18">
        <v>112.23820000000001</v>
      </c>
      <c r="AM18">
        <v>110.7731</v>
      </c>
      <c r="AN18">
        <v>114.4705</v>
      </c>
      <c r="AO18">
        <v>116.3563</v>
      </c>
      <c r="AP18">
        <v>116.36669999999999</v>
      </c>
      <c r="AQ18">
        <v>114.131</v>
      </c>
      <c r="AR18">
        <v>116.3419</v>
      </c>
      <c r="AS18">
        <v>118.5879</v>
      </c>
      <c r="AT18">
        <v>118.6725</v>
      </c>
      <c r="AU18">
        <v>116.25239999999999</v>
      </c>
      <c r="AV18">
        <v>118.021</v>
      </c>
      <c r="AW18">
        <v>120.16970000000001</v>
      </c>
      <c r="AX18">
        <v>125.3108</v>
      </c>
      <c r="AY18">
        <v>128.2559</v>
      </c>
      <c r="AZ18">
        <v>133.61920000000001</v>
      </c>
      <c r="BA18">
        <v>136.3869</v>
      </c>
      <c r="BB18">
        <v>136.816</v>
      </c>
      <c r="BC18">
        <v>132.6232</v>
      </c>
      <c r="BD18">
        <v>132.7398</v>
      </c>
      <c r="BE18">
        <v>130.23480000000001</v>
      </c>
      <c r="BF18">
        <v>122.6887</v>
      </c>
      <c r="BG18">
        <v>113.5574</v>
      </c>
      <c r="BH18">
        <v>118.6551</v>
      </c>
      <c r="BI18">
        <v>119.5915</v>
      </c>
      <c r="BJ18">
        <v>120.4706</v>
      </c>
      <c r="BK18">
        <v>123.05370000000001</v>
      </c>
      <c r="BL18">
        <v>118.9984</v>
      </c>
      <c r="BM18">
        <v>122.2597</v>
      </c>
      <c r="BN18">
        <f t="shared" si="0"/>
        <v>93.378699999999995</v>
      </c>
      <c r="BO18">
        <f t="shared" si="1"/>
        <v>114.131</v>
      </c>
      <c r="BP18">
        <f t="shared" si="2"/>
        <v>123.05370000000001</v>
      </c>
    </row>
    <row r="19" spans="1:68" x14ac:dyDescent="0.45">
      <c r="A19" t="s">
        <v>642</v>
      </c>
      <c r="B19" t="s">
        <v>151</v>
      </c>
      <c r="C19" t="s">
        <v>617</v>
      </c>
      <c r="D19" t="s">
        <v>618</v>
      </c>
      <c r="E19" t="s">
        <v>619</v>
      </c>
      <c r="F19" t="s">
        <v>620</v>
      </c>
      <c r="H19">
        <v>100.4538</v>
      </c>
      <c r="I19">
        <v>99.708299999999994</v>
      </c>
      <c r="J19">
        <v>102.494</v>
      </c>
      <c r="K19">
        <v>97.393600000000006</v>
      </c>
      <c r="L19">
        <v>101.61750000000001</v>
      </c>
      <c r="M19">
        <v>103.0792</v>
      </c>
      <c r="N19">
        <v>103.997</v>
      </c>
      <c r="O19">
        <v>104.5753</v>
      </c>
      <c r="P19">
        <v>104.4173</v>
      </c>
      <c r="Q19">
        <v>106.7227</v>
      </c>
      <c r="R19">
        <v>108.6414</v>
      </c>
      <c r="S19">
        <v>106.7123</v>
      </c>
      <c r="T19">
        <v>108.6563</v>
      </c>
      <c r="U19">
        <v>111.6681</v>
      </c>
      <c r="V19">
        <v>117.3956</v>
      </c>
      <c r="W19">
        <v>121.52970000000001</v>
      </c>
      <c r="X19">
        <v>126.8905</v>
      </c>
      <c r="Y19">
        <v>127.8623</v>
      </c>
      <c r="Z19">
        <v>133.67349999999999</v>
      </c>
      <c r="AA19">
        <v>134.39490000000001</v>
      </c>
      <c r="AB19">
        <v>138.3905</v>
      </c>
      <c r="AC19">
        <v>141.35130000000001</v>
      </c>
      <c r="AD19">
        <v>139.6696</v>
      </c>
      <c r="AE19">
        <v>141.99789999999999</v>
      </c>
      <c r="AF19">
        <v>141.77090000000001</v>
      </c>
      <c r="AG19">
        <v>144.9237</v>
      </c>
      <c r="AH19">
        <v>149.32990000000001</v>
      </c>
      <c r="AI19">
        <v>150.9889</v>
      </c>
      <c r="AJ19">
        <v>148.27789999999999</v>
      </c>
      <c r="AK19">
        <v>147.30019999999999</v>
      </c>
      <c r="AL19">
        <v>150.84059999999999</v>
      </c>
      <c r="AM19">
        <v>152.57</v>
      </c>
      <c r="AN19">
        <v>153.23830000000001</v>
      </c>
      <c r="AO19">
        <v>153.07130000000001</v>
      </c>
      <c r="AP19">
        <v>151.62559999999999</v>
      </c>
      <c r="AQ19">
        <v>155.4546</v>
      </c>
      <c r="AR19">
        <v>158.67080000000001</v>
      </c>
      <c r="AS19">
        <v>157.31630000000001</v>
      </c>
      <c r="AT19">
        <v>160.36500000000001</v>
      </c>
      <c r="AU19">
        <v>165.35390000000001</v>
      </c>
      <c r="AV19">
        <v>174.2705</v>
      </c>
      <c r="AW19">
        <v>165.6087</v>
      </c>
      <c r="AX19">
        <v>168.2167</v>
      </c>
      <c r="AY19">
        <v>175.32650000000001</v>
      </c>
      <c r="AZ19">
        <v>184.56909999999999</v>
      </c>
      <c r="BA19">
        <v>186.4331</v>
      </c>
      <c r="BB19">
        <v>186.95959999999999</v>
      </c>
      <c r="BC19">
        <v>193.0393</v>
      </c>
      <c r="BD19">
        <v>197.86539999999999</v>
      </c>
      <c r="BE19">
        <v>197.4212</v>
      </c>
      <c r="BF19">
        <v>187.59229999999999</v>
      </c>
      <c r="BG19">
        <v>187.3057</v>
      </c>
      <c r="BH19">
        <v>184.47069999999999</v>
      </c>
      <c r="BI19">
        <v>186.2542</v>
      </c>
      <c r="BJ19">
        <v>185.41990000000001</v>
      </c>
      <c r="BK19">
        <v>189.929</v>
      </c>
      <c r="BL19">
        <v>190.7585</v>
      </c>
      <c r="BM19">
        <v>193.422</v>
      </c>
      <c r="BN19">
        <f t="shared" si="0"/>
        <v>121.52970000000001</v>
      </c>
      <c r="BO19">
        <f t="shared" si="1"/>
        <v>155.4546</v>
      </c>
      <c r="BP19">
        <f t="shared" si="2"/>
        <v>189.929</v>
      </c>
    </row>
    <row r="20" spans="1:68" x14ac:dyDescent="0.45">
      <c r="A20" t="s">
        <v>643</v>
      </c>
      <c r="B20" t="s">
        <v>379</v>
      </c>
      <c r="C20" t="s">
        <v>617</v>
      </c>
      <c r="D20" t="s">
        <v>618</v>
      </c>
      <c r="E20" t="s">
        <v>619</v>
      </c>
      <c r="F20" t="s">
        <v>620</v>
      </c>
      <c r="H20">
        <v>101.306</v>
      </c>
      <c r="I20">
        <v>101.2193</v>
      </c>
      <c r="J20">
        <v>99.6126</v>
      </c>
      <c r="K20">
        <v>97.916200000000003</v>
      </c>
      <c r="L20">
        <v>94.411699999999996</v>
      </c>
      <c r="M20">
        <v>91.702200000000005</v>
      </c>
      <c r="N20">
        <v>88.853899999999996</v>
      </c>
      <c r="O20">
        <v>83.147800000000004</v>
      </c>
      <c r="P20">
        <v>79.466200000000001</v>
      </c>
      <c r="Q20">
        <v>75.580699999999993</v>
      </c>
      <c r="R20">
        <v>72.543800000000005</v>
      </c>
      <c r="S20">
        <v>70.373000000000005</v>
      </c>
      <c r="T20">
        <v>67.513599999999997</v>
      </c>
      <c r="U20">
        <v>66.418400000000005</v>
      </c>
      <c r="V20">
        <v>67.073300000000003</v>
      </c>
      <c r="W20">
        <v>65.862200000000001</v>
      </c>
      <c r="X20">
        <v>66.424400000000006</v>
      </c>
      <c r="Y20">
        <v>66.825299999999999</v>
      </c>
      <c r="Z20">
        <v>67.482900000000001</v>
      </c>
      <c r="AA20">
        <v>67.360100000000003</v>
      </c>
      <c r="AB20">
        <v>68.144300000000001</v>
      </c>
      <c r="AC20">
        <v>69.688299999999998</v>
      </c>
      <c r="AD20">
        <v>70.800799999999995</v>
      </c>
      <c r="AE20">
        <v>70.449299999999994</v>
      </c>
      <c r="AF20">
        <v>72.902799999999999</v>
      </c>
      <c r="AG20">
        <v>73.064800000000005</v>
      </c>
      <c r="AH20">
        <v>73.78</v>
      </c>
      <c r="AI20">
        <v>72.848100000000002</v>
      </c>
      <c r="AJ20">
        <v>74.727099999999993</v>
      </c>
      <c r="AK20">
        <v>75.635300000000001</v>
      </c>
      <c r="AL20">
        <v>77.413300000000007</v>
      </c>
      <c r="AM20">
        <v>76.9739</v>
      </c>
      <c r="AN20">
        <v>78.645799999999994</v>
      </c>
      <c r="AO20">
        <v>79.351200000000006</v>
      </c>
      <c r="AP20">
        <v>81.145399999999995</v>
      </c>
      <c r="AQ20">
        <v>80.739000000000004</v>
      </c>
      <c r="AR20">
        <v>83.119699999999995</v>
      </c>
      <c r="AS20">
        <v>82.877899999999997</v>
      </c>
      <c r="AT20">
        <v>84.773499999999999</v>
      </c>
      <c r="AU20">
        <v>83.354900000000001</v>
      </c>
      <c r="AV20">
        <v>85.338499999999996</v>
      </c>
      <c r="AW20">
        <v>85.246399999999994</v>
      </c>
      <c r="AX20">
        <v>86.754199999999997</v>
      </c>
      <c r="AY20">
        <v>85.370500000000007</v>
      </c>
      <c r="AZ20">
        <v>85.6374</v>
      </c>
      <c r="BA20">
        <v>85.848299999999995</v>
      </c>
      <c r="BB20">
        <v>87.401899999999998</v>
      </c>
      <c r="BC20">
        <v>85.760900000000007</v>
      </c>
      <c r="BD20">
        <v>86.169600000000003</v>
      </c>
      <c r="BE20">
        <v>85.024199999999993</v>
      </c>
      <c r="BF20">
        <v>85.479699999999994</v>
      </c>
      <c r="BG20">
        <v>84.856200000000001</v>
      </c>
      <c r="BH20">
        <v>84.932599999999994</v>
      </c>
      <c r="BI20">
        <v>85.569800000000001</v>
      </c>
      <c r="BJ20">
        <v>86.903099999999995</v>
      </c>
      <c r="BK20">
        <v>85.7</v>
      </c>
      <c r="BL20">
        <v>87.610100000000003</v>
      </c>
      <c r="BM20">
        <v>89.2714</v>
      </c>
      <c r="BN20">
        <f t="shared" si="0"/>
        <v>65.862200000000001</v>
      </c>
      <c r="BO20">
        <f t="shared" si="1"/>
        <v>80.739000000000004</v>
      </c>
      <c r="BP20">
        <f t="shared" si="2"/>
        <v>85.7</v>
      </c>
    </row>
    <row r="21" spans="1:68" x14ac:dyDescent="0.45">
      <c r="A21" t="s">
        <v>644</v>
      </c>
      <c r="B21" t="s">
        <v>159</v>
      </c>
      <c r="C21" t="s">
        <v>617</v>
      </c>
      <c r="D21" t="s">
        <v>618</v>
      </c>
      <c r="E21" t="s">
        <v>619</v>
      </c>
      <c r="F21" t="s">
        <v>620</v>
      </c>
      <c r="H21">
        <v>99.638099999999994</v>
      </c>
      <c r="I21">
        <v>99.729500000000002</v>
      </c>
      <c r="J21">
        <v>100.93640000000001</v>
      </c>
      <c r="K21">
        <v>99.697800000000001</v>
      </c>
      <c r="L21">
        <v>99.647599999999997</v>
      </c>
      <c r="M21">
        <v>100.62220000000001</v>
      </c>
      <c r="N21">
        <v>99.986999999999995</v>
      </c>
      <c r="O21">
        <v>98.79</v>
      </c>
      <c r="P21">
        <v>99.296899999999994</v>
      </c>
      <c r="Q21">
        <v>99.495099999999994</v>
      </c>
      <c r="R21">
        <v>99.379900000000006</v>
      </c>
      <c r="S21">
        <v>99.281599999999997</v>
      </c>
      <c r="T21">
        <v>99.541499999999999</v>
      </c>
      <c r="U21">
        <v>99.302999999999997</v>
      </c>
      <c r="V21">
        <v>99.148600000000002</v>
      </c>
      <c r="W21">
        <v>98.216999999999999</v>
      </c>
      <c r="X21">
        <v>98.046300000000002</v>
      </c>
      <c r="Y21">
        <v>98.198999999999998</v>
      </c>
      <c r="Z21">
        <v>97.580600000000004</v>
      </c>
      <c r="AA21">
        <v>96.930700000000002</v>
      </c>
      <c r="AB21">
        <v>97.575800000000001</v>
      </c>
      <c r="AC21">
        <v>98.222200000000001</v>
      </c>
      <c r="AD21">
        <v>98.2029</v>
      </c>
      <c r="AE21">
        <v>97.563699999999997</v>
      </c>
      <c r="AF21">
        <v>98.589399999999998</v>
      </c>
      <c r="AG21">
        <v>99.089200000000005</v>
      </c>
      <c r="AH21">
        <v>99.338899999999995</v>
      </c>
      <c r="AI21">
        <v>98.132199999999997</v>
      </c>
      <c r="AJ21">
        <v>98.812600000000003</v>
      </c>
      <c r="AK21">
        <v>99.880099999999999</v>
      </c>
      <c r="AL21">
        <v>99.248400000000004</v>
      </c>
      <c r="AM21">
        <v>98.510300000000001</v>
      </c>
      <c r="AN21">
        <v>99.056600000000003</v>
      </c>
      <c r="AO21">
        <v>99.678600000000003</v>
      </c>
      <c r="AP21">
        <v>98.934600000000003</v>
      </c>
      <c r="AQ21">
        <v>98.270399999999995</v>
      </c>
      <c r="AR21">
        <v>98.305899999999994</v>
      </c>
      <c r="AS21">
        <v>99.129800000000003</v>
      </c>
      <c r="AT21">
        <v>98.486099999999993</v>
      </c>
      <c r="AU21">
        <v>97.602900000000005</v>
      </c>
      <c r="AV21">
        <v>98.643000000000001</v>
      </c>
      <c r="AW21">
        <v>100.00539999999999</v>
      </c>
      <c r="AX21">
        <v>99.868600000000001</v>
      </c>
      <c r="AY21">
        <v>100.904</v>
      </c>
      <c r="AZ21">
        <v>101.66200000000001</v>
      </c>
      <c r="BA21">
        <v>103.3056</v>
      </c>
      <c r="BB21">
        <v>102.4113</v>
      </c>
      <c r="BC21">
        <v>101.2586</v>
      </c>
      <c r="BD21">
        <v>100.08669999999999</v>
      </c>
      <c r="BE21">
        <v>98.958799999999997</v>
      </c>
      <c r="BF21">
        <v>96.287300000000002</v>
      </c>
      <c r="BG21">
        <v>90.852599999999995</v>
      </c>
      <c r="BH21">
        <v>87.653300000000002</v>
      </c>
      <c r="BI21">
        <v>87.374300000000005</v>
      </c>
      <c r="BJ21">
        <v>84.457300000000004</v>
      </c>
      <c r="BK21">
        <v>83.255499999999998</v>
      </c>
      <c r="BL21">
        <v>81.680999999999997</v>
      </c>
      <c r="BM21">
        <v>81.885499999999993</v>
      </c>
      <c r="BN21">
        <f t="shared" si="0"/>
        <v>98.216999999999999</v>
      </c>
      <c r="BO21">
        <f t="shared" si="1"/>
        <v>98.270399999999995</v>
      </c>
      <c r="BP21">
        <f t="shared" si="2"/>
        <v>83.255499999999998</v>
      </c>
    </row>
    <row r="22" spans="1:68" x14ac:dyDescent="0.45">
      <c r="A22" t="s">
        <v>645</v>
      </c>
      <c r="B22" t="s">
        <v>161</v>
      </c>
      <c r="C22" t="s">
        <v>617</v>
      </c>
      <c r="D22" t="s">
        <v>618</v>
      </c>
      <c r="E22" t="s">
        <v>619</v>
      </c>
      <c r="F22" t="s">
        <v>620</v>
      </c>
      <c r="H22">
        <v>97.561899999999994</v>
      </c>
      <c r="I22">
        <v>98.650499999999994</v>
      </c>
      <c r="J22">
        <v>101.47669999999999</v>
      </c>
      <c r="K22">
        <v>102.28660000000001</v>
      </c>
      <c r="L22">
        <v>102.1835</v>
      </c>
      <c r="M22">
        <v>103.0256</v>
      </c>
      <c r="N22">
        <v>105.23650000000001</v>
      </c>
      <c r="O22">
        <v>103.5496</v>
      </c>
      <c r="P22">
        <v>101.61579999999999</v>
      </c>
      <c r="Q22">
        <v>100.8134</v>
      </c>
      <c r="R22">
        <v>101.5615</v>
      </c>
      <c r="S22">
        <v>99.876000000000005</v>
      </c>
      <c r="T22">
        <v>98.535799999999995</v>
      </c>
      <c r="U22">
        <v>97.909400000000005</v>
      </c>
      <c r="V22">
        <v>98.711299999999994</v>
      </c>
      <c r="W22">
        <v>97.705699999999993</v>
      </c>
      <c r="X22">
        <v>96.397199999999998</v>
      </c>
      <c r="Y22">
        <v>96.160200000000003</v>
      </c>
      <c r="Z22">
        <v>97.086100000000002</v>
      </c>
      <c r="AA22">
        <v>95.343699999999998</v>
      </c>
      <c r="AB22">
        <v>94.817300000000003</v>
      </c>
      <c r="AC22">
        <v>94.065100000000001</v>
      </c>
      <c r="AD22">
        <v>95.677700000000002</v>
      </c>
      <c r="AE22">
        <v>95.159700000000001</v>
      </c>
      <c r="AF22">
        <v>95.1417</v>
      </c>
      <c r="AG22">
        <v>94.733199999999997</v>
      </c>
      <c r="AH22">
        <v>96.8292</v>
      </c>
      <c r="AI22">
        <v>96.197999999999993</v>
      </c>
      <c r="AJ22">
        <v>96.622200000000007</v>
      </c>
      <c r="AK22">
        <v>96.993399999999994</v>
      </c>
      <c r="AL22">
        <v>99.087699999999998</v>
      </c>
      <c r="AM22">
        <v>98.289000000000001</v>
      </c>
      <c r="AN22">
        <v>98.115399999999994</v>
      </c>
      <c r="AO22">
        <v>97.856300000000005</v>
      </c>
      <c r="AP22">
        <v>99.567700000000002</v>
      </c>
      <c r="AQ22">
        <v>99.577399999999997</v>
      </c>
      <c r="AR22">
        <v>99.779799999999994</v>
      </c>
      <c r="AS22">
        <v>99.861000000000004</v>
      </c>
      <c r="AT22">
        <v>101.9361</v>
      </c>
      <c r="AU22">
        <v>102.22750000000001</v>
      </c>
      <c r="AV22">
        <v>103.4148</v>
      </c>
      <c r="AW22">
        <v>104.73399999999999</v>
      </c>
      <c r="AX22">
        <v>106.5583</v>
      </c>
      <c r="AY22">
        <v>108.13160000000001</v>
      </c>
      <c r="AZ22">
        <v>108.3302</v>
      </c>
      <c r="BA22">
        <v>109.56740000000001</v>
      </c>
      <c r="BB22">
        <v>112.2212</v>
      </c>
      <c r="BC22">
        <v>112.506</v>
      </c>
      <c r="BD22">
        <v>111.8103</v>
      </c>
      <c r="BE22">
        <v>111.1144</v>
      </c>
      <c r="BF22">
        <v>112.82550000000001</v>
      </c>
      <c r="BG22">
        <v>111.0625</v>
      </c>
      <c r="BH22">
        <v>108.5265</v>
      </c>
      <c r="BI22">
        <v>106.3737</v>
      </c>
      <c r="BJ22">
        <v>106.0945</v>
      </c>
      <c r="BK22">
        <v>103.2303</v>
      </c>
      <c r="BL22">
        <v>100.5492</v>
      </c>
      <c r="BM22">
        <v>99.332800000000006</v>
      </c>
      <c r="BN22">
        <f t="shared" si="0"/>
        <v>97.705699999999993</v>
      </c>
      <c r="BO22">
        <f t="shared" si="1"/>
        <v>99.577399999999997</v>
      </c>
      <c r="BP22">
        <f t="shared" si="2"/>
        <v>103.2303</v>
      </c>
    </row>
    <row r="23" spans="1:68" x14ac:dyDescent="0.45">
      <c r="A23" t="s">
        <v>646</v>
      </c>
      <c r="B23" t="s">
        <v>432</v>
      </c>
      <c r="C23" t="s">
        <v>617</v>
      </c>
      <c r="D23" t="s">
        <v>618</v>
      </c>
      <c r="E23" t="s">
        <v>619</v>
      </c>
      <c r="F23" t="s">
        <v>620</v>
      </c>
      <c r="H23">
        <v>99.828599999999994</v>
      </c>
      <c r="I23">
        <v>100.3546</v>
      </c>
      <c r="J23">
        <v>101.5077</v>
      </c>
      <c r="K23">
        <v>98.323700000000002</v>
      </c>
      <c r="L23">
        <v>95.152199999999993</v>
      </c>
      <c r="M23">
        <v>94.407399999999996</v>
      </c>
      <c r="N23">
        <v>94.9375</v>
      </c>
      <c r="O23">
        <v>92.767700000000005</v>
      </c>
      <c r="P23">
        <v>91.526899999999998</v>
      </c>
      <c r="Q23">
        <v>92.466099999999997</v>
      </c>
      <c r="R23">
        <v>93.251400000000004</v>
      </c>
      <c r="S23">
        <v>91.277600000000007</v>
      </c>
      <c r="T23">
        <v>90.288899999999998</v>
      </c>
      <c r="U23">
        <v>91.477999999999994</v>
      </c>
      <c r="V23">
        <v>93.400099999999995</v>
      </c>
      <c r="W23">
        <v>93.339699999999993</v>
      </c>
      <c r="X23">
        <v>94.4542</v>
      </c>
      <c r="Y23">
        <v>97.1935</v>
      </c>
      <c r="Z23">
        <v>100.2599</v>
      </c>
      <c r="AA23">
        <v>100.3929</v>
      </c>
      <c r="AB23">
        <v>100.7974</v>
      </c>
      <c r="AC23">
        <v>102.3272</v>
      </c>
      <c r="AD23">
        <v>105.6225</v>
      </c>
      <c r="AE23">
        <v>106.7795</v>
      </c>
      <c r="AF23">
        <v>108.4817</v>
      </c>
      <c r="AG23">
        <v>110.16240000000001</v>
      </c>
      <c r="AH23">
        <v>111.93510000000001</v>
      </c>
      <c r="AI23">
        <v>111.13800000000001</v>
      </c>
      <c r="AJ23">
        <v>110.88760000000001</v>
      </c>
      <c r="AK23">
        <v>112.0592</v>
      </c>
      <c r="AL23">
        <v>113.9924</v>
      </c>
      <c r="AM23">
        <v>112.95189999999999</v>
      </c>
      <c r="AN23">
        <v>112.54519999999999</v>
      </c>
      <c r="AO23">
        <v>112.8181</v>
      </c>
      <c r="AP23">
        <v>114.3116</v>
      </c>
      <c r="AQ23">
        <v>113.0729</v>
      </c>
      <c r="AR23">
        <v>112.0069</v>
      </c>
      <c r="AS23">
        <v>111.6996</v>
      </c>
      <c r="AT23">
        <v>113.0672</v>
      </c>
      <c r="AU23">
        <v>112.4318</v>
      </c>
      <c r="AV23">
        <v>112.12050000000001</v>
      </c>
      <c r="AW23">
        <v>112.3283</v>
      </c>
      <c r="AX23">
        <v>115.2236</v>
      </c>
      <c r="AY23">
        <v>118.3866</v>
      </c>
      <c r="AZ23">
        <v>120.11190000000001</v>
      </c>
      <c r="BA23">
        <v>120.49160000000001</v>
      </c>
      <c r="BB23">
        <v>121.3459</v>
      </c>
      <c r="BC23">
        <v>120.9169</v>
      </c>
      <c r="BD23">
        <v>122.16670000000001</v>
      </c>
      <c r="BE23">
        <v>120.3272</v>
      </c>
      <c r="BF23">
        <v>122.5018</v>
      </c>
      <c r="BG23">
        <v>119.1323</v>
      </c>
      <c r="BH23">
        <v>115.3476</v>
      </c>
      <c r="BI23">
        <v>111.8794</v>
      </c>
      <c r="BJ23">
        <v>113.4238</v>
      </c>
      <c r="BK23">
        <v>111.4957</v>
      </c>
      <c r="BL23">
        <v>110.5617</v>
      </c>
      <c r="BM23">
        <v>111.88509999999999</v>
      </c>
      <c r="BN23">
        <f t="shared" si="0"/>
        <v>93.339699999999993</v>
      </c>
      <c r="BO23">
        <f t="shared" si="1"/>
        <v>113.0729</v>
      </c>
      <c r="BP23">
        <f t="shared" si="2"/>
        <v>111.4957</v>
      </c>
    </row>
    <row r="24" spans="1:68" x14ac:dyDescent="0.45">
      <c r="A24" t="s">
        <v>647</v>
      </c>
      <c r="B24" t="s">
        <v>177</v>
      </c>
      <c r="C24" t="s">
        <v>617</v>
      </c>
      <c r="D24" t="s">
        <v>618</v>
      </c>
      <c r="E24" t="s">
        <v>619</v>
      </c>
      <c r="F24" t="s">
        <v>620</v>
      </c>
      <c r="H24">
        <v>106.22790000000001</v>
      </c>
      <c r="I24">
        <v>100.33450000000001</v>
      </c>
      <c r="J24">
        <v>98.140600000000006</v>
      </c>
      <c r="K24">
        <v>95.563100000000006</v>
      </c>
      <c r="L24">
        <v>95.973500000000001</v>
      </c>
      <c r="M24">
        <v>91.965000000000003</v>
      </c>
      <c r="N24">
        <v>91.313999999999993</v>
      </c>
      <c r="O24">
        <v>86.819100000000006</v>
      </c>
      <c r="P24">
        <v>84.144199999999998</v>
      </c>
      <c r="Q24">
        <v>80.768299999999996</v>
      </c>
      <c r="R24">
        <v>78.774500000000003</v>
      </c>
      <c r="S24">
        <v>74.879300000000001</v>
      </c>
      <c r="T24">
        <v>74.467200000000005</v>
      </c>
      <c r="U24">
        <v>71.445300000000003</v>
      </c>
      <c r="V24">
        <v>71.484899999999996</v>
      </c>
      <c r="W24">
        <v>69.179199999999994</v>
      </c>
      <c r="X24">
        <v>68.603800000000007</v>
      </c>
      <c r="Y24">
        <v>66.5535</v>
      </c>
      <c r="Z24">
        <v>66.975999999999999</v>
      </c>
      <c r="AA24">
        <v>66.569500000000005</v>
      </c>
      <c r="AB24">
        <v>67.384900000000002</v>
      </c>
      <c r="AC24">
        <v>64.632300000000001</v>
      </c>
      <c r="AD24">
        <v>64.253699999999995</v>
      </c>
      <c r="AE24">
        <v>63.554299999999998</v>
      </c>
      <c r="AF24">
        <v>65.047300000000007</v>
      </c>
      <c r="AG24">
        <v>63.597499999999997</v>
      </c>
      <c r="AH24">
        <v>63.754399999999997</v>
      </c>
      <c r="AI24">
        <v>63.180300000000003</v>
      </c>
      <c r="AJ24">
        <v>62.942500000000003</v>
      </c>
      <c r="AK24">
        <v>62.127400000000002</v>
      </c>
      <c r="AL24">
        <v>62.728299999999997</v>
      </c>
      <c r="AM24">
        <v>62.391599999999997</v>
      </c>
      <c r="AN24">
        <v>63.313099999999999</v>
      </c>
      <c r="AO24">
        <v>62.578299999999999</v>
      </c>
      <c r="AP24">
        <v>63.540900000000001</v>
      </c>
      <c r="AQ24">
        <v>63.683900000000001</v>
      </c>
      <c r="AR24">
        <v>66.352000000000004</v>
      </c>
      <c r="AS24">
        <v>67.116600000000005</v>
      </c>
      <c r="AT24">
        <v>68.851600000000005</v>
      </c>
      <c r="AU24">
        <v>68.381900000000002</v>
      </c>
      <c r="AV24">
        <v>70.563999999999993</v>
      </c>
      <c r="AW24">
        <v>70.977400000000003</v>
      </c>
      <c r="AX24">
        <v>72.904600000000002</v>
      </c>
      <c r="AY24">
        <v>72.031199999999998</v>
      </c>
      <c r="AZ24">
        <v>74.982600000000005</v>
      </c>
      <c r="BA24">
        <v>75.633899999999997</v>
      </c>
      <c r="BB24">
        <v>77.905900000000003</v>
      </c>
      <c r="BC24">
        <v>75.891400000000004</v>
      </c>
      <c r="BD24">
        <v>76.786299999999997</v>
      </c>
      <c r="BE24">
        <v>75.415899999999993</v>
      </c>
      <c r="BF24">
        <v>78.565600000000003</v>
      </c>
      <c r="BG24">
        <v>80.076499999999996</v>
      </c>
      <c r="BH24">
        <v>83.851900000000001</v>
      </c>
      <c r="BI24">
        <v>84.480699999999999</v>
      </c>
      <c r="BJ24">
        <v>86.536500000000004</v>
      </c>
      <c r="BK24">
        <v>87.089600000000004</v>
      </c>
      <c r="BL24">
        <v>89.947599999999994</v>
      </c>
      <c r="BM24">
        <v>89.938299999999998</v>
      </c>
      <c r="BN24">
        <f t="shared" si="0"/>
        <v>69.179199999999994</v>
      </c>
      <c r="BO24">
        <f t="shared" si="1"/>
        <v>63.683900000000001</v>
      </c>
      <c r="BP24">
        <f t="shared" si="2"/>
        <v>87.089600000000004</v>
      </c>
    </row>
    <row r="25" spans="1:68" x14ac:dyDescent="0.45">
      <c r="A25" t="s">
        <v>648</v>
      </c>
      <c r="B25" t="s">
        <v>649</v>
      </c>
      <c r="C25" t="s">
        <v>617</v>
      </c>
      <c r="D25" t="s">
        <v>618</v>
      </c>
      <c r="E25" t="s">
        <v>619</v>
      </c>
      <c r="F25" t="s">
        <v>620</v>
      </c>
      <c r="H25">
        <v>93.449100000000001</v>
      </c>
      <c r="I25">
        <v>96.794700000000006</v>
      </c>
      <c r="J25">
        <v>104.0607</v>
      </c>
      <c r="K25">
        <v>105.6681</v>
      </c>
      <c r="L25">
        <v>111.9423</v>
      </c>
      <c r="M25">
        <v>116.7599</v>
      </c>
      <c r="N25">
        <v>117.4072</v>
      </c>
      <c r="O25">
        <v>112.15470000000001</v>
      </c>
      <c r="P25">
        <v>112.5497</v>
      </c>
      <c r="Q25">
        <v>121.9704</v>
      </c>
      <c r="R25">
        <v>130.1397</v>
      </c>
      <c r="S25">
        <v>134.03299999999999</v>
      </c>
      <c r="T25">
        <v>139.20150000000001</v>
      </c>
      <c r="U25">
        <v>139.81010000000001</v>
      </c>
      <c r="V25">
        <v>143.4171</v>
      </c>
      <c r="W25">
        <v>139.49</v>
      </c>
      <c r="X25">
        <v>137.4699</v>
      </c>
      <c r="Y25">
        <v>138.4453</v>
      </c>
      <c r="Z25">
        <v>145.51679999999999</v>
      </c>
      <c r="AA25">
        <v>148.61089999999999</v>
      </c>
      <c r="AB25">
        <v>156.08949999999999</v>
      </c>
      <c r="AC25">
        <v>162.54249999999999</v>
      </c>
      <c r="AD25">
        <v>165.74119999999999</v>
      </c>
      <c r="AE25">
        <v>155.53540000000001</v>
      </c>
      <c r="AF25">
        <v>144.2406</v>
      </c>
      <c r="AG25">
        <v>145.7869</v>
      </c>
      <c r="AH25">
        <v>151.94</v>
      </c>
      <c r="AI25">
        <v>160.23089999999999</v>
      </c>
      <c r="AJ25">
        <v>164.44460000000001</v>
      </c>
      <c r="AK25">
        <v>173.06020000000001</v>
      </c>
      <c r="AL25">
        <v>175.66990000000001</v>
      </c>
      <c r="AM25">
        <v>179.22749999999999</v>
      </c>
      <c r="AN25">
        <v>185.6542</v>
      </c>
      <c r="AO25">
        <v>195.13550000000001</v>
      </c>
      <c r="AP25">
        <v>198.5265</v>
      </c>
      <c r="AQ25">
        <v>184.93719999999999</v>
      </c>
      <c r="AR25">
        <v>183.98220000000001</v>
      </c>
      <c r="AS25">
        <v>194.73500000000001</v>
      </c>
      <c r="AT25">
        <v>189.62880000000001</v>
      </c>
      <c r="AU25">
        <v>185.5009</v>
      </c>
      <c r="AV25">
        <v>184.6611</v>
      </c>
      <c r="AW25">
        <v>186.54929999999999</v>
      </c>
      <c r="AX25">
        <v>190.94</v>
      </c>
      <c r="AY25">
        <v>186.4041</v>
      </c>
      <c r="AZ25">
        <v>186.4898</v>
      </c>
      <c r="BA25">
        <v>189.6816</v>
      </c>
      <c r="BB25">
        <v>193.6996</v>
      </c>
      <c r="BC25">
        <v>189.36519999999999</v>
      </c>
      <c r="BD25">
        <v>183.55520000000001</v>
      </c>
      <c r="BE25">
        <v>182.70349999999999</v>
      </c>
      <c r="BF25">
        <v>174.63890000000001</v>
      </c>
      <c r="BG25">
        <v>160.76230000000001</v>
      </c>
      <c r="BH25">
        <v>161.61070000000001</v>
      </c>
      <c r="BI25">
        <v>163.5059</v>
      </c>
      <c r="BJ25">
        <v>156.7105</v>
      </c>
      <c r="BK25">
        <v>145.37540000000001</v>
      </c>
      <c r="BL25">
        <v>140.2602</v>
      </c>
      <c r="BM25">
        <v>140.88829999999999</v>
      </c>
      <c r="BN25">
        <f t="shared" si="0"/>
        <v>139.49</v>
      </c>
      <c r="BO25">
        <f t="shared" si="1"/>
        <v>184.93719999999999</v>
      </c>
      <c r="BP25">
        <f t="shared" si="2"/>
        <v>145.37540000000001</v>
      </c>
    </row>
    <row r="26" spans="1:68" x14ac:dyDescent="0.45">
      <c r="A26" t="s">
        <v>650</v>
      </c>
      <c r="B26" t="s">
        <v>123</v>
      </c>
      <c r="C26" t="s">
        <v>617</v>
      </c>
      <c r="D26" t="s">
        <v>618</v>
      </c>
      <c r="E26" t="s">
        <v>619</v>
      </c>
      <c r="F26" t="s">
        <v>620</v>
      </c>
      <c r="H26">
        <v>102.0921</v>
      </c>
      <c r="I26">
        <v>99.701499999999996</v>
      </c>
      <c r="J26">
        <v>99.188400000000001</v>
      </c>
      <c r="K26">
        <v>99.034499999999994</v>
      </c>
      <c r="L26">
        <v>96.8887</v>
      </c>
      <c r="M26">
        <v>97.475800000000007</v>
      </c>
      <c r="N26">
        <v>98.801900000000003</v>
      </c>
      <c r="O26">
        <v>98.558400000000006</v>
      </c>
      <c r="P26">
        <v>97.758300000000006</v>
      </c>
      <c r="Q26">
        <v>93.710599999999999</v>
      </c>
      <c r="R26">
        <v>93.028499999999994</v>
      </c>
      <c r="S26">
        <v>88.677599999999998</v>
      </c>
      <c r="T26">
        <v>88.328999999999994</v>
      </c>
      <c r="U26">
        <v>87.192400000000006</v>
      </c>
      <c r="V26">
        <v>87.960700000000003</v>
      </c>
      <c r="W26">
        <v>86.931799999999996</v>
      </c>
      <c r="X26">
        <v>86.574299999999994</v>
      </c>
      <c r="Y26">
        <v>86.869100000000003</v>
      </c>
      <c r="Z26">
        <v>86.457099999999997</v>
      </c>
      <c r="AA26">
        <v>85.644800000000004</v>
      </c>
      <c r="AB26">
        <v>85.429299999999998</v>
      </c>
      <c r="AC26">
        <v>82.935699999999997</v>
      </c>
      <c r="AD26">
        <v>84.387100000000004</v>
      </c>
      <c r="AE26">
        <v>84.556299999999993</v>
      </c>
      <c r="AF26">
        <v>86.613500000000002</v>
      </c>
      <c r="AG26">
        <v>85.409599999999998</v>
      </c>
      <c r="AH26">
        <v>86.699100000000001</v>
      </c>
      <c r="AI26">
        <v>85.4041</v>
      </c>
      <c r="AJ26">
        <v>85.431600000000003</v>
      </c>
      <c r="AK26">
        <v>88.121799999999993</v>
      </c>
      <c r="AL26">
        <v>89.047300000000007</v>
      </c>
      <c r="AM26">
        <v>90.712400000000002</v>
      </c>
      <c r="AN26">
        <v>91.737799999999993</v>
      </c>
      <c r="AO26">
        <v>90.365600000000001</v>
      </c>
      <c r="AP26">
        <v>93.395499999999998</v>
      </c>
      <c r="AQ26">
        <v>93.715500000000006</v>
      </c>
      <c r="AR26">
        <v>98.061199999999999</v>
      </c>
      <c r="AS26">
        <v>98.996099999999998</v>
      </c>
      <c r="AT26">
        <v>100.075</v>
      </c>
      <c r="AU26">
        <v>102.19410000000001</v>
      </c>
      <c r="AV26">
        <v>105.5565</v>
      </c>
      <c r="AW26">
        <v>107.5188</v>
      </c>
      <c r="AX26">
        <v>107.10420000000001</v>
      </c>
      <c r="AY26">
        <v>109.1748</v>
      </c>
      <c r="AZ26">
        <v>109.9813</v>
      </c>
      <c r="BA26">
        <v>112.0988</v>
      </c>
      <c r="BB26">
        <v>113.24</v>
      </c>
      <c r="BC26">
        <v>113.67529999999999</v>
      </c>
      <c r="BD26">
        <v>117.2538</v>
      </c>
      <c r="BE26">
        <v>114.9515</v>
      </c>
      <c r="BF26">
        <v>115.6313</v>
      </c>
      <c r="BG26">
        <v>117.733</v>
      </c>
      <c r="BH26">
        <v>119.5665</v>
      </c>
      <c r="BI26">
        <v>120.96469999999999</v>
      </c>
      <c r="BJ26">
        <v>119.5504</v>
      </c>
      <c r="BK26">
        <v>122.7299</v>
      </c>
      <c r="BL26">
        <v>125.32899999999999</v>
      </c>
      <c r="BM26">
        <v>128.93469999999999</v>
      </c>
      <c r="BN26">
        <f t="shared" si="0"/>
        <v>86.931799999999996</v>
      </c>
      <c r="BO26">
        <f t="shared" si="1"/>
        <v>93.715500000000006</v>
      </c>
      <c r="BP26">
        <f t="shared" si="2"/>
        <v>122.7299</v>
      </c>
    </row>
    <row r="27" spans="1:68" x14ac:dyDescent="0.45">
      <c r="A27" t="s">
        <v>651</v>
      </c>
      <c r="B27" t="s">
        <v>198</v>
      </c>
      <c r="C27" t="s">
        <v>617</v>
      </c>
      <c r="D27" t="s">
        <v>618</v>
      </c>
      <c r="E27" t="s">
        <v>619</v>
      </c>
      <c r="F27" t="s">
        <v>620</v>
      </c>
      <c r="H27">
        <v>102.61620000000001</v>
      </c>
      <c r="I27">
        <v>100.31910000000001</v>
      </c>
      <c r="J27">
        <v>99.752499999999998</v>
      </c>
      <c r="K27">
        <v>97.373800000000003</v>
      </c>
      <c r="L27">
        <v>95.3703</v>
      </c>
      <c r="M27">
        <v>93.164699999999996</v>
      </c>
      <c r="N27">
        <v>92.352099999999993</v>
      </c>
      <c r="O27">
        <v>90.8245</v>
      </c>
      <c r="P27">
        <v>88.818700000000007</v>
      </c>
      <c r="Q27">
        <v>84.511300000000006</v>
      </c>
      <c r="R27">
        <v>83.714200000000005</v>
      </c>
      <c r="S27">
        <v>81.728700000000003</v>
      </c>
      <c r="T27">
        <v>81.2453</v>
      </c>
      <c r="U27">
        <v>81.124899999999997</v>
      </c>
      <c r="V27">
        <v>81.441599999999994</v>
      </c>
      <c r="W27">
        <v>80.555400000000006</v>
      </c>
      <c r="X27">
        <v>81.980699999999999</v>
      </c>
      <c r="Y27">
        <v>83.555700000000002</v>
      </c>
      <c r="Z27">
        <v>85.220799999999997</v>
      </c>
      <c r="AA27">
        <v>87.9572</v>
      </c>
      <c r="AB27">
        <v>90.476900000000001</v>
      </c>
      <c r="AC27">
        <v>94.005399999999995</v>
      </c>
      <c r="AD27">
        <v>98.492699999999999</v>
      </c>
      <c r="AE27">
        <v>100.3886</v>
      </c>
      <c r="AF27">
        <v>105.398</v>
      </c>
      <c r="AG27">
        <v>106.6991</v>
      </c>
      <c r="AH27">
        <v>109.9867</v>
      </c>
      <c r="AI27">
        <v>110.8267</v>
      </c>
      <c r="AJ27">
        <v>114.78619999999999</v>
      </c>
      <c r="AK27">
        <v>117.1602</v>
      </c>
      <c r="AL27">
        <v>120.51179999999999</v>
      </c>
      <c r="AM27">
        <v>122.2486</v>
      </c>
      <c r="AN27">
        <v>127.6353</v>
      </c>
      <c r="AO27">
        <v>129.51490000000001</v>
      </c>
      <c r="AP27">
        <v>133.81989999999999</v>
      </c>
      <c r="AQ27">
        <v>136.6918</v>
      </c>
      <c r="AR27">
        <v>147.27719999999999</v>
      </c>
      <c r="AS27">
        <v>149.3897</v>
      </c>
      <c r="AT27">
        <v>151.43790000000001</v>
      </c>
      <c r="AU27">
        <v>149.18129999999999</v>
      </c>
      <c r="AV27">
        <v>152.90600000000001</v>
      </c>
      <c r="AW27">
        <v>149.52330000000001</v>
      </c>
      <c r="AX27">
        <v>153.1086</v>
      </c>
      <c r="AY27">
        <v>151.17230000000001</v>
      </c>
      <c r="AZ27">
        <v>162.57239999999999</v>
      </c>
      <c r="BA27">
        <v>166.14080000000001</v>
      </c>
      <c r="BB27">
        <v>170.14689999999999</v>
      </c>
      <c r="BC27">
        <v>173.34559999999999</v>
      </c>
      <c r="BD27">
        <v>185.01150000000001</v>
      </c>
      <c r="BE27">
        <v>187.51929999999999</v>
      </c>
      <c r="BF27">
        <v>181.3082</v>
      </c>
      <c r="BG27">
        <v>165.50630000000001</v>
      </c>
      <c r="BH27">
        <v>164.25880000000001</v>
      </c>
      <c r="BI27">
        <v>163.7433</v>
      </c>
      <c r="BJ27">
        <v>162.92509999999999</v>
      </c>
      <c r="BK27">
        <v>165.37379999999999</v>
      </c>
      <c r="BL27">
        <v>176.32560000000001</v>
      </c>
      <c r="BM27">
        <v>174.24860000000001</v>
      </c>
      <c r="BN27">
        <f t="shared" si="0"/>
        <v>80.555400000000006</v>
      </c>
      <c r="BO27">
        <f t="shared" si="1"/>
        <v>136.6918</v>
      </c>
      <c r="BP27">
        <f t="shared" si="2"/>
        <v>165.37379999999999</v>
      </c>
    </row>
    <row r="28" spans="1:68" x14ac:dyDescent="0.45">
      <c r="A28" t="s">
        <v>652</v>
      </c>
      <c r="B28" t="s">
        <v>204</v>
      </c>
      <c r="C28" t="s">
        <v>617</v>
      </c>
      <c r="D28" t="s">
        <v>618</v>
      </c>
      <c r="E28" t="s">
        <v>619</v>
      </c>
      <c r="F28" t="s">
        <v>620</v>
      </c>
      <c r="H28">
        <v>101.15260000000001</v>
      </c>
      <c r="I28">
        <v>101.5211</v>
      </c>
      <c r="J28">
        <v>99.035200000000003</v>
      </c>
      <c r="K28">
        <v>98.397300000000001</v>
      </c>
      <c r="L28">
        <v>98.932500000000005</v>
      </c>
      <c r="M28">
        <v>100.22629999999999</v>
      </c>
      <c r="N28">
        <v>98.929400000000001</v>
      </c>
      <c r="O28">
        <v>99.289699999999996</v>
      </c>
      <c r="P28">
        <v>98.8626</v>
      </c>
      <c r="Q28">
        <v>99.570300000000003</v>
      </c>
      <c r="R28">
        <v>99.125100000000003</v>
      </c>
      <c r="S28">
        <v>102.07470000000001</v>
      </c>
      <c r="T28">
        <v>105.0269</v>
      </c>
      <c r="U28">
        <v>106.2543</v>
      </c>
      <c r="V28">
        <v>104.1581</v>
      </c>
      <c r="W28">
        <v>105.3673</v>
      </c>
      <c r="X28">
        <v>105.1854</v>
      </c>
      <c r="Y28">
        <v>106.5637</v>
      </c>
      <c r="Z28">
        <v>106.3295</v>
      </c>
      <c r="AA28">
        <v>105.17789999999999</v>
      </c>
      <c r="AB28">
        <v>104.9153</v>
      </c>
      <c r="AC28">
        <v>105.45359999999999</v>
      </c>
      <c r="AD28">
        <v>104.7136</v>
      </c>
      <c r="AE28">
        <v>104.9789</v>
      </c>
      <c r="AF28">
        <v>104.7312</v>
      </c>
      <c r="AG28">
        <v>105.3797</v>
      </c>
      <c r="AH28">
        <v>104.4301</v>
      </c>
      <c r="AI28">
        <v>104.04</v>
      </c>
      <c r="AJ28">
        <v>103.7015</v>
      </c>
      <c r="AK28">
        <v>104.25060000000001</v>
      </c>
      <c r="AL28">
        <v>103.93819999999999</v>
      </c>
      <c r="AM28">
        <v>104.0476</v>
      </c>
      <c r="AN28">
        <v>104.1168</v>
      </c>
      <c r="AO28">
        <v>104.07729999999999</v>
      </c>
      <c r="AP28">
        <v>103.7329</v>
      </c>
      <c r="AQ28">
        <v>103.5621</v>
      </c>
      <c r="AR28">
        <v>103.1088</v>
      </c>
      <c r="AS28">
        <v>102.17740000000001</v>
      </c>
      <c r="AT28">
        <v>101.5732</v>
      </c>
      <c r="AU28">
        <v>101.8454</v>
      </c>
      <c r="AV28">
        <v>101.36790000000001</v>
      </c>
      <c r="AW28">
        <v>101.32769999999999</v>
      </c>
      <c r="AX28">
        <v>101.5166</v>
      </c>
      <c r="AY28">
        <v>101.4023</v>
      </c>
      <c r="AZ28">
        <v>100.8933</v>
      </c>
      <c r="BA28">
        <v>100.8077</v>
      </c>
      <c r="BB28">
        <v>100.9689</v>
      </c>
      <c r="BC28">
        <v>100.8287</v>
      </c>
      <c r="BD28">
        <v>100.1885</v>
      </c>
      <c r="BE28">
        <v>98.730599999999995</v>
      </c>
      <c r="BF28">
        <v>97.8429</v>
      </c>
      <c r="BG28">
        <v>97.446100000000001</v>
      </c>
      <c r="BH28">
        <v>96.976100000000002</v>
      </c>
      <c r="BI28">
        <v>96.774000000000001</v>
      </c>
      <c r="BJ28">
        <v>96.902900000000002</v>
      </c>
      <c r="BK28">
        <v>96.433700000000002</v>
      </c>
      <c r="BL28">
        <v>96.117800000000003</v>
      </c>
      <c r="BM28">
        <v>95.812399999999997</v>
      </c>
      <c r="BN28">
        <f t="shared" si="0"/>
        <v>105.3673</v>
      </c>
      <c r="BO28">
        <f t="shared" si="1"/>
        <v>103.5621</v>
      </c>
      <c r="BP28">
        <f t="shared" si="2"/>
        <v>96.433700000000002</v>
      </c>
    </row>
    <row r="29" spans="1:68" x14ac:dyDescent="0.45">
      <c r="A29" t="s">
        <v>653</v>
      </c>
      <c r="B29" t="s">
        <v>210</v>
      </c>
      <c r="C29" t="s">
        <v>617</v>
      </c>
      <c r="D29" t="s">
        <v>618</v>
      </c>
      <c r="E29" t="s">
        <v>619</v>
      </c>
      <c r="F29" t="s">
        <v>620</v>
      </c>
      <c r="H29">
        <v>106.1944</v>
      </c>
      <c r="I29">
        <v>101.7903</v>
      </c>
      <c r="J29">
        <v>98.284800000000004</v>
      </c>
      <c r="K29">
        <v>93.829899999999995</v>
      </c>
      <c r="L29">
        <v>88.899799999999999</v>
      </c>
      <c r="M29">
        <v>83.1614</v>
      </c>
      <c r="N29">
        <v>78.123999999999995</v>
      </c>
      <c r="O29">
        <v>73.402199999999993</v>
      </c>
      <c r="P29">
        <v>69.918899999999994</v>
      </c>
      <c r="Q29">
        <v>67.725300000000004</v>
      </c>
      <c r="R29">
        <v>68.416799999999995</v>
      </c>
      <c r="S29">
        <v>69.125799999999998</v>
      </c>
      <c r="T29">
        <v>67.100899999999996</v>
      </c>
      <c r="U29">
        <v>66.767600000000002</v>
      </c>
      <c r="V29">
        <v>70.563500000000005</v>
      </c>
      <c r="W29">
        <v>72.835599999999999</v>
      </c>
      <c r="X29">
        <v>73.977900000000005</v>
      </c>
      <c r="Y29">
        <v>77.5291</v>
      </c>
      <c r="Z29">
        <v>83.881100000000004</v>
      </c>
      <c r="AA29">
        <v>87.084100000000007</v>
      </c>
      <c r="AB29">
        <v>87.427899999999994</v>
      </c>
      <c r="AC29">
        <v>88.563800000000001</v>
      </c>
      <c r="AD29">
        <v>91.257999999999996</v>
      </c>
      <c r="AE29">
        <v>93.189099999999996</v>
      </c>
      <c r="AF29">
        <v>94.142899999999997</v>
      </c>
      <c r="AG29">
        <v>94.04</v>
      </c>
      <c r="AH29">
        <v>97.945899999999995</v>
      </c>
      <c r="AI29">
        <v>101.2676</v>
      </c>
      <c r="AJ29">
        <v>102.4046</v>
      </c>
      <c r="AK29">
        <v>103.7302</v>
      </c>
      <c r="AL29">
        <v>109.29819999999999</v>
      </c>
      <c r="AM29">
        <v>112.5762</v>
      </c>
      <c r="AN29">
        <v>114.7071</v>
      </c>
      <c r="AO29">
        <v>116.64700000000001</v>
      </c>
      <c r="AP29">
        <v>118.3222</v>
      </c>
      <c r="AQ29">
        <v>119.8566</v>
      </c>
      <c r="AR29">
        <v>118.8336</v>
      </c>
      <c r="AS29">
        <v>118.0591</v>
      </c>
      <c r="AT29">
        <v>119.57170000000001</v>
      </c>
      <c r="AU29">
        <v>119.58880000000001</v>
      </c>
      <c r="AV29">
        <v>118.78230000000001</v>
      </c>
      <c r="AW29">
        <v>118.85809999999999</v>
      </c>
      <c r="AX29">
        <v>119.64230000000001</v>
      </c>
      <c r="AY29">
        <v>121.8728</v>
      </c>
      <c r="AZ29">
        <v>122.6189</v>
      </c>
      <c r="BA29">
        <v>123.69540000000001</v>
      </c>
      <c r="BB29">
        <v>128.5472</v>
      </c>
      <c r="BC29">
        <v>131.7244</v>
      </c>
      <c r="BD29">
        <v>133.2296</v>
      </c>
      <c r="BE29">
        <v>130.95230000000001</v>
      </c>
      <c r="BF29">
        <v>132.345</v>
      </c>
      <c r="BG29">
        <v>131.5187</v>
      </c>
      <c r="BH29">
        <v>129.70830000000001</v>
      </c>
      <c r="BI29">
        <v>126.1491</v>
      </c>
      <c r="BJ29">
        <v>126.3595</v>
      </c>
      <c r="BK29">
        <v>129.76660000000001</v>
      </c>
      <c r="BL29">
        <v>133.2938</v>
      </c>
      <c r="BM29">
        <v>133.43600000000001</v>
      </c>
      <c r="BN29">
        <f t="shared" si="0"/>
        <v>72.835599999999999</v>
      </c>
      <c r="BO29">
        <f t="shared" si="1"/>
        <v>119.8566</v>
      </c>
      <c r="BP29">
        <f t="shared" si="2"/>
        <v>129.76660000000001</v>
      </c>
    </row>
    <row r="30" spans="1:68" x14ac:dyDescent="0.45">
      <c r="A30" t="s">
        <v>654</v>
      </c>
      <c r="B30" t="s">
        <v>214</v>
      </c>
      <c r="C30" t="s">
        <v>617</v>
      </c>
      <c r="D30" t="s">
        <v>618</v>
      </c>
      <c r="E30" t="s">
        <v>619</v>
      </c>
      <c r="F30" t="s">
        <v>620</v>
      </c>
      <c r="H30">
        <v>96.773499999999999</v>
      </c>
      <c r="I30">
        <v>98.926000000000002</v>
      </c>
      <c r="J30">
        <v>100.8579</v>
      </c>
      <c r="K30">
        <v>103.3274</v>
      </c>
      <c r="L30">
        <v>106.26430000000001</v>
      </c>
      <c r="M30">
        <v>107.43429999999999</v>
      </c>
      <c r="N30">
        <v>107.4</v>
      </c>
      <c r="O30">
        <v>106.23099999999999</v>
      </c>
      <c r="P30">
        <v>106.6784</v>
      </c>
      <c r="Q30">
        <v>106.9499</v>
      </c>
      <c r="R30">
        <v>108.24379999999999</v>
      </c>
      <c r="S30">
        <v>111.8561</v>
      </c>
      <c r="T30">
        <v>115.4071</v>
      </c>
      <c r="U30">
        <v>115.577</v>
      </c>
      <c r="V30">
        <v>116.6328</v>
      </c>
      <c r="W30">
        <v>118.36920000000001</v>
      </c>
      <c r="X30">
        <v>122.6066</v>
      </c>
      <c r="Y30">
        <v>123.52330000000001</v>
      </c>
      <c r="Z30">
        <v>122.73099999999999</v>
      </c>
      <c r="AA30">
        <v>124.4195</v>
      </c>
      <c r="AB30">
        <v>128.6823</v>
      </c>
      <c r="AC30">
        <v>130.09809999999999</v>
      </c>
      <c r="AD30">
        <v>131.64080000000001</v>
      </c>
      <c r="AE30">
        <v>135.0675</v>
      </c>
      <c r="AF30">
        <v>139.06979999999999</v>
      </c>
      <c r="AG30">
        <v>140.83439999999999</v>
      </c>
      <c r="AH30">
        <v>143.2149</v>
      </c>
      <c r="AI30">
        <v>144.6414</v>
      </c>
      <c r="AJ30">
        <v>145.6045</v>
      </c>
      <c r="AK30">
        <v>146.82579999999999</v>
      </c>
      <c r="AL30">
        <v>148.88900000000001</v>
      </c>
      <c r="AM30">
        <v>147.1808</v>
      </c>
      <c r="AN30">
        <v>145.8647</v>
      </c>
      <c r="AO30">
        <v>145.27440000000001</v>
      </c>
      <c r="AP30">
        <v>144.3485</v>
      </c>
      <c r="AQ30">
        <v>143.4864</v>
      </c>
      <c r="AR30">
        <v>145.21870000000001</v>
      </c>
      <c r="AS30">
        <v>145.2851</v>
      </c>
      <c r="AT30">
        <v>146.48500000000001</v>
      </c>
      <c r="AU30">
        <v>147.96270000000001</v>
      </c>
      <c r="AV30">
        <v>150.07759999999999</v>
      </c>
      <c r="AW30">
        <v>150.21969999999999</v>
      </c>
      <c r="AX30">
        <v>151.61609999999999</v>
      </c>
      <c r="AY30">
        <v>154.48490000000001</v>
      </c>
      <c r="AZ30">
        <v>157.13380000000001</v>
      </c>
      <c r="BA30">
        <v>159.6311</v>
      </c>
      <c r="BB30">
        <v>162.59630000000001</v>
      </c>
      <c r="BC30">
        <v>168.41990000000001</v>
      </c>
      <c r="BD30">
        <v>175.13659999999999</v>
      </c>
      <c r="BE30">
        <v>180.0222</v>
      </c>
      <c r="BF30">
        <v>185.53210000000001</v>
      </c>
      <c r="BG30">
        <v>186.8648</v>
      </c>
      <c r="BH30">
        <v>185.22389999999999</v>
      </c>
      <c r="BI30">
        <v>180.80959999999999</v>
      </c>
      <c r="BJ30">
        <v>178.46629999999999</v>
      </c>
      <c r="BK30">
        <v>177.88650000000001</v>
      </c>
      <c r="BL30">
        <v>182.45099999999999</v>
      </c>
      <c r="BM30">
        <v>183.8432</v>
      </c>
      <c r="BN30">
        <f t="shared" si="0"/>
        <v>118.36920000000001</v>
      </c>
      <c r="BO30">
        <f t="shared" si="1"/>
        <v>143.4864</v>
      </c>
      <c r="BP30">
        <f t="shared" si="2"/>
        <v>177.88650000000001</v>
      </c>
    </row>
    <row r="31" spans="1:68" x14ac:dyDescent="0.45">
      <c r="A31" t="s">
        <v>655</v>
      </c>
      <c r="B31" t="s">
        <v>202</v>
      </c>
      <c r="C31" t="s">
        <v>617</v>
      </c>
      <c r="D31" t="s">
        <v>618</v>
      </c>
      <c r="E31" t="s">
        <v>619</v>
      </c>
      <c r="F31" t="s">
        <v>620</v>
      </c>
      <c r="H31">
        <v>96.227099999999993</v>
      </c>
      <c r="I31">
        <v>99.116500000000002</v>
      </c>
      <c r="J31">
        <v>103.5176</v>
      </c>
      <c r="K31">
        <v>100.95310000000001</v>
      </c>
      <c r="L31">
        <v>104.84</v>
      </c>
      <c r="M31">
        <v>111.09310000000001</v>
      </c>
      <c r="N31">
        <v>112.4555</v>
      </c>
      <c r="O31">
        <v>116.5977</v>
      </c>
      <c r="P31">
        <v>122.68859999999999</v>
      </c>
      <c r="Q31">
        <v>126.9924</v>
      </c>
      <c r="R31">
        <v>128.4417</v>
      </c>
      <c r="S31">
        <v>135.9487</v>
      </c>
      <c r="T31">
        <v>139.7861</v>
      </c>
      <c r="U31">
        <v>138.2987</v>
      </c>
      <c r="V31">
        <v>138.36160000000001</v>
      </c>
      <c r="W31">
        <v>137.83009999999999</v>
      </c>
      <c r="X31">
        <v>145.7431</v>
      </c>
      <c r="Y31">
        <v>149.09129999999999</v>
      </c>
      <c r="Z31">
        <v>147.94890000000001</v>
      </c>
      <c r="AA31">
        <v>154.84809999999999</v>
      </c>
      <c r="AB31">
        <v>162.68090000000001</v>
      </c>
      <c r="AC31">
        <v>162.4682</v>
      </c>
      <c r="AD31">
        <v>160.91239999999999</v>
      </c>
      <c r="AE31">
        <v>161.3355</v>
      </c>
      <c r="AF31">
        <v>159.6542</v>
      </c>
      <c r="AG31">
        <v>165.02869999999999</v>
      </c>
      <c r="AH31">
        <v>164.72290000000001</v>
      </c>
      <c r="AI31">
        <v>168.48240000000001</v>
      </c>
      <c r="AJ31">
        <v>170.26679999999999</v>
      </c>
      <c r="AK31">
        <v>175.52809999999999</v>
      </c>
      <c r="AL31">
        <v>171.87909999999999</v>
      </c>
      <c r="AM31">
        <v>172.74889999999999</v>
      </c>
      <c r="AN31">
        <v>173.70359999999999</v>
      </c>
      <c r="AO31">
        <v>176.42519999999999</v>
      </c>
      <c r="AP31">
        <v>174.90389999999999</v>
      </c>
      <c r="AQ31">
        <v>177.00839999999999</v>
      </c>
      <c r="AR31">
        <v>175.67679999999999</v>
      </c>
      <c r="AS31">
        <v>177.0669</v>
      </c>
      <c r="AT31">
        <v>174.52780000000001</v>
      </c>
      <c r="AU31">
        <v>172.2227</v>
      </c>
      <c r="AV31">
        <v>171.14439999999999</v>
      </c>
      <c r="AW31">
        <v>170.84139999999999</v>
      </c>
      <c r="AX31">
        <v>165.0701</v>
      </c>
      <c r="AY31">
        <v>165.4658</v>
      </c>
      <c r="AZ31">
        <v>167.53829999999999</v>
      </c>
      <c r="BA31">
        <v>164.98220000000001</v>
      </c>
      <c r="BB31">
        <v>160.83750000000001</v>
      </c>
      <c r="BC31">
        <v>162.4924</v>
      </c>
      <c r="BD31">
        <v>160.3741</v>
      </c>
      <c r="BE31">
        <v>158.9494</v>
      </c>
      <c r="BF31">
        <v>157.08420000000001</v>
      </c>
      <c r="BG31">
        <v>157.42189999999999</v>
      </c>
      <c r="BH31">
        <v>157.9188</v>
      </c>
      <c r="BI31">
        <v>159.74160000000001</v>
      </c>
      <c r="BJ31">
        <v>152.8364</v>
      </c>
      <c r="BK31">
        <v>155.09289999999999</v>
      </c>
      <c r="BL31">
        <v>156.5241</v>
      </c>
      <c r="BM31">
        <v>157.30109999999999</v>
      </c>
      <c r="BN31">
        <f t="shared" si="0"/>
        <v>137.83009999999999</v>
      </c>
      <c r="BO31">
        <f t="shared" si="1"/>
        <v>177.00839999999999</v>
      </c>
      <c r="BP31">
        <f t="shared" si="2"/>
        <v>155.09289999999999</v>
      </c>
    </row>
    <row r="32" spans="1:68" x14ac:dyDescent="0.45">
      <c r="A32" t="s">
        <v>656</v>
      </c>
      <c r="B32" t="s">
        <v>200</v>
      </c>
      <c r="C32" t="s">
        <v>617</v>
      </c>
      <c r="D32" t="s">
        <v>618</v>
      </c>
      <c r="E32" t="s">
        <v>619</v>
      </c>
      <c r="F32" t="s">
        <v>620</v>
      </c>
      <c r="H32">
        <v>99.223100000000002</v>
      </c>
      <c r="I32">
        <v>100.4538</v>
      </c>
      <c r="J32">
        <v>99.979799999999997</v>
      </c>
      <c r="K32">
        <v>100.3331</v>
      </c>
      <c r="L32">
        <v>100.6207</v>
      </c>
      <c r="M32">
        <v>100.7418</v>
      </c>
      <c r="N32">
        <v>101.3075</v>
      </c>
      <c r="O32">
        <v>103.01300000000001</v>
      </c>
      <c r="P32">
        <v>101.4751</v>
      </c>
      <c r="Q32">
        <v>102.553</v>
      </c>
      <c r="R32">
        <v>103.5219</v>
      </c>
      <c r="S32">
        <v>103.2796</v>
      </c>
      <c r="T32">
        <v>101.717</v>
      </c>
      <c r="U32">
        <v>104.08839999999999</v>
      </c>
      <c r="V32">
        <v>105.5104</v>
      </c>
      <c r="W32">
        <v>108.1096</v>
      </c>
      <c r="X32">
        <v>108.92230000000001</v>
      </c>
      <c r="Y32">
        <v>110.2809</v>
      </c>
      <c r="Z32">
        <v>112.2508</v>
      </c>
      <c r="AA32">
        <v>113.2726</v>
      </c>
      <c r="AB32">
        <v>117.8811</v>
      </c>
      <c r="AC32">
        <v>117.12569999999999</v>
      </c>
      <c r="AD32">
        <v>118.0635</v>
      </c>
      <c r="AE32">
        <v>121.1664</v>
      </c>
      <c r="AF32">
        <v>123.4101</v>
      </c>
      <c r="AG32">
        <v>124.5329</v>
      </c>
      <c r="AH32">
        <v>131.51740000000001</v>
      </c>
      <c r="AI32">
        <v>136.3322</v>
      </c>
      <c r="AJ32">
        <v>142.80789999999999</v>
      </c>
      <c r="AK32">
        <v>150.7527</v>
      </c>
      <c r="AL32">
        <v>155.7474</v>
      </c>
      <c r="AM32">
        <v>153.9812</v>
      </c>
      <c r="AN32">
        <v>157.7569</v>
      </c>
      <c r="AO32">
        <v>157.53460000000001</v>
      </c>
      <c r="AP32">
        <v>159.27760000000001</v>
      </c>
      <c r="AQ32">
        <v>159.36590000000001</v>
      </c>
      <c r="AR32">
        <v>159.6987</v>
      </c>
      <c r="AS32">
        <v>158.7141</v>
      </c>
      <c r="AT32">
        <v>159.65880000000001</v>
      </c>
      <c r="AU32">
        <v>162.15170000000001</v>
      </c>
      <c r="AV32">
        <v>165.0712</v>
      </c>
      <c r="AW32">
        <v>165.2115</v>
      </c>
      <c r="AX32">
        <v>166.63839999999999</v>
      </c>
      <c r="AY32">
        <v>168.74440000000001</v>
      </c>
      <c r="AZ32">
        <v>171.8997</v>
      </c>
      <c r="BA32">
        <v>178.1969</v>
      </c>
      <c r="BB32">
        <v>183.1858</v>
      </c>
      <c r="BC32">
        <v>186.50149999999999</v>
      </c>
      <c r="BD32">
        <v>192.78800000000001</v>
      </c>
      <c r="BE32">
        <v>202.95840000000001</v>
      </c>
      <c r="BF32">
        <v>204.8306</v>
      </c>
      <c r="BG32">
        <v>204.96289999999999</v>
      </c>
      <c r="BH32">
        <v>198.69460000000001</v>
      </c>
      <c r="BI32">
        <v>200.1438</v>
      </c>
      <c r="BJ32">
        <v>194.34970000000001</v>
      </c>
      <c r="BK32">
        <v>198.0343</v>
      </c>
      <c r="BL32">
        <v>199.20519999999999</v>
      </c>
      <c r="BM32">
        <v>200.642</v>
      </c>
      <c r="BN32">
        <f t="shared" si="0"/>
        <v>108.1096</v>
      </c>
      <c r="BO32">
        <f t="shared" si="1"/>
        <v>159.36590000000001</v>
      </c>
      <c r="BP32">
        <f t="shared" si="2"/>
        <v>198.0343</v>
      </c>
    </row>
    <row r="33" spans="1:68" x14ac:dyDescent="0.45">
      <c r="A33" t="s">
        <v>657</v>
      </c>
      <c r="B33" t="s">
        <v>216</v>
      </c>
      <c r="C33" t="s">
        <v>617</v>
      </c>
      <c r="D33" t="s">
        <v>618</v>
      </c>
      <c r="E33" t="s">
        <v>619</v>
      </c>
      <c r="F33" t="s">
        <v>620</v>
      </c>
      <c r="H33">
        <v>99.653800000000004</v>
      </c>
      <c r="I33">
        <v>99.967699999999994</v>
      </c>
      <c r="J33">
        <v>100.2773</v>
      </c>
      <c r="K33">
        <v>100.09699999999999</v>
      </c>
      <c r="L33">
        <v>98.625399999999999</v>
      </c>
      <c r="M33">
        <v>99.676400000000001</v>
      </c>
      <c r="N33">
        <v>98.769499999999994</v>
      </c>
      <c r="O33">
        <v>97.384900000000002</v>
      </c>
      <c r="P33">
        <v>96.085800000000006</v>
      </c>
      <c r="Q33">
        <v>94.429500000000004</v>
      </c>
      <c r="R33">
        <v>92.233400000000003</v>
      </c>
      <c r="S33">
        <v>90.348200000000006</v>
      </c>
      <c r="T33">
        <v>87.552599999999998</v>
      </c>
      <c r="U33">
        <v>87.101600000000005</v>
      </c>
      <c r="V33">
        <v>85.459599999999995</v>
      </c>
      <c r="W33">
        <v>84.5976</v>
      </c>
      <c r="X33">
        <v>83.332999999999998</v>
      </c>
      <c r="Y33">
        <v>82.393299999999996</v>
      </c>
      <c r="Z33">
        <v>81.497900000000001</v>
      </c>
      <c r="AA33">
        <v>80.412199999999999</v>
      </c>
      <c r="AB33">
        <v>78.799800000000005</v>
      </c>
      <c r="AC33">
        <v>78.4876</v>
      </c>
      <c r="AD33">
        <v>79.145300000000006</v>
      </c>
      <c r="AE33">
        <v>78.634200000000007</v>
      </c>
      <c r="AF33">
        <v>78.952799999999996</v>
      </c>
      <c r="AG33">
        <v>79.347200000000001</v>
      </c>
      <c r="AH33">
        <v>79.161100000000005</v>
      </c>
      <c r="AI33">
        <v>78.663200000000003</v>
      </c>
      <c r="AJ33">
        <v>77.362700000000004</v>
      </c>
      <c r="AK33">
        <v>77.471400000000003</v>
      </c>
      <c r="AL33">
        <v>77.109499999999997</v>
      </c>
      <c r="AM33">
        <v>77.026700000000005</v>
      </c>
      <c r="AN33">
        <v>76.416799999999995</v>
      </c>
      <c r="AO33">
        <v>76.455399999999997</v>
      </c>
      <c r="AP33">
        <v>75.371600000000001</v>
      </c>
      <c r="AQ33">
        <v>75.564499999999995</v>
      </c>
      <c r="AR33">
        <v>75.005700000000004</v>
      </c>
      <c r="AS33">
        <v>75.735900000000001</v>
      </c>
      <c r="AT33">
        <v>75.409000000000006</v>
      </c>
      <c r="AU33">
        <v>75.497200000000007</v>
      </c>
      <c r="AV33">
        <v>76.088200000000001</v>
      </c>
      <c r="AW33">
        <v>78.359300000000005</v>
      </c>
      <c r="AX33">
        <v>76.543199999999999</v>
      </c>
      <c r="AY33">
        <v>76.821399999999997</v>
      </c>
      <c r="AZ33">
        <v>76.940799999999996</v>
      </c>
      <c r="BA33">
        <v>77.733699999999999</v>
      </c>
      <c r="BB33">
        <v>77.991200000000006</v>
      </c>
      <c r="BC33">
        <v>77.159099999999995</v>
      </c>
      <c r="BD33">
        <v>76.125200000000007</v>
      </c>
      <c r="BE33">
        <v>76.455100000000002</v>
      </c>
      <c r="BF33">
        <v>74.032600000000002</v>
      </c>
      <c r="BG33">
        <v>70.907499999999999</v>
      </c>
      <c r="BH33">
        <v>70.629599999999996</v>
      </c>
      <c r="BI33">
        <v>71.651399999999995</v>
      </c>
      <c r="BJ33">
        <v>71.307199999999995</v>
      </c>
      <c r="BK33">
        <v>71.465999999999994</v>
      </c>
      <c r="BL33">
        <v>71.096999999999994</v>
      </c>
      <c r="BM33">
        <v>73.167199999999994</v>
      </c>
      <c r="BN33">
        <f t="shared" si="0"/>
        <v>84.5976</v>
      </c>
      <c r="BO33">
        <f t="shared" si="1"/>
        <v>75.564499999999995</v>
      </c>
      <c r="BP33">
        <f t="shared" si="2"/>
        <v>71.465999999999994</v>
      </c>
    </row>
    <row r="34" spans="1:68" x14ac:dyDescent="0.45">
      <c r="A34" t="s">
        <v>658</v>
      </c>
      <c r="B34" t="s">
        <v>220</v>
      </c>
      <c r="C34" t="s">
        <v>617</v>
      </c>
      <c r="D34" t="s">
        <v>618</v>
      </c>
      <c r="E34" t="s">
        <v>619</v>
      </c>
      <c r="F34" t="s">
        <v>620</v>
      </c>
      <c r="H34">
        <v>99.450999999999993</v>
      </c>
      <c r="I34">
        <v>99.547499999999999</v>
      </c>
      <c r="J34">
        <v>100.6759</v>
      </c>
      <c r="K34">
        <v>100.32989999999999</v>
      </c>
      <c r="L34">
        <v>100.8138</v>
      </c>
      <c r="M34">
        <v>100.13339999999999</v>
      </c>
      <c r="N34">
        <v>100.76779999999999</v>
      </c>
      <c r="O34">
        <v>99.644499999999994</v>
      </c>
      <c r="P34">
        <v>99.994399999999999</v>
      </c>
      <c r="Q34">
        <v>98.857500000000002</v>
      </c>
      <c r="R34">
        <v>99.72</v>
      </c>
      <c r="S34">
        <v>99.455100000000002</v>
      </c>
      <c r="T34">
        <v>100.19710000000001</v>
      </c>
      <c r="U34">
        <v>100.8409</v>
      </c>
      <c r="V34">
        <v>101.3057</v>
      </c>
      <c r="W34">
        <v>100.81310000000001</v>
      </c>
      <c r="X34">
        <v>101.7371</v>
      </c>
      <c r="Y34">
        <v>98.826700000000002</v>
      </c>
      <c r="Z34">
        <v>99.069000000000003</v>
      </c>
      <c r="AA34">
        <v>98.856200000000001</v>
      </c>
      <c r="AB34">
        <v>101.8079</v>
      </c>
      <c r="AC34">
        <v>100.729</v>
      </c>
      <c r="AD34">
        <v>101.79510000000001</v>
      </c>
      <c r="AE34">
        <v>100.55200000000001</v>
      </c>
      <c r="AF34">
        <v>103.42149999999999</v>
      </c>
      <c r="AG34">
        <v>104.1009</v>
      </c>
      <c r="AH34">
        <v>104.08759999999999</v>
      </c>
      <c r="AI34">
        <v>102.7801</v>
      </c>
      <c r="AJ34">
        <v>107.0964</v>
      </c>
      <c r="AK34">
        <v>105.7634</v>
      </c>
      <c r="AL34">
        <v>105.9879</v>
      </c>
      <c r="AM34">
        <v>104.0423</v>
      </c>
      <c r="AN34">
        <v>107.35339999999999</v>
      </c>
      <c r="AO34">
        <v>107.06</v>
      </c>
      <c r="AP34">
        <v>106.6895</v>
      </c>
      <c r="AQ34">
        <v>105.733</v>
      </c>
      <c r="AR34">
        <v>109.50320000000001</v>
      </c>
      <c r="AS34">
        <v>108.33029999999999</v>
      </c>
      <c r="AT34">
        <v>107.6618</v>
      </c>
      <c r="AU34">
        <v>106.2136</v>
      </c>
      <c r="AV34">
        <v>108.3035</v>
      </c>
      <c r="AW34">
        <v>107.4278</v>
      </c>
      <c r="AX34">
        <v>107.4995</v>
      </c>
      <c r="AY34">
        <v>108.8926</v>
      </c>
      <c r="AZ34">
        <v>112.523</v>
      </c>
      <c r="BA34">
        <v>114.1395</v>
      </c>
      <c r="BB34">
        <v>116.449</v>
      </c>
      <c r="BC34">
        <v>115.7422</v>
      </c>
      <c r="BD34">
        <v>121.6617</v>
      </c>
      <c r="BE34">
        <v>121.7397</v>
      </c>
      <c r="BF34">
        <v>122.0932</v>
      </c>
      <c r="BG34">
        <v>119.8312</v>
      </c>
      <c r="BH34">
        <v>122.96</v>
      </c>
      <c r="BI34">
        <v>121.5823</v>
      </c>
      <c r="BJ34">
        <v>120.9028</v>
      </c>
      <c r="BK34">
        <v>118.7967</v>
      </c>
      <c r="BL34">
        <v>122.9175</v>
      </c>
      <c r="BM34">
        <v>122.10129999999999</v>
      </c>
      <c r="BN34">
        <f t="shared" si="0"/>
        <v>100.81310000000001</v>
      </c>
      <c r="BO34">
        <f t="shared" si="1"/>
        <v>105.733</v>
      </c>
      <c r="BP34">
        <f t="shared" si="2"/>
        <v>118.7967</v>
      </c>
    </row>
    <row r="35" spans="1:68" x14ac:dyDescent="0.45">
      <c r="A35" t="s">
        <v>659</v>
      </c>
      <c r="B35" t="s">
        <v>660</v>
      </c>
      <c r="C35" t="s">
        <v>617</v>
      </c>
      <c r="D35" t="s">
        <v>618</v>
      </c>
      <c r="E35" t="s">
        <v>619</v>
      </c>
      <c r="F35" t="s">
        <v>620</v>
      </c>
      <c r="H35">
        <v>100.4909</v>
      </c>
      <c r="I35">
        <v>100.3644</v>
      </c>
      <c r="J35">
        <v>99.496099999999998</v>
      </c>
      <c r="K35">
        <v>99.659899999999993</v>
      </c>
      <c r="L35">
        <v>99.504499999999993</v>
      </c>
      <c r="M35">
        <v>101.0492</v>
      </c>
      <c r="N35">
        <v>101.46510000000001</v>
      </c>
      <c r="O35">
        <v>102.56780000000001</v>
      </c>
      <c r="P35">
        <v>102.1803</v>
      </c>
      <c r="Q35">
        <v>102.2572</v>
      </c>
      <c r="R35">
        <v>101.7741</v>
      </c>
      <c r="S35">
        <v>101.1246</v>
      </c>
      <c r="T35">
        <v>100.1866</v>
      </c>
      <c r="U35">
        <v>100.26949999999999</v>
      </c>
      <c r="V35">
        <v>99.788200000000003</v>
      </c>
      <c r="W35">
        <v>100.19759999999999</v>
      </c>
      <c r="X35">
        <v>99.865799999999993</v>
      </c>
      <c r="Y35">
        <v>100.038</v>
      </c>
      <c r="Z35">
        <v>100.2007</v>
      </c>
      <c r="AA35">
        <v>101.2826</v>
      </c>
      <c r="AB35">
        <v>101.3169</v>
      </c>
      <c r="AC35">
        <v>102.4049</v>
      </c>
      <c r="AD35">
        <v>103.4023</v>
      </c>
      <c r="AE35">
        <v>104.7209</v>
      </c>
      <c r="AF35">
        <v>104.65470000000001</v>
      </c>
      <c r="AG35">
        <v>104.5926</v>
      </c>
      <c r="AH35">
        <v>104.7176</v>
      </c>
      <c r="AI35">
        <v>104.7769</v>
      </c>
      <c r="AJ35">
        <v>103.6666</v>
      </c>
      <c r="AK35">
        <v>103.8862</v>
      </c>
      <c r="AL35">
        <v>103.97490000000001</v>
      </c>
      <c r="AM35">
        <v>104.5509</v>
      </c>
      <c r="AN35">
        <v>104.2161</v>
      </c>
      <c r="AO35">
        <v>104.3629</v>
      </c>
      <c r="AP35">
        <v>104.56189999999999</v>
      </c>
      <c r="AQ35">
        <v>106.0377</v>
      </c>
      <c r="AR35">
        <v>106.4097</v>
      </c>
      <c r="AS35">
        <v>105.63379999999999</v>
      </c>
      <c r="AT35">
        <v>105.66670000000001</v>
      </c>
      <c r="AU35">
        <v>105.8135</v>
      </c>
      <c r="AV35">
        <v>106.5355</v>
      </c>
      <c r="AW35">
        <v>108.19110000000001</v>
      </c>
      <c r="AX35">
        <v>109.6581</v>
      </c>
      <c r="AY35">
        <v>112.8528</v>
      </c>
      <c r="AZ35">
        <v>115.8494</v>
      </c>
      <c r="BA35">
        <v>119.29470000000001</v>
      </c>
      <c r="BB35">
        <v>123.1131</v>
      </c>
      <c r="BC35">
        <v>126.0981</v>
      </c>
      <c r="BD35">
        <v>125.5234</v>
      </c>
      <c r="BE35">
        <v>123.81870000000001</v>
      </c>
      <c r="BF35">
        <v>122.43689999999999</v>
      </c>
      <c r="BG35">
        <v>119.7681</v>
      </c>
      <c r="BH35">
        <v>114.8128</v>
      </c>
      <c r="BI35">
        <v>111.73399999999999</v>
      </c>
      <c r="BJ35">
        <v>110.02889999999999</v>
      </c>
      <c r="BK35">
        <v>109.29470000000001</v>
      </c>
      <c r="BL35">
        <v>108.3503</v>
      </c>
      <c r="BM35">
        <v>107.78570000000001</v>
      </c>
      <c r="BN35">
        <f t="shared" si="0"/>
        <v>100.19759999999999</v>
      </c>
      <c r="BO35">
        <f t="shared" si="1"/>
        <v>106.0377</v>
      </c>
      <c r="BP35">
        <f t="shared" si="2"/>
        <v>109.29470000000001</v>
      </c>
    </row>
    <row r="36" spans="1:68" x14ac:dyDescent="0.45">
      <c r="A36" t="s">
        <v>661</v>
      </c>
      <c r="B36" t="s">
        <v>253</v>
      </c>
      <c r="C36" t="s">
        <v>617</v>
      </c>
      <c r="D36" t="s">
        <v>618</v>
      </c>
      <c r="E36" t="s">
        <v>619</v>
      </c>
      <c r="F36" t="s">
        <v>620</v>
      </c>
      <c r="H36">
        <v>99.157600000000002</v>
      </c>
      <c r="I36">
        <v>100.5869</v>
      </c>
      <c r="J36">
        <v>99.681899999999999</v>
      </c>
      <c r="K36">
        <v>100.5611</v>
      </c>
      <c r="L36">
        <v>103.51049999999999</v>
      </c>
      <c r="M36">
        <v>102.0445</v>
      </c>
      <c r="N36">
        <v>101.8896</v>
      </c>
      <c r="O36">
        <v>102.0912</v>
      </c>
      <c r="P36">
        <v>100.83629999999999</v>
      </c>
      <c r="Q36">
        <v>98.410399999999996</v>
      </c>
      <c r="R36">
        <v>99.052899999999994</v>
      </c>
      <c r="S36">
        <v>98.048500000000004</v>
      </c>
      <c r="T36">
        <v>98.598600000000005</v>
      </c>
      <c r="U36">
        <v>99.523499999999999</v>
      </c>
      <c r="V36">
        <v>98.258300000000006</v>
      </c>
      <c r="W36">
        <v>100.587</v>
      </c>
      <c r="X36">
        <v>102.2287</v>
      </c>
      <c r="Y36">
        <v>105.8775</v>
      </c>
      <c r="Z36">
        <v>108.0758</v>
      </c>
      <c r="AA36">
        <v>105.8597</v>
      </c>
      <c r="AB36">
        <v>108.48350000000001</v>
      </c>
      <c r="AC36">
        <v>110.3103</v>
      </c>
      <c r="AD36">
        <v>112.8326</v>
      </c>
      <c r="AE36">
        <v>109.75530000000001</v>
      </c>
      <c r="AF36">
        <v>111.05240000000001</v>
      </c>
      <c r="AG36">
        <v>113.223</v>
      </c>
      <c r="AH36">
        <v>117.9778</v>
      </c>
      <c r="AI36">
        <v>118.7229</v>
      </c>
      <c r="AJ36">
        <v>119.0881</v>
      </c>
      <c r="AK36">
        <v>120.5646</v>
      </c>
      <c r="AL36">
        <v>122.7022</v>
      </c>
      <c r="AM36">
        <v>121.7658</v>
      </c>
      <c r="AN36">
        <v>124.187</v>
      </c>
      <c r="AO36">
        <v>126.1828</v>
      </c>
      <c r="AP36">
        <v>127.7915</v>
      </c>
      <c r="AQ36">
        <v>127.6438</v>
      </c>
      <c r="AR36">
        <v>131.13849999999999</v>
      </c>
      <c r="AS36">
        <v>131.0206</v>
      </c>
      <c r="AT36">
        <v>132.70599999999999</v>
      </c>
      <c r="AU36">
        <v>133.2458</v>
      </c>
      <c r="AV36">
        <v>135.91999999999999</v>
      </c>
      <c r="AW36">
        <v>139.07509999999999</v>
      </c>
      <c r="AX36">
        <v>139.7961</v>
      </c>
      <c r="AY36">
        <v>145.01230000000001</v>
      </c>
      <c r="AZ36">
        <v>150.93209999999999</v>
      </c>
      <c r="BA36">
        <v>152.60169999999999</v>
      </c>
      <c r="BB36">
        <v>157.65100000000001</v>
      </c>
      <c r="BC36">
        <v>159.04040000000001</v>
      </c>
      <c r="BD36">
        <v>157.59209999999999</v>
      </c>
      <c r="BE36">
        <v>156.63239999999999</v>
      </c>
      <c r="BF36">
        <v>153.22970000000001</v>
      </c>
      <c r="BG36">
        <v>150.36000000000001</v>
      </c>
      <c r="BH36">
        <v>150.54660000000001</v>
      </c>
      <c r="BI36">
        <v>153.3518</v>
      </c>
      <c r="BJ36">
        <v>157.5566</v>
      </c>
      <c r="BK36">
        <v>159.684</v>
      </c>
      <c r="BL36">
        <v>164.6284</v>
      </c>
      <c r="BM36">
        <v>168.47970000000001</v>
      </c>
      <c r="BN36">
        <f t="shared" si="0"/>
        <v>100.587</v>
      </c>
      <c r="BO36">
        <f t="shared" si="1"/>
        <v>127.6438</v>
      </c>
      <c r="BP36">
        <f t="shared" si="2"/>
        <v>159.684</v>
      </c>
    </row>
    <row r="37" spans="1:68" x14ac:dyDescent="0.45">
      <c r="A37" t="s">
        <v>662</v>
      </c>
      <c r="B37" t="s">
        <v>255</v>
      </c>
      <c r="C37" t="s">
        <v>617</v>
      </c>
      <c r="D37" t="s">
        <v>618</v>
      </c>
      <c r="E37" t="s">
        <v>619</v>
      </c>
      <c r="F37" t="s">
        <v>620</v>
      </c>
      <c r="H37">
        <v>101.2364</v>
      </c>
      <c r="I37">
        <v>98.659899999999993</v>
      </c>
      <c r="J37">
        <v>99.729900000000001</v>
      </c>
      <c r="K37">
        <v>100.3852</v>
      </c>
      <c r="L37">
        <v>98.849900000000005</v>
      </c>
      <c r="M37">
        <v>99.911799999999999</v>
      </c>
      <c r="N37">
        <v>99.881900000000002</v>
      </c>
      <c r="O37">
        <v>102.35</v>
      </c>
      <c r="P37">
        <v>100.44110000000001</v>
      </c>
      <c r="Q37">
        <v>101.3956</v>
      </c>
      <c r="R37">
        <v>101.53879999999999</v>
      </c>
      <c r="S37">
        <v>103.6163</v>
      </c>
      <c r="T37">
        <v>103.6579</v>
      </c>
      <c r="U37">
        <v>104.2286</v>
      </c>
      <c r="V37">
        <v>105.5193</v>
      </c>
      <c r="W37">
        <v>106.621</v>
      </c>
      <c r="X37">
        <v>105.08150000000001</v>
      </c>
      <c r="Y37">
        <v>108.4067</v>
      </c>
      <c r="Z37">
        <v>110.1067</v>
      </c>
      <c r="AA37">
        <v>112.1168</v>
      </c>
      <c r="AB37">
        <v>112.4928</v>
      </c>
      <c r="AC37">
        <v>113.69540000000001</v>
      </c>
      <c r="AD37">
        <v>115.5201</v>
      </c>
      <c r="AE37">
        <v>115.3369</v>
      </c>
      <c r="AF37">
        <v>117.77200000000001</v>
      </c>
      <c r="AG37">
        <v>120.0068</v>
      </c>
      <c r="AH37">
        <v>121.88500000000001</v>
      </c>
      <c r="AI37">
        <v>123.4053</v>
      </c>
      <c r="AJ37">
        <v>123.83629999999999</v>
      </c>
      <c r="AK37">
        <v>125.5558</v>
      </c>
      <c r="AL37">
        <v>125.5325</v>
      </c>
      <c r="AM37">
        <v>126.57259999999999</v>
      </c>
      <c r="AN37">
        <v>130.31630000000001</v>
      </c>
      <c r="AO37">
        <v>130.26310000000001</v>
      </c>
      <c r="AP37">
        <v>132.7825</v>
      </c>
      <c r="AQ37">
        <v>135.4041</v>
      </c>
      <c r="AR37">
        <v>136.67599999999999</v>
      </c>
      <c r="AS37">
        <v>142.2081</v>
      </c>
      <c r="AT37">
        <v>145.4324</v>
      </c>
      <c r="AU37">
        <v>147.94390000000001</v>
      </c>
      <c r="AV37">
        <v>153.744</v>
      </c>
      <c r="AW37">
        <v>160.2235</v>
      </c>
      <c r="AX37">
        <v>164.34530000000001</v>
      </c>
      <c r="AY37">
        <v>171.7028</v>
      </c>
      <c r="AZ37">
        <v>177.9091</v>
      </c>
      <c r="BA37">
        <v>177.73419999999999</v>
      </c>
      <c r="BB37">
        <v>181.54339999999999</v>
      </c>
      <c r="BC37">
        <v>184.935</v>
      </c>
      <c r="BD37">
        <v>186.01159999999999</v>
      </c>
      <c r="BE37">
        <v>185.4006</v>
      </c>
      <c r="BF37">
        <v>188.72919999999999</v>
      </c>
      <c r="BG37">
        <v>183.99709999999999</v>
      </c>
      <c r="BH37">
        <v>175.4444</v>
      </c>
      <c r="BI37">
        <v>168.58269999999999</v>
      </c>
      <c r="BJ37">
        <v>156.15860000000001</v>
      </c>
      <c r="BK37">
        <v>152.45070000000001</v>
      </c>
      <c r="BL37">
        <v>150.8921</v>
      </c>
      <c r="BM37">
        <v>150.9828</v>
      </c>
      <c r="BN37">
        <f t="shared" si="0"/>
        <v>106.621</v>
      </c>
      <c r="BO37">
        <f t="shared" si="1"/>
        <v>135.4041</v>
      </c>
      <c r="BP37">
        <f t="shared" si="2"/>
        <v>152.45070000000001</v>
      </c>
    </row>
    <row r="38" spans="1:68" x14ac:dyDescent="0.45">
      <c r="A38" t="s">
        <v>663</v>
      </c>
      <c r="B38" t="s">
        <v>241</v>
      </c>
      <c r="C38" t="s">
        <v>617</v>
      </c>
      <c r="D38" t="s">
        <v>618</v>
      </c>
      <c r="E38" t="s">
        <v>619</v>
      </c>
      <c r="F38" t="s">
        <v>620</v>
      </c>
      <c r="H38">
        <v>98.869100000000003</v>
      </c>
      <c r="I38">
        <v>97.977699999999999</v>
      </c>
      <c r="J38">
        <v>100.3866</v>
      </c>
      <c r="K38">
        <v>102.7311</v>
      </c>
      <c r="L38">
        <v>105.3416</v>
      </c>
      <c r="M38">
        <v>105.0432</v>
      </c>
      <c r="N38">
        <v>108.53270000000001</v>
      </c>
      <c r="O38">
        <v>104.26819999999999</v>
      </c>
      <c r="P38">
        <v>104.4883</v>
      </c>
      <c r="Q38">
        <v>104.74890000000001</v>
      </c>
      <c r="R38">
        <v>108.0594</v>
      </c>
      <c r="S38">
        <v>108.8933</v>
      </c>
      <c r="T38">
        <v>109.0998</v>
      </c>
      <c r="U38">
        <v>113.1035</v>
      </c>
      <c r="V38">
        <v>115.1345</v>
      </c>
      <c r="W38">
        <v>118.1716</v>
      </c>
      <c r="X38">
        <v>120.14409999999999</v>
      </c>
      <c r="Y38">
        <v>121.0395</v>
      </c>
      <c r="Z38">
        <v>126.5638</v>
      </c>
      <c r="AA38">
        <v>112.2497</v>
      </c>
      <c r="AB38">
        <v>112.3038</v>
      </c>
      <c r="AC38">
        <v>114.5402</v>
      </c>
      <c r="AD38">
        <v>116.5211</v>
      </c>
      <c r="AE38">
        <v>119.5183</v>
      </c>
      <c r="AF38">
        <v>120.8222</v>
      </c>
      <c r="AG38">
        <v>126.26860000000001</v>
      </c>
      <c r="AH38">
        <v>127.4295</v>
      </c>
      <c r="AI38">
        <v>126.92489999999999</v>
      </c>
      <c r="AJ38">
        <v>127.9683</v>
      </c>
      <c r="AK38">
        <v>133.67609999999999</v>
      </c>
      <c r="AL38">
        <v>134.7492</v>
      </c>
      <c r="AM38">
        <v>133.5694</v>
      </c>
      <c r="AN38">
        <v>139.77000000000001</v>
      </c>
      <c r="AO38">
        <v>141.9375</v>
      </c>
      <c r="AP38">
        <v>140.42019999999999</v>
      </c>
      <c r="AQ38">
        <v>144.16499999999999</v>
      </c>
      <c r="AR38">
        <v>144.5069</v>
      </c>
      <c r="AS38">
        <v>148.32040000000001</v>
      </c>
      <c r="AT38">
        <v>153.73509999999999</v>
      </c>
      <c r="AU38">
        <v>153.51840000000001</v>
      </c>
      <c r="AV38">
        <v>154.15090000000001</v>
      </c>
      <c r="AW38">
        <v>151.18129999999999</v>
      </c>
      <c r="AX38">
        <v>156.4186</v>
      </c>
      <c r="AY38">
        <v>157.90129999999999</v>
      </c>
      <c r="AZ38">
        <v>158.7723</v>
      </c>
      <c r="BA38">
        <v>165.62649999999999</v>
      </c>
      <c r="BB38">
        <v>169.38390000000001</v>
      </c>
      <c r="BC38">
        <v>171.15559999999999</v>
      </c>
      <c r="BD38">
        <v>170.64519999999999</v>
      </c>
      <c r="BE38">
        <v>165.5111</v>
      </c>
      <c r="BF38">
        <v>158.05250000000001</v>
      </c>
      <c r="BG38">
        <v>153.05690000000001</v>
      </c>
      <c r="BH38">
        <v>151.01410000000001</v>
      </c>
      <c r="BI38">
        <v>156.2158</v>
      </c>
      <c r="BJ38">
        <v>155.02440000000001</v>
      </c>
      <c r="BK38">
        <v>152.4659</v>
      </c>
      <c r="BL38">
        <v>155.3058</v>
      </c>
      <c r="BM38">
        <v>156.57640000000001</v>
      </c>
      <c r="BN38">
        <f t="shared" si="0"/>
        <v>118.1716</v>
      </c>
      <c r="BO38">
        <f t="shared" si="1"/>
        <v>144.16499999999999</v>
      </c>
      <c r="BP38">
        <f t="shared" si="2"/>
        <v>152.4659</v>
      </c>
    </row>
    <row r="39" spans="1:68" x14ac:dyDescent="0.45">
      <c r="A39" t="s">
        <v>664</v>
      </c>
      <c r="B39" t="s">
        <v>291</v>
      </c>
      <c r="C39" t="s">
        <v>617</v>
      </c>
      <c r="D39" t="s">
        <v>618</v>
      </c>
      <c r="E39" t="s">
        <v>619</v>
      </c>
      <c r="F39" t="s">
        <v>620</v>
      </c>
      <c r="H39">
        <v>99.268799999999999</v>
      </c>
      <c r="I39">
        <v>101.36620000000001</v>
      </c>
      <c r="J39">
        <v>100.7474</v>
      </c>
      <c r="K39">
        <v>98.629400000000004</v>
      </c>
      <c r="L39">
        <v>99.450400000000002</v>
      </c>
      <c r="M39">
        <v>100.4688</v>
      </c>
      <c r="N39">
        <v>99.921199999999999</v>
      </c>
      <c r="O39">
        <v>99.253799999999998</v>
      </c>
      <c r="P39">
        <v>99.319000000000003</v>
      </c>
      <c r="Q39">
        <v>99.9559</v>
      </c>
      <c r="R39">
        <v>99.7941</v>
      </c>
      <c r="S39">
        <v>99.642799999999994</v>
      </c>
      <c r="T39">
        <v>99.038300000000007</v>
      </c>
      <c r="U39">
        <v>98.647300000000001</v>
      </c>
      <c r="V39">
        <v>98.275300000000001</v>
      </c>
      <c r="W39">
        <v>99.415000000000006</v>
      </c>
      <c r="X39">
        <v>99.434799999999996</v>
      </c>
      <c r="Y39">
        <v>99.454700000000003</v>
      </c>
      <c r="Z39">
        <v>99.978800000000007</v>
      </c>
      <c r="AA39">
        <v>97.005099999999999</v>
      </c>
      <c r="AB39">
        <v>101.15900000000001</v>
      </c>
      <c r="AC39">
        <v>97.060299999999998</v>
      </c>
      <c r="AD39">
        <v>96.318799999999996</v>
      </c>
      <c r="AE39">
        <v>96.807100000000005</v>
      </c>
      <c r="AF39">
        <v>96.459000000000003</v>
      </c>
      <c r="AG39">
        <v>95.594300000000004</v>
      </c>
      <c r="AH39">
        <v>96.531700000000001</v>
      </c>
      <c r="AI39">
        <v>99.826499999999996</v>
      </c>
      <c r="AJ39">
        <v>102.4212</v>
      </c>
      <c r="AK39">
        <v>101.6123</v>
      </c>
      <c r="AL39">
        <v>102.10720000000001</v>
      </c>
      <c r="AM39">
        <v>100.6345</v>
      </c>
      <c r="AN39">
        <v>100.61109999999999</v>
      </c>
      <c r="AO39">
        <v>99.462100000000007</v>
      </c>
      <c r="AP39">
        <v>100.0942</v>
      </c>
      <c r="AQ39">
        <v>100.71639999999999</v>
      </c>
      <c r="AR39">
        <v>100.8105</v>
      </c>
      <c r="AS39">
        <v>99.039000000000001</v>
      </c>
      <c r="AT39">
        <v>100.08280000000001</v>
      </c>
      <c r="AU39">
        <v>99.192700000000002</v>
      </c>
      <c r="AV39">
        <v>98.823099999999997</v>
      </c>
      <c r="AW39">
        <v>98.691100000000006</v>
      </c>
      <c r="AX39">
        <v>98.502099999999999</v>
      </c>
      <c r="AY39">
        <v>99.843900000000005</v>
      </c>
      <c r="AZ39">
        <v>98.174099999999996</v>
      </c>
      <c r="BA39">
        <v>91.690299999999993</v>
      </c>
      <c r="BB39">
        <v>91.198999999999998</v>
      </c>
      <c r="BC39">
        <v>90.129400000000004</v>
      </c>
      <c r="BD39">
        <v>89.142300000000006</v>
      </c>
      <c r="BE39">
        <v>86.420299999999997</v>
      </c>
      <c r="BF39">
        <v>84.989000000000004</v>
      </c>
      <c r="BG39">
        <v>83.177199999999999</v>
      </c>
      <c r="BH39">
        <v>81.9559</v>
      </c>
      <c r="BI39">
        <v>80.5411</v>
      </c>
      <c r="BJ39">
        <v>81.000200000000007</v>
      </c>
      <c r="BK39">
        <v>80.831000000000003</v>
      </c>
      <c r="BL39">
        <v>81.532200000000003</v>
      </c>
      <c r="BM39">
        <v>80.730999999999995</v>
      </c>
      <c r="BN39">
        <f t="shared" si="0"/>
        <v>99.415000000000006</v>
      </c>
      <c r="BO39">
        <f t="shared" si="1"/>
        <v>100.71639999999999</v>
      </c>
      <c r="BP39">
        <f t="shared" si="2"/>
        <v>80.831000000000003</v>
      </c>
    </row>
    <row r="40" spans="1:68" x14ac:dyDescent="0.45">
      <c r="A40" t="s">
        <v>665</v>
      </c>
      <c r="B40" t="s">
        <v>259</v>
      </c>
      <c r="C40" t="s">
        <v>617</v>
      </c>
      <c r="D40" t="s">
        <v>618</v>
      </c>
      <c r="E40" t="s">
        <v>619</v>
      </c>
      <c r="F40" t="s">
        <v>620</v>
      </c>
      <c r="H40">
        <v>100.59059999999999</v>
      </c>
      <c r="I40">
        <v>100.12730000000001</v>
      </c>
      <c r="J40">
        <v>98.690399999999997</v>
      </c>
      <c r="K40">
        <v>100.587</v>
      </c>
      <c r="L40">
        <v>93.438599999999994</v>
      </c>
      <c r="M40">
        <v>94.1631</v>
      </c>
      <c r="N40">
        <v>95.893799999999999</v>
      </c>
      <c r="O40">
        <v>95.582800000000006</v>
      </c>
      <c r="P40">
        <v>93.375100000000003</v>
      </c>
      <c r="Q40">
        <v>90.703400000000002</v>
      </c>
      <c r="R40">
        <v>89.593999999999994</v>
      </c>
      <c r="S40">
        <v>87.022499999999994</v>
      </c>
      <c r="T40">
        <v>85.376800000000003</v>
      </c>
      <c r="U40">
        <v>84.063500000000005</v>
      </c>
      <c r="V40">
        <v>85.379000000000005</v>
      </c>
      <c r="W40">
        <v>83.765100000000004</v>
      </c>
      <c r="X40">
        <v>83.028099999999995</v>
      </c>
      <c r="Y40">
        <v>84.826999999999998</v>
      </c>
      <c r="Z40">
        <v>87.755799999999994</v>
      </c>
      <c r="AA40">
        <v>82.9315</v>
      </c>
      <c r="AB40">
        <v>84.988900000000001</v>
      </c>
      <c r="AC40">
        <v>84.794200000000004</v>
      </c>
      <c r="AD40">
        <v>84.906899999999993</v>
      </c>
      <c r="AE40">
        <v>84.1995</v>
      </c>
      <c r="AF40">
        <v>87.020600000000002</v>
      </c>
      <c r="AG40">
        <v>86.038799999999995</v>
      </c>
      <c r="AH40">
        <v>85.337500000000006</v>
      </c>
      <c r="AI40">
        <v>85.660899999999998</v>
      </c>
      <c r="AJ40">
        <v>83.2971</v>
      </c>
      <c r="AK40">
        <v>83.042299999999997</v>
      </c>
      <c r="AL40">
        <v>83.293499999999995</v>
      </c>
      <c r="AM40">
        <v>83.445700000000002</v>
      </c>
      <c r="AN40">
        <v>85.344499999999996</v>
      </c>
      <c r="AO40">
        <v>83.869100000000003</v>
      </c>
      <c r="AP40">
        <v>84.617000000000004</v>
      </c>
      <c r="AQ40">
        <v>84.332999999999998</v>
      </c>
      <c r="AR40">
        <v>85.744699999999995</v>
      </c>
      <c r="AS40">
        <v>87.434299999999993</v>
      </c>
      <c r="AT40">
        <v>85.609899999999996</v>
      </c>
      <c r="AU40">
        <v>87.051500000000004</v>
      </c>
      <c r="AV40">
        <v>87.187700000000007</v>
      </c>
      <c r="AW40">
        <v>88.309700000000007</v>
      </c>
      <c r="AX40">
        <v>86.829300000000003</v>
      </c>
      <c r="AY40">
        <v>86.785600000000002</v>
      </c>
      <c r="AZ40">
        <v>88.112899999999996</v>
      </c>
      <c r="BA40">
        <v>89.468100000000007</v>
      </c>
      <c r="BB40">
        <v>88.613299999999995</v>
      </c>
      <c r="BC40">
        <v>92.410499999999999</v>
      </c>
      <c r="BD40">
        <v>91.958299999999994</v>
      </c>
      <c r="BE40">
        <v>92.801000000000002</v>
      </c>
      <c r="BF40">
        <v>91.738299999999995</v>
      </c>
      <c r="BG40">
        <v>93.286299999999997</v>
      </c>
      <c r="BH40">
        <v>94.176699999999997</v>
      </c>
      <c r="BI40">
        <v>94.308400000000006</v>
      </c>
      <c r="BJ40">
        <v>94.590999999999994</v>
      </c>
      <c r="BK40">
        <v>96.440700000000007</v>
      </c>
      <c r="BL40">
        <v>95.287000000000006</v>
      </c>
      <c r="BM40">
        <v>101.1508</v>
      </c>
      <c r="BN40">
        <f t="shared" si="0"/>
        <v>83.765100000000004</v>
      </c>
      <c r="BO40">
        <f t="shared" si="1"/>
        <v>84.332999999999998</v>
      </c>
      <c r="BP40">
        <f t="shared" si="2"/>
        <v>96.440700000000007</v>
      </c>
    </row>
    <row r="41" spans="1:68" x14ac:dyDescent="0.45">
      <c r="A41" t="s">
        <v>666</v>
      </c>
      <c r="B41" t="s">
        <v>271</v>
      </c>
      <c r="C41" t="s">
        <v>617</v>
      </c>
      <c r="D41" t="s">
        <v>618</v>
      </c>
      <c r="E41" t="s">
        <v>619</v>
      </c>
      <c r="F41" t="s">
        <v>620</v>
      </c>
      <c r="H41">
        <v>101.91419999999999</v>
      </c>
      <c r="I41">
        <v>100.08450000000001</v>
      </c>
      <c r="J41">
        <v>103.3552</v>
      </c>
      <c r="K41">
        <v>94.751099999999994</v>
      </c>
      <c r="L41">
        <v>96.326999999999998</v>
      </c>
      <c r="M41">
        <v>96.795400000000001</v>
      </c>
      <c r="N41">
        <v>97.220699999999994</v>
      </c>
      <c r="O41">
        <v>93.7423</v>
      </c>
      <c r="P41">
        <v>96.231300000000005</v>
      </c>
      <c r="Q41">
        <v>93.382900000000006</v>
      </c>
      <c r="R41">
        <v>100.1439</v>
      </c>
      <c r="S41">
        <v>96.610399999999998</v>
      </c>
      <c r="T41">
        <v>95.225399999999993</v>
      </c>
      <c r="U41">
        <v>92.513199999999998</v>
      </c>
      <c r="V41">
        <v>96.979399999999998</v>
      </c>
      <c r="W41">
        <v>94.880399999999995</v>
      </c>
      <c r="X41">
        <v>95.773700000000005</v>
      </c>
      <c r="Y41">
        <v>95.330600000000004</v>
      </c>
      <c r="Z41">
        <v>97.267799999999994</v>
      </c>
      <c r="AA41">
        <v>99.650499999999994</v>
      </c>
      <c r="AB41">
        <v>97.704499999999996</v>
      </c>
      <c r="AC41">
        <v>97.492199999999997</v>
      </c>
      <c r="AD41">
        <v>104.29430000000001</v>
      </c>
      <c r="AE41">
        <v>106.6143</v>
      </c>
      <c r="AF41">
        <v>102.3661</v>
      </c>
      <c r="AG41">
        <v>103.62990000000001</v>
      </c>
      <c r="AH41">
        <v>108.4392</v>
      </c>
      <c r="AI41">
        <v>111.05070000000001</v>
      </c>
      <c r="AJ41">
        <v>106.0508</v>
      </c>
      <c r="AK41">
        <v>108.3142</v>
      </c>
      <c r="AL41">
        <v>112.5235</v>
      </c>
      <c r="AM41">
        <v>115.0784</v>
      </c>
      <c r="AN41">
        <v>110.79</v>
      </c>
      <c r="AO41">
        <v>113.83450000000001</v>
      </c>
      <c r="AP41">
        <v>117.3276</v>
      </c>
      <c r="AQ41">
        <v>120.3047</v>
      </c>
      <c r="AR41">
        <v>115.9062</v>
      </c>
      <c r="AS41">
        <v>118.7833</v>
      </c>
      <c r="AT41">
        <v>122.3369</v>
      </c>
      <c r="AU41">
        <v>125.5673</v>
      </c>
      <c r="AV41">
        <v>120.9609</v>
      </c>
      <c r="AW41">
        <v>122.524</v>
      </c>
      <c r="AX41">
        <v>125.124</v>
      </c>
      <c r="AY41">
        <v>127.2461</v>
      </c>
      <c r="AZ41">
        <v>126.092</v>
      </c>
      <c r="BA41">
        <v>127.5175</v>
      </c>
      <c r="BB41">
        <v>129.89250000000001</v>
      </c>
      <c r="BC41">
        <v>129.83279999999999</v>
      </c>
      <c r="BD41">
        <v>129.27170000000001</v>
      </c>
      <c r="BE41">
        <v>129.47020000000001</v>
      </c>
      <c r="BF41">
        <v>128.94730000000001</v>
      </c>
      <c r="BG41">
        <v>128.12</v>
      </c>
      <c r="BH41">
        <v>129.63</v>
      </c>
      <c r="BI41">
        <v>129.0256</v>
      </c>
      <c r="BJ41">
        <v>130.7311</v>
      </c>
      <c r="BK41">
        <v>131.90690000000001</v>
      </c>
      <c r="BL41">
        <v>135.02209999999999</v>
      </c>
      <c r="BM41">
        <v>136.04570000000001</v>
      </c>
      <c r="BN41">
        <f t="shared" si="0"/>
        <v>94.880399999999995</v>
      </c>
      <c r="BO41">
        <f t="shared" si="1"/>
        <v>120.3047</v>
      </c>
      <c r="BP41">
        <f t="shared" si="2"/>
        <v>131.90690000000001</v>
      </c>
    </row>
    <row r="42" spans="1:68" x14ac:dyDescent="0.45">
      <c r="A42" t="s">
        <v>667</v>
      </c>
      <c r="B42" t="s">
        <v>279</v>
      </c>
      <c r="C42" t="s">
        <v>617</v>
      </c>
      <c r="D42" t="s">
        <v>618</v>
      </c>
      <c r="E42" t="s">
        <v>619</v>
      </c>
      <c r="F42" t="s">
        <v>620</v>
      </c>
      <c r="H42">
        <v>98.817899999999995</v>
      </c>
      <c r="I42">
        <v>99.958699999999993</v>
      </c>
      <c r="J42">
        <v>100.87179999999999</v>
      </c>
      <c r="K42">
        <v>100.3425</v>
      </c>
      <c r="L42">
        <v>100.8657</v>
      </c>
      <c r="M42">
        <v>102.70140000000001</v>
      </c>
      <c r="N42">
        <v>103.3862</v>
      </c>
      <c r="O42">
        <v>102.27679999999999</v>
      </c>
      <c r="P42">
        <v>101.0428</v>
      </c>
      <c r="Q42">
        <v>101.9097</v>
      </c>
      <c r="R42">
        <v>101.6888</v>
      </c>
      <c r="S42">
        <v>100.9679</v>
      </c>
      <c r="T42">
        <v>101.1349</v>
      </c>
      <c r="U42">
        <v>102.533</v>
      </c>
      <c r="V42">
        <v>103.9157</v>
      </c>
      <c r="W42">
        <v>103.1217</v>
      </c>
      <c r="X42">
        <v>102.6296</v>
      </c>
      <c r="Y42">
        <v>103.1446</v>
      </c>
      <c r="Z42">
        <v>103.12130000000001</v>
      </c>
      <c r="AA42">
        <v>102.785</v>
      </c>
      <c r="AB42">
        <v>103.875</v>
      </c>
      <c r="AC42">
        <v>107.8755</v>
      </c>
      <c r="AD42">
        <v>110.8657</v>
      </c>
      <c r="AE42">
        <v>110.7715</v>
      </c>
      <c r="AF42">
        <v>110.82089999999999</v>
      </c>
      <c r="AG42">
        <v>113.3785</v>
      </c>
      <c r="AH42">
        <v>114.4312</v>
      </c>
      <c r="AI42">
        <v>113.5879</v>
      </c>
      <c r="AJ42">
        <v>113.3391</v>
      </c>
      <c r="AK42">
        <v>114.85720000000001</v>
      </c>
      <c r="AL42">
        <v>115.95269999999999</v>
      </c>
      <c r="AM42">
        <v>115.6889</v>
      </c>
      <c r="AN42">
        <v>116.6998</v>
      </c>
      <c r="AO42">
        <v>119.3621</v>
      </c>
      <c r="AP42">
        <v>120.5239</v>
      </c>
      <c r="AQ42">
        <v>120.655</v>
      </c>
      <c r="AR42">
        <v>122.22620000000001</v>
      </c>
      <c r="AS42">
        <v>125.04649999999999</v>
      </c>
      <c r="AT42">
        <v>126.5091</v>
      </c>
      <c r="AU42">
        <v>126.1846</v>
      </c>
      <c r="AV42">
        <v>126.5326</v>
      </c>
      <c r="AW42">
        <v>128.69</v>
      </c>
      <c r="AX42">
        <v>127.8991</v>
      </c>
      <c r="AY42">
        <v>128.44739999999999</v>
      </c>
      <c r="AZ42">
        <v>129.67160000000001</v>
      </c>
      <c r="BA42">
        <v>130.86930000000001</v>
      </c>
      <c r="BB42">
        <v>131.3621</v>
      </c>
      <c r="BC42">
        <v>130.31880000000001</v>
      </c>
      <c r="BD42">
        <v>130.2439</v>
      </c>
      <c r="BE42">
        <v>131.10429999999999</v>
      </c>
      <c r="BF42">
        <v>132.46090000000001</v>
      </c>
      <c r="BG42">
        <v>133.21709999999999</v>
      </c>
      <c r="BH42">
        <v>135.3621</v>
      </c>
      <c r="BI42">
        <v>138.32239999999999</v>
      </c>
      <c r="BJ42">
        <v>139.7483</v>
      </c>
      <c r="BK42">
        <v>140.42189999999999</v>
      </c>
      <c r="BL42">
        <v>141.9676</v>
      </c>
      <c r="BM42">
        <v>144.3732</v>
      </c>
      <c r="BN42">
        <f t="shared" si="0"/>
        <v>103.1217</v>
      </c>
      <c r="BO42">
        <f t="shared" si="1"/>
        <v>120.655</v>
      </c>
      <c r="BP42">
        <f t="shared" si="2"/>
        <v>140.42189999999999</v>
      </c>
    </row>
    <row r="43" spans="1:68" x14ac:dyDescent="0.45">
      <c r="A43" t="s">
        <v>668</v>
      </c>
      <c r="B43" t="s">
        <v>265</v>
      </c>
      <c r="C43" t="s">
        <v>617</v>
      </c>
      <c r="D43" t="s">
        <v>618</v>
      </c>
      <c r="E43" t="s">
        <v>619</v>
      </c>
      <c r="F43" t="s">
        <v>620</v>
      </c>
      <c r="H43">
        <v>96.858599999999996</v>
      </c>
      <c r="I43">
        <v>99.879900000000006</v>
      </c>
      <c r="J43">
        <v>100.7967</v>
      </c>
      <c r="K43">
        <v>102.4224</v>
      </c>
      <c r="L43">
        <v>103.15519999999999</v>
      </c>
      <c r="M43">
        <v>105.1153</v>
      </c>
      <c r="N43">
        <v>107.0821</v>
      </c>
      <c r="O43">
        <v>110.3737</v>
      </c>
      <c r="P43">
        <v>113.64790000000001</v>
      </c>
      <c r="Q43">
        <v>117.25230000000001</v>
      </c>
      <c r="R43">
        <v>119.61579999999999</v>
      </c>
      <c r="S43">
        <v>124.5337</v>
      </c>
      <c r="T43">
        <v>124.2961</v>
      </c>
      <c r="U43">
        <v>128.40049999999999</v>
      </c>
      <c r="V43">
        <v>132.60140000000001</v>
      </c>
      <c r="W43">
        <v>132.25030000000001</v>
      </c>
      <c r="X43">
        <v>132.41890000000001</v>
      </c>
      <c r="Y43">
        <v>136.8289</v>
      </c>
      <c r="Z43">
        <v>140.10550000000001</v>
      </c>
      <c r="AA43">
        <v>139.79490000000001</v>
      </c>
      <c r="AB43">
        <v>143.6448</v>
      </c>
      <c r="AC43">
        <v>143.46520000000001</v>
      </c>
      <c r="AD43">
        <v>145.44300000000001</v>
      </c>
      <c r="AE43">
        <v>145.07490000000001</v>
      </c>
      <c r="AF43">
        <v>148.92310000000001</v>
      </c>
      <c r="AG43">
        <v>150.78100000000001</v>
      </c>
      <c r="AH43">
        <v>153.29990000000001</v>
      </c>
      <c r="AI43">
        <v>152.70230000000001</v>
      </c>
      <c r="AJ43">
        <v>152.529</v>
      </c>
      <c r="AK43">
        <v>155.1122</v>
      </c>
      <c r="AL43">
        <v>157.5258</v>
      </c>
      <c r="AM43">
        <v>156.5043</v>
      </c>
      <c r="AN43">
        <v>156.3015</v>
      </c>
      <c r="AO43">
        <v>158.6842</v>
      </c>
      <c r="AP43">
        <v>161.0711</v>
      </c>
      <c r="AQ43">
        <v>159.96119999999999</v>
      </c>
      <c r="AR43">
        <v>160.71180000000001</v>
      </c>
      <c r="AS43">
        <v>161.35579999999999</v>
      </c>
      <c r="AT43">
        <v>162.37190000000001</v>
      </c>
      <c r="AU43">
        <v>161.22810000000001</v>
      </c>
      <c r="AV43">
        <v>162.268</v>
      </c>
      <c r="AW43">
        <v>167.934</v>
      </c>
      <c r="AX43">
        <v>164.95650000000001</v>
      </c>
      <c r="AY43">
        <v>165.7071</v>
      </c>
      <c r="AZ43">
        <v>162.6052</v>
      </c>
      <c r="BA43">
        <v>162.89510000000001</v>
      </c>
      <c r="BB43">
        <v>163.19970000000001</v>
      </c>
      <c r="BC43">
        <v>163.66550000000001</v>
      </c>
      <c r="BD43">
        <v>162.8527</v>
      </c>
      <c r="BE43">
        <v>162.5384</v>
      </c>
      <c r="BF43">
        <v>164.19159999999999</v>
      </c>
      <c r="BG43">
        <v>163.63380000000001</v>
      </c>
      <c r="BH43">
        <v>164.76249999999999</v>
      </c>
      <c r="BI43">
        <v>164.93270000000001</v>
      </c>
      <c r="BJ43">
        <v>166.31460000000001</v>
      </c>
      <c r="BK43">
        <v>167.25239999999999</v>
      </c>
      <c r="BL43">
        <v>167.76329999999999</v>
      </c>
      <c r="BM43">
        <v>163.20269999999999</v>
      </c>
      <c r="BN43">
        <f t="shared" si="0"/>
        <v>132.25030000000001</v>
      </c>
      <c r="BO43">
        <f t="shared" si="1"/>
        <v>159.96119999999999</v>
      </c>
      <c r="BP43">
        <f t="shared" si="2"/>
        <v>167.25239999999999</v>
      </c>
    </row>
    <row r="44" spans="1:68" x14ac:dyDescent="0.45">
      <c r="A44" t="s">
        <v>669</v>
      </c>
      <c r="B44" t="s">
        <v>303</v>
      </c>
      <c r="C44" t="s">
        <v>617</v>
      </c>
      <c r="D44" t="s">
        <v>618</v>
      </c>
      <c r="E44" t="s">
        <v>619</v>
      </c>
      <c r="F44" t="s">
        <v>620</v>
      </c>
      <c r="H44">
        <v>101.01730000000001</v>
      </c>
      <c r="I44">
        <v>99.725399999999993</v>
      </c>
      <c r="J44">
        <v>100.1241</v>
      </c>
      <c r="K44">
        <v>99.146199999999993</v>
      </c>
      <c r="L44">
        <v>98.682699999999997</v>
      </c>
      <c r="M44">
        <v>95.967299999999994</v>
      </c>
      <c r="N44">
        <v>95.108000000000004</v>
      </c>
      <c r="O44">
        <v>93.395200000000003</v>
      </c>
      <c r="P44">
        <v>91.104299999999995</v>
      </c>
      <c r="Q44">
        <v>88.566800000000001</v>
      </c>
      <c r="R44">
        <v>84.692099999999996</v>
      </c>
      <c r="S44">
        <v>84.551199999999994</v>
      </c>
      <c r="T44">
        <v>81.694500000000005</v>
      </c>
      <c r="U44">
        <v>79.269499999999994</v>
      </c>
      <c r="V44">
        <v>79.349800000000002</v>
      </c>
      <c r="W44">
        <v>79.566100000000006</v>
      </c>
      <c r="X44">
        <v>79.8018</v>
      </c>
      <c r="Y44">
        <v>79.481200000000001</v>
      </c>
      <c r="Z44">
        <v>79.621700000000004</v>
      </c>
      <c r="AA44">
        <v>80.461100000000002</v>
      </c>
      <c r="AB44">
        <v>81.671700000000001</v>
      </c>
      <c r="AC44">
        <v>81.156099999999995</v>
      </c>
      <c r="AD44">
        <v>82.378600000000006</v>
      </c>
      <c r="AE44">
        <v>83.373199999999997</v>
      </c>
      <c r="AF44">
        <v>84.684899999999999</v>
      </c>
      <c r="AG44">
        <v>85.101500000000001</v>
      </c>
      <c r="AH44">
        <v>86.907600000000002</v>
      </c>
      <c r="AI44">
        <v>88.146699999999996</v>
      </c>
      <c r="AJ44">
        <v>89.657499999999999</v>
      </c>
      <c r="AK44">
        <v>90.535899999999998</v>
      </c>
      <c r="AL44">
        <v>92.668199999999999</v>
      </c>
      <c r="AM44">
        <v>94.767799999999994</v>
      </c>
      <c r="AN44">
        <v>96.698300000000003</v>
      </c>
      <c r="AO44">
        <v>97.597999999999999</v>
      </c>
      <c r="AP44">
        <v>99.6708</v>
      </c>
      <c r="AQ44">
        <v>101.14360000000001</v>
      </c>
      <c r="AR44">
        <v>102.1618</v>
      </c>
      <c r="AS44">
        <v>102.4538</v>
      </c>
      <c r="AT44">
        <v>103.264</v>
      </c>
      <c r="AU44">
        <v>104.92619999999999</v>
      </c>
      <c r="AV44">
        <v>107.45269999999999</v>
      </c>
      <c r="AW44">
        <v>109.1198</v>
      </c>
      <c r="AX44">
        <v>110.8138</v>
      </c>
      <c r="AY44">
        <v>112.8746</v>
      </c>
      <c r="AZ44">
        <v>116.5342</v>
      </c>
      <c r="BA44">
        <v>120.4402</v>
      </c>
      <c r="BB44">
        <v>125.974</v>
      </c>
      <c r="BC44">
        <v>127.7343</v>
      </c>
      <c r="BD44">
        <v>129.07409999999999</v>
      </c>
      <c r="BE44">
        <v>129.84289999999999</v>
      </c>
      <c r="BF44">
        <v>125.6931</v>
      </c>
      <c r="BG44">
        <v>121.3334</v>
      </c>
      <c r="BH44">
        <v>121.19370000000001</v>
      </c>
      <c r="BI44">
        <v>117.9143</v>
      </c>
      <c r="BJ44">
        <v>117.996</v>
      </c>
      <c r="BK44">
        <v>120.4761</v>
      </c>
      <c r="BL44">
        <v>121.8009</v>
      </c>
      <c r="BM44">
        <v>123.5752</v>
      </c>
      <c r="BN44">
        <f t="shared" si="0"/>
        <v>79.566100000000006</v>
      </c>
      <c r="BO44">
        <f t="shared" si="1"/>
        <v>101.14360000000001</v>
      </c>
      <c r="BP44">
        <f t="shared" si="2"/>
        <v>120.4761</v>
      </c>
    </row>
    <row r="45" spans="1:68" x14ac:dyDescent="0.45">
      <c r="A45" t="s">
        <v>670</v>
      </c>
      <c r="B45" t="s">
        <v>317</v>
      </c>
      <c r="C45" t="s">
        <v>617</v>
      </c>
      <c r="D45" t="s">
        <v>618</v>
      </c>
      <c r="E45" t="s">
        <v>619</v>
      </c>
      <c r="F45" t="s">
        <v>620</v>
      </c>
      <c r="H45">
        <v>97.858099999999993</v>
      </c>
      <c r="I45">
        <v>100.94459999999999</v>
      </c>
      <c r="J45">
        <v>101.1533</v>
      </c>
      <c r="K45">
        <v>100.0397</v>
      </c>
      <c r="L45">
        <v>104.678</v>
      </c>
      <c r="M45">
        <v>106.83580000000001</v>
      </c>
      <c r="N45">
        <v>107.95140000000001</v>
      </c>
      <c r="O45">
        <v>107.0883</v>
      </c>
      <c r="P45">
        <v>110.3677</v>
      </c>
      <c r="Q45">
        <v>113.7187</v>
      </c>
      <c r="R45">
        <v>115.1756</v>
      </c>
      <c r="S45">
        <v>113.06959999999999</v>
      </c>
      <c r="T45">
        <v>115.8573</v>
      </c>
      <c r="U45">
        <v>117.9502</v>
      </c>
      <c r="V45">
        <v>115.3283</v>
      </c>
      <c r="W45">
        <v>111.65600000000001</v>
      </c>
      <c r="X45">
        <v>113.8409</v>
      </c>
      <c r="Y45">
        <v>117.3793</v>
      </c>
      <c r="Z45">
        <v>116.8248</v>
      </c>
      <c r="AA45">
        <v>115.77970000000001</v>
      </c>
      <c r="AB45">
        <v>119.6901</v>
      </c>
      <c r="AC45">
        <v>122.431</v>
      </c>
      <c r="AD45">
        <v>121.5022</v>
      </c>
      <c r="AE45">
        <v>118.07729999999999</v>
      </c>
      <c r="AF45">
        <v>121.3254</v>
      </c>
      <c r="AG45">
        <v>124.85039999999999</v>
      </c>
      <c r="AH45">
        <v>126.0834</v>
      </c>
      <c r="AI45">
        <v>125.52119999999999</v>
      </c>
      <c r="AJ45">
        <v>130.23830000000001</v>
      </c>
      <c r="AK45">
        <v>130.73480000000001</v>
      </c>
      <c r="AL45">
        <v>127.2899</v>
      </c>
      <c r="AM45">
        <v>124.7727</v>
      </c>
      <c r="AN45">
        <v>126.3232</v>
      </c>
      <c r="AO45">
        <v>129.7867</v>
      </c>
      <c r="AP45">
        <v>126.88809999999999</v>
      </c>
      <c r="AQ45">
        <v>123.45950000000001</v>
      </c>
      <c r="AR45">
        <v>126.37050000000001</v>
      </c>
      <c r="AS45">
        <v>129.20089999999999</v>
      </c>
      <c r="AT45">
        <v>127.7594</v>
      </c>
      <c r="AU45">
        <v>124.63639999999999</v>
      </c>
      <c r="AV45">
        <v>127.31310000000001</v>
      </c>
      <c r="AW45">
        <v>131.18209999999999</v>
      </c>
      <c r="AX45">
        <v>131.98929999999999</v>
      </c>
      <c r="AY45">
        <v>132.3382</v>
      </c>
      <c r="AZ45">
        <v>137.41829999999999</v>
      </c>
      <c r="BA45">
        <v>143.37450000000001</v>
      </c>
      <c r="BB45">
        <v>140.8519</v>
      </c>
      <c r="BC45">
        <v>136.56960000000001</v>
      </c>
      <c r="BD45">
        <v>141.89169999999999</v>
      </c>
      <c r="BE45">
        <v>144.08940000000001</v>
      </c>
      <c r="BF45">
        <v>138.33709999999999</v>
      </c>
      <c r="BG45">
        <v>131.42009999999999</v>
      </c>
      <c r="BH45">
        <v>132.9915</v>
      </c>
      <c r="BI45">
        <v>135.1249</v>
      </c>
      <c r="BJ45">
        <v>130.68690000000001</v>
      </c>
      <c r="BK45">
        <v>124.8129</v>
      </c>
      <c r="BL45">
        <v>128.97659999999999</v>
      </c>
      <c r="BM45">
        <v>133.0633</v>
      </c>
      <c r="BN45">
        <f t="shared" si="0"/>
        <v>111.65600000000001</v>
      </c>
      <c r="BO45">
        <f t="shared" si="1"/>
        <v>123.45950000000001</v>
      </c>
      <c r="BP45">
        <f t="shared" si="2"/>
        <v>124.8129</v>
      </c>
    </row>
    <row r="46" spans="1:68" x14ac:dyDescent="0.45">
      <c r="A46" t="s">
        <v>671</v>
      </c>
      <c r="B46" t="s">
        <v>307</v>
      </c>
      <c r="C46" t="s">
        <v>617</v>
      </c>
      <c r="D46" t="s">
        <v>618</v>
      </c>
      <c r="E46" t="s">
        <v>619</v>
      </c>
      <c r="F46" t="s">
        <v>620</v>
      </c>
      <c r="H46">
        <v>102.4238</v>
      </c>
      <c r="I46">
        <v>101.1164</v>
      </c>
      <c r="J46">
        <v>99.421300000000002</v>
      </c>
      <c r="K46">
        <v>97.147800000000004</v>
      </c>
      <c r="L46">
        <v>96.62</v>
      </c>
      <c r="M46">
        <v>96.167299999999997</v>
      </c>
      <c r="N46">
        <v>97.045599999999993</v>
      </c>
      <c r="O46">
        <v>97.560400000000001</v>
      </c>
      <c r="P46">
        <v>98.082899999999995</v>
      </c>
      <c r="Q46">
        <v>98.900599999999997</v>
      </c>
      <c r="R46">
        <v>100.6002</v>
      </c>
      <c r="S46">
        <v>102.867</v>
      </c>
      <c r="T46">
        <v>104.7769</v>
      </c>
      <c r="U46">
        <v>106.83150000000001</v>
      </c>
      <c r="V46">
        <v>109.1498</v>
      </c>
      <c r="W46">
        <v>110.2959</v>
      </c>
      <c r="X46">
        <v>111.06910000000001</v>
      </c>
      <c r="Y46">
        <v>111.8857</v>
      </c>
      <c r="Z46">
        <v>113.2593</v>
      </c>
      <c r="AA46">
        <v>117.3017</v>
      </c>
      <c r="AB46">
        <v>121.203</v>
      </c>
      <c r="AC46">
        <v>124.8561</v>
      </c>
      <c r="AD46">
        <v>130.24199999999999</v>
      </c>
      <c r="AE46">
        <v>131.99969999999999</v>
      </c>
      <c r="AF46">
        <v>136.58580000000001</v>
      </c>
      <c r="AG46">
        <v>143.2079</v>
      </c>
      <c r="AH46">
        <v>147.9502</v>
      </c>
      <c r="AI46">
        <v>148.85050000000001</v>
      </c>
      <c r="AJ46">
        <v>149.8681</v>
      </c>
      <c r="AK46">
        <v>150.15700000000001</v>
      </c>
      <c r="AL46">
        <v>150.48820000000001</v>
      </c>
      <c r="AM46">
        <v>152.4579</v>
      </c>
      <c r="AN46">
        <v>153.54900000000001</v>
      </c>
      <c r="AO46">
        <v>153.2842</v>
      </c>
      <c r="AP46">
        <v>153.3845</v>
      </c>
      <c r="AQ46">
        <v>154.5951</v>
      </c>
      <c r="AR46">
        <v>155.22190000000001</v>
      </c>
      <c r="AS46">
        <v>153.77780000000001</v>
      </c>
      <c r="AT46">
        <v>155.84880000000001</v>
      </c>
      <c r="AU46">
        <v>159.0308</v>
      </c>
      <c r="AV46">
        <v>162.8244</v>
      </c>
      <c r="AW46">
        <v>161.89240000000001</v>
      </c>
      <c r="AX46">
        <v>168.97479999999999</v>
      </c>
      <c r="AY46">
        <v>181.9659</v>
      </c>
      <c r="AZ46">
        <v>196.85740000000001</v>
      </c>
      <c r="BA46">
        <v>201.32810000000001</v>
      </c>
      <c r="BB46">
        <v>207.1979</v>
      </c>
      <c r="BC46">
        <v>216.2783</v>
      </c>
      <c r="BD46">
        <v>209.12479999999999</v>
      </c>
      <c r="BE46">
        <v>197.21469999999999</v>
      </c>
      <c r="BF46">
        <v>186.17850000000001</v>
      </c>
      <c r="BG46">
        <v>179.9556</v>
      </c>
      <c r="BH46">
        <v>173.18620000000001</v>
      </c>
      <c r="BI46">
        <v>169.45419999999999</v>
      </c>
      <c r="BJ46">
        <v>169.06540000000001</v>
      </c>
      <c r="BK46">
        <v>170.8937</v>
      </c>
      <c r="BL46">
        <v>169.84440000000001</v>
      </c>
      <c r="BM46">
        <v>166.04140000000001</v>
      </c>
      <c r="BN46">
        <f t="shared" si="0"/>
        <v>110.2959</v>
      </c>
      <c r="BO46">
        <f t="shared" si="1"/>
        <v>154.5951</v>
      </c>
      <c r="BP46">
        <f t="shared" si="2"/>
        <v>170.8937</v>
      </c>
    </row>
    <row r="47" spans="1:68" x14ac:dyDescent="0.45">
      <c r="A47" t="s">
        <v>672</v>
      </c>
      <c r="B47" t="s">
        <v>331</v>
      </c>
      <c r="C47" t="s">
        <v>617</v>
      </c>
      <c r="D47" t="s">
        <v>618</v>
      </c>
      <c r="E47" t="s">
        <v>619</v>
      </c>
      <c r="F47" t="s">
        <v>620</v>
      </c>
      <c r="H47">
        <v>95.767099999999999</v>
      </c>
      <c r="I47">
        <v>99.424400000000006</v>
      </c>
      <c r="J47">
        <v>101.4599</v>
      </c>
      <c r="K47">
        <v>103.2882</v>
      </c>
      <c r="L47">
        <v>110.8822</v>
      </c>
      <c r="M47">
        <v>115.2551</v>
      </c>
      <c r="N47">
        <v>120.6692</v>
      </c>
      <c r="O47">
        <v>119.0424</v>
      </c>
      <c r="P47">
        <v>127.0881</v>
      </c>
      <c r="Q47">
        <v>132.9462</v>
      </c>
      <c r="R47">
        <v>135.7141</v>
      </c>
      <c r="S47">
        <v>138.4365</v>
      </c>
      <c r="T47">
        <v>147.37899999999999</v>
      </c>
      <c r="U47">
        <v>148.52119999999999</v>
      </c>
      <c r="V47">
        <v>148.16839999999999</v>
      </c>
      <c r="W47">
        <v>147.2723</v>
      </c>
      <c r="X47">
        <v>152.3553</v>
      </c>
      <c r="Y47">
        <v>156.97200000000001</v>
      </c>
      <c r="Z47">
        <v>148.50800000000001</v>
      </c>
      <c r="AA47">
        <v>148.41470000000001</v>
      </c>
      <c r="AB47">
        <v>147.31790000000001</v>
      </c>
      <c r="AC47">
        <v>143.35560000000001</v>
      </c>
      <c r="AD47">
        <v>141.17679999999999</v>
      </c>
      <c r="AE47">
        <v>137.1429</v>
      </c>
      <c r="AF47">
        <v>133.00810000000001</v>
      </c>
      <c r="AG47">
        <v>134.59399999999999</v>
      </c>
      <c r="AH47">
        <v>135.0849</v>
      </c>
      <c r="AI47">
        <v>135.60759999999999</v>
      </c>
      <c r="AJ47">
        <v>135.1832</v>
      </c>
      <c r="AK47">
        <v>132.5438</v>
      </c>
      <c r="AL47">
        <v>134.4119</v>
      </c>
      <c r="AM47">
        <v>133.68729999999999</v>
      </c>
      <c r="AN47">
        <v>132.9332</v>
      </c>
      <c r="AO47">
        <v>131.01519999999999</v>
      </c>
      <c r="AP47">
        <v>133.21190000000001</v>
      </c>
      <c r="AQ47">
        <v>132.9888</v>
      </c>
      <c r="AR47">
        <v>133.5102</v>
      </c>
      <c r="AS47">
        <v>133.82409999999999</v>
      </c>
      <c r="AT47">
        <v>133.17670000000001</v>
      </c>
      <c r="AU47">
        <v>129.7182</v>
      </c>
      <c r="AV47">
        <v>130.65430000000001</v>
      </c>
      <c r="AW47">
        <v>131.36189999999999</v>
      </c>
      <c r="AX47">
        <v>131.49619999999999</v>
      </c>
      <c r="AY47">
        <v>132.13570000000001</v>
      </c>
      <c r="AZ47">
        <v>130.1122</v>
      </c>
      <c r="BA47">
        <v>129.75239999999999</v>
      </c>
      <c r="BB47">
        <v>124.78870000000001</v>
      </c>
      <c r="BC47">
        <v>120.9654</v>
      </c>
      <c r="BD47">
        <v>119.91119999999999</v>
      </c>
      <c r="BE47">
        <v>117.8188</v>
      </c>
      <c r="BF47">
        <v>115.0823</v>
      </c>
      <c r="BG47">
        <v>113.3167</v>
      </c>
      <c r="BH47">
        <v>111.2452</v>
      </c>
      <c r="BI47">
        <v>110.8112</v>
      </c>
      <c r="BJ47">
        <v>110.2764</v>
      </c>
      <c r="BK47">
        <v>112.4389</v>
      </c>
      <c r="BL47">
        <v>109.5304</v>
      </c>
      <c r="BM47">
        <v>108.86190000000001</v>
      </c>
      <c r="BN47">
        <f t="shared" si="0"/>
        <v>147.2723</v>
      </c>
      <c r="BO47">
        <f t="shared" si="1"/>
        <v>132.9888</v>
      </c>
      <c r="BP47">
        <f t="shared" si="2"/>
        <v>112.4389</v>
      </c>
    </row>
    <row r="48" spans="1:68" x14ac:dyDescent="0.45">
      <c r="A48" t="s">
        <v>673</v>
      </c>
      <c r="B48" t="s">
        <v>333</v>
      </c>
      <c r="C48" t="s">
        <v>617</v>
      </c>
      <c r="D48" t="s">
        <v>618</v>
      </c>
      <c r="E48" t="s">
        <v>619</v>
      </c>
      <c r="F48" t="s">
        <v>620</v>
      </c>
      <c r="H48">
        <v>99.626400000000004</v>
      </c>
      <c r="I48">
        <v>99.669700000000006</v>
      </c>
      <c r="J48">
        <v>100.3991</v>
      </c>
      <c r="K48">
        <v>100.29389999999999</v>
      </c>
      <c r="L48">
        <v>99.243099999999998</v>
      </c>
      <c r="M48">
        <v>100.63800000000001</v>
      </c>
      <c r="N48">
        <v>101.11190000000001</v>
      </c>
      <c r="O48">
        <v>102.3436</v>
      </c>
      <c r="P48">
        <v>106.12269999999999</v>
      </c>
      <c r="Q48">
        <v>106.3843</v>
      </c>
      <c r="R48">
        <v>105.8356</v>
      </c>
      <c r="S48">
        <v>107.3184</v>
      </c>
      <c r="T48">
        <v>110.72150000000001</v>
      </c>
      <c r="U48">
        <v>114.08669999999999</v>
      </c>
      <c r="V48">
        <v>117.0171</v>
      </c>
      <c r="W48">
        <v>119.5822</v>
      </c>
      <c r="X48">
        <v>121.17230000000001</v>
      </c>
      <c r="Y48">
        <v>123.3626</v>
      </c>
      <c r="Z48">
        <v>124.8826</v>
      </c>
      <c r="AA48">
        <v>127.9389</v>
      </c>
      <c r="AB48">
        <v>131.35599999999999</v>
      </c>
      <c r="AC48">
        <v>134.4341</v>
      </c>
      <c r="AD48">
        <v>137.46260000000001</v>
      </c>
      <c r="AE48">
        <v>140.37370000000001</v>
      </c>
      <c r="AF48">
        <v>144.81950000000001</v>
      </c>
      <c r="AG48">
        <v>150.64830000000001</v>
      </c>
      <c r="AH48">
        <v>147.02850000000001</v>
      </c>
      <c r="AI48">
        <v>147.953</v>
      </c>
      <c r="AJ48">
        <v>150.16749999999999</v>
      </c>
      <c r="AK48">
        <v>146.76570000000001</v>
      </c>
      <c r="AL48">
        <v>145.76499999999999</v>
      </c>
      <c r="AM48">
        <v>151.5943</v>
      </c>
      <c r="AN48">
        <v>147.29660000000001</v>
      </c>
      <c r="AO48">
        <v>146.56489999999999</v>
      </c>
      <c r="AP48">
        <v>143.09</v>
      </c>
      <c r="AQ48">
        <v>143.68</v>
      </c>
      <c r="AR48">
        <v>146.37270000000001</v>
      </c>
      <c r="AS48">
        <v>143.39859999999999</v>
      </c>
      <c r="AT48">
        <v>155.85659999999999</v>
      </c>
      <c r="AU48">
        <v>156.5284</v>
      </c>
      <c r="AV48">
        <v>160.69919999999999</v>
      </c>
      <c r="AW48">
        <v>178.21870000000001</v>
      </c>
      <c r="AX48">
        <v>151.76079999999999</v>
      </c>
      <c r="AY48">
        <v>153.41419999999999</v>
      </c>
      <c r="AZ48">
        <v>147.9786</v>
      </c>
      <c r="BA48">
        <v>155.31720000000001</v>
      </c>
      <c r="BB48">
        <v>155.00559999999999</v>
      </c>
      <c r="BC48">
        <v>155.3913</v>
      </c>
      <c r="BD48">
        <v>151.4093</v>
      </c>
      <c r="BE48">
        <v>151.11189999999999</v>
      </c>
      <c r="BF48">
        <v>154.98949999999999</v>
      </c>
      <c r="BG48">
        <v>155.14099999999999</v>
      </c>
      <c r="BH48">
        <v>154.1009</v>
      </c>
      <c r="BI48">
        <v>162.64789999999999</v>
      </c>
      <c r="BJ48">
        <v>166.01300000000001</v>
      </c>
      <c r="BK48">
        <v>158.30770000000001</v>
      </c>
      <c r="BL48">
        <v>158.28139999999999</v>
      </c>
      <c r="BM48">
        <v>160.8434</v>
      </c>
      <c r="BN48">
        <f t="shared" si="0"/>
        <v>119.5822</v>
      </c>
      <c r="BO48">
        <f t="shared" si="1"/>
        <v>143.68</v>
      </c>
      <c r="BP48">
        <f t="shared" si="2"/>
        <v>158.30770000000001</v>
      </c>
    </row>
    <row r="49" spans="1:68" x14ac:dyDescent="0.45">
      <c r="A49" t="s">
        <v>674</v>
      </c>
      <c r="B49" t="s">
        <v>335</v>
      </c>
      <c r="C49" t="s">
        <v>617</v>
      </c>
      <c r="D49" t="s">
        <v>618</v>
      </c>
      <c r="E49" t="s">
        <v>619</v>
      </c>
      <c r="F49" t="s">
        <v>620</v>
      </c>
      <c r="H49">
        <v>100.06019999999999</v>
      </c>
      <c r="I49">
        <v>100.2784</v>
      </c>
      <c r="J49">
        <v>100.35599999999999</v>
      </c>
      <c r="K49">
        <v>99.312899999999999</v>
      </c>
      <c r="L49">
        <v>97.371300000000005</v>
      </c>
      <c r="M49">
        <v>96.640699999999995</v>
      </c>
      <c r="N49">
        <v>95.922799999999995</v>
      </c>
      <c r="O49">
        <v>94.198999999999998</v>
      </c>
      <c r="P49">
        <v>91.385900000000007</v>
      </c>
      <c r="Q49">
        <v>89.676599999999993</v>
      </c>
      <c r="R49">
        <v>88.849400000000003</v>
      </c>
      <c r="S49">
        <v>87.418300000000002</v>
      </c>
      <c r="T49">
        <v>84.91</v>
      </c>
      <c r="U49">
        <v>84.372500000000002</v>
      </c>
      <c r="V49">
        <v>84.212400000000002</v>
      </c>
      <c r="W49">
        <v>84.198499999999996</v>
      </c>
      <c r="X49">
        <v>83.692599999999999</v>
      </c>
      <c r="Y49">
        <v>85.511499999999998</v>
      </c>
      <c r="Z49">
        <v>85.375600000000006</v>
      </c>
      <c r="AA49">
        <v>85.876800000000003</v>
      </c>
      <c r="AB49">
        <v>86.414199999999994</v>
      </c>
      <c r="AC49">
        <v>87.179900000000004</v>
      </c>
      <c r="AD49">
        <v>87.783799999999999</v>
      </c>
      <c r="AE49">
        <v>87.439700000000002</v>
      </c>
      <c r="AF49">
        <v>88.137299999999996</v>
      </c>
      <c r="AG49">
        <v>88.454999999999998</v>
      </c>
      <c r="AH49">
        <v>90.345600000000005</v>
      </c>
      <c r="AI49">
        <v>90.673000000000002</v>
      </c>
      <c r="AJ49">
        <v>89.2423</v>
      </c>
      <c r="AK49">
        <v>90.834299999999999</v>
      </c>
      <c r="AL49">
        <v>91.962199999999996</v>
      </c>
      <c r="AM49">
        <v>92.059200000000004</v>
      </c>
      <c r="AN49">
        <v>93.047200000000004</v>
      </c>
      <c r="AO49">
        <v>94.637799999999999</v>
      </c>
      <c r="AP49">
        <v>95.870599999999996</v>
      </c>
      <c r="AQ49">
        <v>97.632400000000004</v>
      </c>
      <c r="AR49">
        <v>99.375500000000002</v>
      </c>
      <c r="AS49">
        <v>100.0423</v>
      </c>
      <c r="AT49">
        <v>101.83320000000001</v>
      </c>
      <c r="AU49">
        <v>104.11109999999999</v>
      </c>
      <c r="AV49">
        <v>105.76609999999999</v>
      </c>
      <c r="AW49">
        <v>107.5437</v>
      </c>
      <c r="AX49">
        <v>109.6267</v>
      </c>
      <c r="AY49">
        <v>110.35550000000001</v>
      </c>
      <c r="AZ49">
        <v>110.2567</v>
      </c>
      <c r="BA49">
        <v>111.56019999999999</v>
      </c>
      <c r="BB49">
        <v>113.2813</v>
      </c>
      <c r="BC49">
        <v>114.63120000000001</v>
      </c>
      <c r="BD49">
        <v>114.13160000000001</v>
      </c>
      <c r="BE49">
        <v>109.9889</v>
      </c>
      <c r="BF49">
        <v>109.1493</v>
      </c>
      <c r="BG49">
        <v>106.7396</v>
      </c>
      <c r="BH49">
        <v>102.5538</v>
      </c>
      <c r="BI49">
        <v>103.9653</v>
      </c>
      <c r="BJ49">
        <v>109.0124</v>
      </c>
      <c r="BK49">
        <v>113.7153</v>
      </c>
      <c r="BL49">
        <v>117.51649999999999</v>
      </c>
      <c r="BM49">
        <v>119.2149</v>
      </c>
      <c r="BN49">
        <f t="shared" si="0"/>
        <v>84.198499999999996</v>
      </c>
      <c r="BO49">
        <f t="shared" si="1"/>
        <v>97.632400000000004</v>
      </c>
      <c r="BP49">
        <f t="shared" si="2"/>
        <v>113.7153</v>
      </c>
    </row>
    <row r="50" spans="1:68" x14ac:dyDescent="0.45">
      <c r="A50" t="s">
        <v>675</v>
      </c>
      <c r="B50" t="s">
        <v>337</v>
      </c>
      <c r="C50" t="s">
        <v>617</v>
      </c>
      <c r="D50" t="s">
        <v>618</v>
      </c>
      <c r="E50" t="s">
        <v>619</v>
      </c>
      <c r="F50" t="s">
        <v>620</v>
      </c>
      <c r="H50">
        <v>101.6861</v>
      </c>
      <c r="I50">
        <v>100.72499999999999</v>
      </c>
      <c r="J50">
        <v>99.673400000000001</v>
      </c>
      <c r="K50">
        <v>97.958600000000004</v>
      </c>
      <c r="L50">
        <v>95.944999999999993</v>
      </c>
      <c r="M50">
        <v>92.603800000000007</v>
      </c>
      <c r="N50">
        <v>91.331999999999994</v>
      </c>
      <c r="O50">
        <v>87.203500000000005</v>
      </c>
      <c r="P50">
        <v>85.198800000000006</v>
      </c>
      <c r="Q50">
        <v>82.622299999999996</v>
      </c>
      <c r="R50">
        <v>81.938000000000002</v>
      </c>
      <c r="S50">
        <v>82.081500000000005</v>
      </c>
      <c r="T50">
        <v>81.172600000000003</v>
      </c>
      <c r="U50">
        <v>80.037400000000005</v>
      </c>
      <c r="V50">
        <v>80.830799999999996</v>
      </c>
      <c r="W50">
        <v>82.642799999999994</v>
      </c>
      <c r="X50">
        <v>84.540999999999997</v>
      </c>
      <c r="Y50">
        <v>85.049199999999999</v>
      </c>
      <c r="Z50">
        <v>85.261399999999995</v>
      </c>
      <c r="AA50">
        <v>84.557400000000001</v>
      </c>
      <c r="AB50">
        <v>85.307900000000004</v>
      </c>
      <c r="AC50">
        <v>86.923299999999998</v>
      </c>
      <c r="AD50">
        <v>87.5167</v>
      </c>
      <c r="AE50">
        <v>88.302000000000007</v>
      </c>
      <c r="AF50">
        <v>90.736599999999996</v>
      </c>
      <c r="AG50">
        <v>91.987799999999993</v>
      </c>
      <c r="AH50">
        <v>93.564599999999999</v>
      </c>
      <c r="AI50">
        <v>94.27</v>
      </c>
      <c r="AJ50">
        <v>96.5625</v>
      </c>
      <c r="AK50">
        <v>97.971500000000006</v>
      </c>
      <c r="AL50">
        <v>102.1503</v>
      </c>
      <c r="AM50">
        <v>102.6476</v>
      </c>
      <c r="AN50">
        <v>107.55370000000001</v>
      </c>
      <c r="AO50">
        <v>107.91849999999999</v>
      </c>
      <c r="AP50">
        <v>109.2675</v>
      </c>
      <c r="AQ50">
        <v>111.2915</v>
      </c>
      <c r="AR50">
        <v>116.57550000000001</v>
      </c>
      <c r="AS50">
        <v>117.51349999999999</v>
      </c>
      <c r="AT50">
        <v>121.2252</v>
      </c>
      <c r="AU50">
        <v>122.5313</v>
      </c>
      <c r="AV50">
        <v>128.4041</v>
      </c>
      <c r="AW50">
        <v>129.30410000000001</v>
      </c>
      <c r="AX50">
        <v>129.61689999999999</v>
      </c>
      <c r="AY50">
        <v>132.5093</v>
      </c>
      <c r="AZ50">
        <v>136.33320000000001</v>
      </c>
      <c r="BA50">
        <v>138.34649999999999</v>
      </c>
      <c r="BB50">
        <v>142.41679999999999</v>
      </c>
      <c r="BC50">
        <v>144.41669999999999</v>
      </c>
      <c r="BD50">
        <v>147.65119999999999</v>
      </c>
      <c r="BE50">
        <v>144.99510000000001</v>
      </c>
      <c r="BF50">
        <v>147.7046</v>
      </c>
      <c r="BG50">
        <v>146.32050000000001</v>
      </c>
      <c r="BH50">
        <v>148.61170000000001</v>
      </c>
      <c r="BI50">
        <v>151.0659</v>
      </c>
      <c r="BJ50">
        <v>153.57310000000001</v>
      </c>
      <c r="BK50">
        <v>155.1652</v>
      </c>
      <c r="BL50">
        <v>155.56229999999999</v>
      </c>
      <c r="BM50">
        <v>158.60900000000001</v>
      </c>
      <c r="BN50">
        <f t="shared" si="0"/>
        <v>82.642799999999994</v>
      </c>
      <c r="BO50">
        <f t="shared" si="1"/>
        <v>111.2915</v>
      </c>
      <c r="BP50">
        <f t="shared" si="2"/>
        <v>155.1652</v>
      </c>
    </row>
    <row r="51" spans="1:68" x14ac:dyDescent="0.45">
      <c r="A51" t="s">
        <v>676</v>
      </c>
      <c r="B51" t="s">
        <v>343</v>
      </c>
      <c r="C51" t="s">
        <v>617</v>
      </c>
      <c r="D51" t="s">
        <v>618</v>
      </c>
      <c r="E51" t="s">
        <v>619</v>
      </c>
      <c r="F51" t="s">
        <v>620</v>
      </c>
      <c r="H51">
        <v>106.346</v>
      </c>
      <c r="I51">
        <v>103.9016</v>
      </c>
      <c r="J51">
        <v>96.647000000000006</v>
      </c>
      <c r="K51">
        <v>93.555599999999998</v>
      </c>
      <c r="L51">
        <v>87.715900000000005</v>
      </c>
      <c r="M51">
        <v>84.954999999999998</v>
      </c>
      <c r="N51">
        <v>80.881500000000003</v>
      </c>
      <c r="O51">
        <v>77.91</v>
      </c>
      <c r="P51">
        <v>79.284800000000004</v>
      </c>
      <c r="Q51">
        <v>77.994299999999996</v>
      </c>
      <c r="R51">
        <v>73.906899999999993</v>
      </c>
      <c r="S51">
        <v>73.577299999999994</v>
      </c>
      <c r="T51">
        <v>74.349000000000004</v>
      </c>
      <c r="U51">
        <v>73.323499999999996</v>
      </c>
      <c r="V51">
        <v>72.2607</v>
      </c>
      <c r="W51">
        <v>72.320899999999995</v>
      </c>
      <c r="X51">
        <v>71.384399999999999</v>
      </c>
      <c r="Y51">
        <v>70.467600000000004</v>
      </c>
      <c r="Z51">
        <v>70.028300000000002</v>
      </c>
      <c r="AA51">
        <v>71.472499999999997</v>
      </c>
      <c r="AB51">
        <v>73.163499999999999</v>
      </c>
      <c r="AC51">
        <v>72.572699999999998</v>
      </c>
      <c r="AD51">
        <v>73.502799999999993</v>
      </c>
      <c r="AE51">
        <v>73.827600000000004</v>
      </c>
      <c r="AF51">
        <v>77.360900000000001</v>
      </c>
      <c r="AG51">
        <v>79.642600000000002</v>
      </c>
      <c r="AH51">
        <v>79.0976</v>
      </c>
      <c r="AI51">
        <v>80.184899999999999</v>
      </c>
      <c r="AJ51">
        <v>80.966300000000004</v>
      </c>
      <c r="AK51">
        <v>84.256500000000003</v>
      </c>
      <c r="AL51">
        <v>82.360799999999998</v>
      </c>
      <c r="AM51">
        <v>82.110699999999994</v>
      </c>
      <c r="AN51">
        <v>82.337900000000005</v>
      </c>
      <c r="AO51">
        <v>84.190600000000003</v>
      </c>
      <c r="AP51">
        <v>83.456000000000003</v>
      </c>
      <c r="AQ51">
        <v>83.404600000000002</v>
      </c>
      <c r="AR51">
        <v>82.098699999999994</v>
      </c>
      <c r="AS51">
        <v>82.297700000000006</v>
      </c>
      <c r="AT51">
        <v>83.747200000000007</v>
      </c>
      <c r="AU51">
        <v>83.758499999999998</v>
      </c>
      <c r="AV51">
        <v>86.157499999999999</v>
      </c>
      <c r="AW51">
        <v>85.535200000000003</v>
      </c>
      <c r="AX51">
        <v>82.909499999999994</v>
      </c>
      <c r="AY51">
        <v>83.965199999999996</v>
      </c>
      <c r="AZ51">
        <v>84.236599999999996</v>
      </c>
      <c r="BA51">
        <v>85.066599999999994</v>
      </c>
      <c r="BB51">
        <v>83.581299999999999</v>
      </c>
      <c r="BC51">
        <v>83.837800000000001</v>
      </c>
      <c r="BD51">
        <v>82.5809</v>
      </c>
      <c r="BE51">
        <v>80.4358</v>
      </c>
      <c r="BF51">
        <v>77.298400000000001</v>
      </c>
      <c r="BG51">
        <v>76.8874</v>
      </c>
      <c r="BH51">
        <v>74.862700000000004</v>
      </c>
      <c r="BI51">
        <v>72.6614</v>
      </c>
      <c r="BJ51">
        <v>74.230699999999999</v>
      </c>
      <c r="BK51">
        <v>74.213099999999997</v>
      </c>
      <c r="BL51">
        <v>73.741799999999998</v>
      </c>
      <c r="BM51">
        <v>73.7483</v>
      </c>
      <c r="BN51">
        <f t="shared" si="0"/>
        <v>72.320899999999995</v>
      </c>
      <c r="BO51">
        <f t="shared" si="1"/>
        <v>83.404600000000002</v>
      </c>
      <c r="BP51">
        <f t="shared" si="2"/>
        <v>74.213099999999997</v>
      </c>
    </row>
    <row r="52" spans="1:68" x14ac:dyDescent="0.45">
      <c r="A52" t="s">
        <v>677</v>
      </c>
      <c r="B52" t="s">
        <v>358</v>
      </c>
      <c r="C52" t="s">
        <v>617</v>
      </c>
      <c r="D52" t="s">
        <v>618</v>
      </c>
      <c r="E52" t="s">
        <v>619</v>
      </c>
      <c r="F52" t="s">
        <v>620</v>
      </c>
      <c r="H52">
        <v>99.021900000000002</v>
      </c>
      <c r="I52">
        <v>99.764899999999997</v>
      </c>
      <c r="J52">
        <v>101.64700000000001</v>
      </c>
      <c r="K52">
        <v>99.533100000000005</v>
      </c>
      <c r="L52">
        <v>94.464799999999997</v>
      </c>
      <c r="M52">
        <v>88.703599999999994</v>
      </c>
      <c r="N52">
        <v>85.145700000000005</v>
      </c>
      <c r="O52">
        <v>83.257400000000004</v>
      </c>
      <c r="P52">
        <v>84.278199999999998</v>
      </c>
      <c r="Q52">
        <v>82.632599999999996</v>
      </c>
      <c r="R52">
        <v>79.859800000000007</v>
      </c>
      <c r="S52">
        <v>74.643900000000002</v>
      </c>
      <c r="T52">
        <v>71.162599999999998</v>
      </c>
      <c r="U52">
        <v>69.205600000000004</v>
      </c>
      <c r="V52">
        <v>70.084599999999995</v>
      </c>
      <c r="W52">
        <v>71.732200000000006</v>
      </c>
      <c r="X52">
        <v>73.060299999999998</v>
      </c>
      <c r="Y52">
        <v>73.372399999999999</v>
      </c>
      <c r="Z52">
        <v>72.270799999999994</v>
      </c>
      <c r="AA52">
        <v>73.409099999999995</v>
      </c>
      <c r="AB52">
        <v>76.581599999999995</v>
      </c>
      <c r="AC52">
        <v>76.040800000000004</v>
      </c>
      <c r="AD52">
        <v>73.615099999999998</v>
      </c>
      <c r="AE52">
        <v>73.108800000000002</v>
      </c>
      <c r="AF52">
        <v>74.288399999999996</v>
      </c>
      <c r="AG52">
        <v>78.924199999999999</v>
      </c>
      <c r="AH52">
        <v>87.014499999999998</v>
      </c>
      <c r="AI52">
        <v>88.752899999999997</v>
      </c>
      <c r="AJ52">
        <v>81.667100000000005</v>
      </c>
      <c r="AK52">
        <v>82.237399999999994</v>
      </c>
      <c r="AL52">
        <v>83.783900000000003</v>
      </c>
      <c r="AM52">
        <v>84.787499999999994</v>
      </c>
      <c r="AN52">
        <v>85.4786</v>
      </c>
      <c r="AO52">
        <v>85.792599999999993</v>
      </c>
      <c r="AP52">
        <v>87.225800000000007</v>
      </c>
      <c r="AQ52">
        <v>89.188500000000005</v>
      </c>
      <c r="AR52">
        <v>90.502300000000005</v>
      </c>
      <c r="AS52">
        <v>91.859200000000001</v>
      </c>
      <c r="AT52">
        <v>94.813299999999998</v>
      </c>
      <c r="AU52">
        <v>96.8673</v>
      </c>
      <c r="AV52">
        <v>97.747799999999998</v>
      </c>
      <c r="AW52">
        <v>99.686899999999994</v>
      </c>
      <c r="AX52">
        <v>101.61109999999999</v>
      </c>
      <c r="AY52">
        <v>104.05629999999999</v>
      </c>
      <c r="AZ52">
        <v>105.4748</v>
      </c>
      <c r="BA52">
        <v>106.1922</v>
      </c>
      <c r="BB52">
        <v>108.0808</v>
      </c>
      <c r="BC52">
        <v>109.2206</v>
      </c>
      <c r="BD52">
        <v>110.7491</v>
      </c>
      <c r="BE52">
        <v>110.51739999999999</v>
      </c>
      <c r="BF52">
        <v>109.9113</v>
      </c>
      <c r="BG52">
        <v>108.5667</v>
      </c>
      <c r="BH52">
        <v>107.5176</v>
      </c>
      <c r="BI52">
        <v>106.6842</v>
      </c>
      <c r="BJ52">
        <v>106.9242</v>
      </c>
      <c r="BK52">
        <v>106.8959</v>
      </c>
      <c r="BL52">
        <v>107.017</v>
      </c>
      <c r="BM52">
        <v>106.98990000000001</v>
      </c>
      <c r="BN52">
        <f t="shared" si="0"/>
        <v>71.732200000000006</v>
      </c>
      <c r="BO52">
        <f t="shared" si="1"/>
        <v>89.188500000000005</v>
      </c>
      <c r="BP52">
        <f t="shared" si="2"/>
        <v>106.8959</v>
      </c>
    </row>
    <row r="53" spans="1:68" x14ac:dyDescent="0.45">
      <c r="A53" t="s">
        <v>678</v>
      </c>
      <c r="B53" t="s">
        <v>679</v>
      </c>
      <c r="C53" t="s">
        <v>617</v>
      </c>
      <c r="D53" t="s">
        <v>618</v>
      </c>
      <c r="E53" t="s">
        <v>619</v>
      </c>
      <c r="F53" t="s">
        <v>620</v>
      </c>
      <c r="H53">
        <v>101.69159999999999</v>
      </c>
      <c r="I53">
        <v>100.5569</v>
      </c>
      <c r="J53">
        <v>99.513199999999998</v>
      </c>
      <c r="K53">
        <v>98.330500000000001</v>
      </c>
      <c r="L53">
        <v>72.638499999999993</v>
      </c>
      <c r="M53">
        <v>72.355900000000005</v>
      </c>
      <c r="N53">
        <v>72.989999999999995</v>
      </c>
      <c r="O53">
        <v>74.118499999999997</v>
      </c>
      <c r="P53">
        <v>78.647900000000007</v>
      </c>
      <c r="Q53">
        <v>79.674099999999996</v>
      </c>
      <c r="R53">
        <v>80.099699999999999</v>
      </c>
      <c r="S53">
        <v>81.263599999999997</v>
      </c>
      <c r="T53">
        <v>78.396100000000004</v>
      </c>
      <c r="U53">
        <v>78.033299999999997</v>
      </c>
      <c r="V53">
        <v>77.2286</v>
      </c>
      <c r="W53">
        <v>76.547200000000004</v>
      </c>
      <c r="X53">
        <v>74.340699999999998</v>
      </c>
      <c r="Y53">
        <v>73.347999999999999</v>
      </c>
      <c r="Z53">
        <v>72.841800000000006</v>
      </c>
      <c r="AA53">
        <v>71.841300000000004</v>
      </c>
      <c r="AB53">
        <v>67.166499999999999</v>
      </c>
      <c r="AC53">
        <v>65.22</v>
      </c>
      <c r="AD53">
        <v>63.079000000000001</v>
      </c>
      <c r="AE53">
        <v>60.810699999999997</v>
      </c>
      <c r="AF53">
        <v>58.430999999999997</v>
      </c>
      <c r="AG53">
        <v>57.087699999999998</v>
      </c>
      <c r="AH53">
        <v>55.931899999999999</v>
      </c>
      <c r="AI53">
        <v>55.151600000000002</v>
      </c>
      <c r="AJ53">
        <v>53.526299999999999</v>
      </c>
      <c r="AK53">
        <v>52.758000000000003</v>
      </c>
      <c r="AL53">
        <v>52.1967</v>
      </c>
      <c r="AM53">
        <v>52.143500000000003</v>
      </c>
      <c r="AN53">
        <v>52.478499999999997</v>
      </c>
      <c r="AO53">
        <v>52.330599999999997</v>
      </c>
      <c r="AP53">
        <v>52.281999999999996</v>
      </c>
      <c r="AQ53">
        <v>52.671100000000003</v>
      </c>
      <c r="AR53">
        <v>53.52</v>
      </c>
      <c r="AS53">
        <v>53.2881</v>
      </c>
      <c r="AT53">
        <v>54.194600000000001</v>
      </c>
      <c r="AU53">
        <v>54.261899999999997</v>
      </c>
      <c r="AV53">
        <v>55.979599999999998</v>
      </c>
      <c r="AW53">
        <v>55.853499999999997</v>
      </c>
      <c r="AX53">
        <v>57.372700000000002</v>
      </c>
      <c r="AY53">
        <v>59.218499999999999</v>
      </c>
      <c r="AZ53">
        <v>58.903300000000002</v>
      </c>
      <c r="BA53">
        <v>60.264400000000002</v>
      </c>
      <c r="BB53">
        <v>61.508099999999999</v>
      </c>
      <c r="BC53">
        <v>62.847299999999997</v>
      </c>
      <c r="BD53">
        <v>69.960300000000004</v>
      </c>
      <c r="BE53">
        <v>66.700400000000002</v>
      </c>
      <c r="BF53">
        <v>68.243399999999994</v>
      </c>
      <c r="BG53">
        <v>68.933000000000007</v>
      </c>
      <c r="BH53">
        <v>65.144099999999995</v>
      </c>
      <c r="BI53">
        <v>65.473600000000005</v>
      </c>
      <c r="BJ53">
        <v>66.033600000000007</v>
      </c>
      <c r="BK53">
        <v>66.391599999999997</v>
      </c>
      <c r="BL53">
        <v>72.008700000000005</v>
      </c>
      <c r="BM53">
        <v>72.129599999999996</v>
      </c>
      <c r="BN53">
        <f t="shared" si="0"/>
        <v>76.547200000000004</v>
      </c>
      <c r="BO53">
        <f t="shared" si="1"/>
        <v>52.671100000000003</v>
      </c>
      <c r="BP53">
        <f t="shared" si="2"/>
        <v>66.391599999999997</v>
      </c>
    </row>
    <row r="54" spans="1:68" x14ac:dyDescent="0.45">
      <c r="A54" t="s">
        <v>680</v>
      </c>
      <c r="B54" t="s">
        <v>397</v>
      </c>
      <c r="C54" t="s">
        <v>617</v>
      </c>
      <c r="D54" t="s">
        <v>618</v>
      </c>
      <c r="E54" t="s">
        <v>619</v>
      </c>
      <c r="F54" t="s">
        <v>620</v>
      </c>
      <c r="H54">
        <v>98.661900000000003</v>
      </c>
      <c r="I54">
        <v>99.376900000000006</v>
      </c>
      <c r="J54">
        <v>100.8327</v>
      </c>
      <c r="K54">
        <v>101.10599999999999</v>
      </c>
      <c r="L54">
        <v>101.3081</v>
      </c>
      <c r="M54">
        <v>100.19499999999999</v>
      </c>
      <c r="N54">
        <v>99.853999999999999</v>
      </c>
      <c r="O54">
        <v>97.209299999999999</v>
      </c>
      <c r="P54">
        <v>98.538300000000007</v>
      </c>
      <c r="Q54">
        <v>99.502099999999999</v>
      </c>
      <c r="R54">
        <v>101.0535</v>
      </c>
      <c r="S54">
        <v>100.85809999999999</v>
      </c>
      <c r="T54">
        <v>102.6991</v>
      </c>
      <c r="U54">
        <v>104.3015</v>
      </c>
      <c r="V54">
        <v>106.1478</v>
      </c>
      <c r="W54">
        <v>107.619</v>
      </c>
      <c r="X54">
        <v>111.55119999999999</v>
      </c>
      <c r="Y54">
        <v>113.3242</v>
      </c>
      <c r="Z54">
        <v>117.31610000000001</v>
      </c>
      <c r="AA54">
        <v>119.0753</v>
      </c>
      <c r="AB54">
        <v>124.6836</v>
      </c>
      <c r="AC54">
        <v>128.29159999999999</v>
      </c>
      <c r="AD54">
        <v>133.2329</v>
      </c>
      <c r="AE54">
        <v>135.79429999999999</v>
      </c>
      <c r="AF54">
        <v>137.4725</v>
      </c>
      <c r="AG54">
        <v>138.27950000000001</v>
      </c>
      <c r="AH54">
        <v>141.20670000000001</v>
      </c>
      <c r="AI54">
        <v>142.5549</v>
      </c>
      <c r="AJ54">
        <v>146.1865</v>
      </c>
      <c r="AK54">
        <v>147.40090000000001</v>
      </c>
      <c r="AL54">
        <v>148.64429999999999</v>
      </c>
      <c r="AM54">
        <v>143.95830000000001</v>
      </c>
      <c r="AN54">
        <v>142.7638</v>
      </c>
      <c r="AO54">
        <v>142.24170000000001</v>
      </c>
      <c r="AP54">
        <v>142.54400000000001</v>
      </c>
      <c r="AQ54">
        <v>142.0299</v>
      </c>
      <c r="AR54">
        <v>142.2722</v>
      </c>
      <c r="AS54">
        <v>142.44069999999999</v>
      </c>
      <c r="AT54">
        <v>144.53960000000001</v>
      </c>
      <c r="AU54">
        <v>144.20599999999999</v>
      </c>
      <c r="AV54">
        <v>147.28700000000001</v>
      </c>
      <c r="AW54">
        <v>146.9059</v>
      </c>
      <c r="AX54">
        <v>149.059</v>
      </c>
      <c r="AY54">
        <v>151.32849999999999</v>
      </c>
      <c r="AZ54">
        <v>155.5506</v>
      </c>
      <c r="BA54">
        <v>160.07470000000001</v>
      </c>
      <c r="BB54">
        <v>162.7346</v>
      </c>
      <c r="BC54">
        <v>162.4365</v>
      </c>
      <c r="BD54">
        <v>163.96799999999999</v>
      </c>
      <c r="BE54">
        <v>159.50530000000001</v>
      </c>
      <c r="BF54">
        <v>150.02029999999999</v>
      </c>
      <c r="BG54">
        <v>140.22630000000001</v>
      </c>
      <c r="BH54">
        <v>136.9924</v>
      </c>
      <c r="BI54">
        <v>135.3819</v>
      </c>
      <c r="BJ54">
        <v>133.38130000000001</v>
      </c>
      <c r="BK54">
        <v>128.96360000000001</v>
      </c>
      <c r="BL54">
        <v>128.83799999999999</v>
      </c>
      <c r="BM54">
        <v>129.9376</v>
      </c>
      <c r="BN54">
        <f t="shared" si="0"/>
        <v>107.619</v>
      </c>
      <c r="BO54">
        <f t="shared" si="1"/>
        <v>142.0299</v>
      </c>
      <c r="BP54">
        <f t="shared" si="2"/>
        <v>128.96360000000001</v>
      </c>
    </row>
    <row r="55" spans="1:68" x14ac:dyDescent="0.45">
      <c r="A55" t="s">
        <v>681</v>
      </c>
      <c r="B55" t="s">
        <v>364</v>
      </c>
      <c r="C55" t="s">
        <v>617</v>
      </c>
      <c r="D55" t="s">
        <v>618</v>
      </c>
      <c r="E55" t="s">
        <v>619</v>
      </c>
      <c r="F55" t="s">
        <v>620</v>
      </c>
      <c r="H55">
        <v>95.747699999999995</v>
      </c>
      <c r="I55">
        <v>99.630300000000005</v>
      </c>
      <c r="J55">
        <v>101.3334</v>
      </c>
      <c r="K55">
        <v>103.158</v>
      </c>
      <c r="L55">
        <v>103.548</v>
      </c>
      <c r="M55">
        <v>104.81529999999999</v>
      </c>
      <c r="N55">
        <v>104.1636</v>
      </c>
      <c r="O55">
        <v>103.50409999999999</v>
      </c>
      <c r="P55">
        <v>102.1264</v>
      </c>
      <c r="Q55">
        <v>101.5012</v>
      </c>
      <c r="R55">
        <v>101.19370000000001</v>
      </c>
      <c r="S55">
        <v>102.2991</v>
      </c>
      <c r="T55">
        <v>101.675</v>
      </c>
      <c r="U55">
        <v>104</v>
      </c>
      <c r="V55">
        <v>103.2439</v>
      </c>
      <c r="W55">
        <v>101.4057</v>
      </c>
      <c r="X55">
        <v>99.948700000000002</v>
      </c>
      <c r="Y55">
        <v>98.962299999999999</v>
      </c>
      <c r="Z55">
        <v>98.241</v>
      </c>
      <c r="AA55">
        <v>97.341099999999997</v>
      </c>
      <c r="AB55">
        <v>96.428700000000006</v>
      </c>
      <c r="AC55">
        <v>95.726200000000006</v>
      </c>
      <c r="AD55">
        <v>94.668099999999995</v>
      </c>
      <c r="AE55">
        <v>94.449799999999996</v>
      </c>
      <c r="AF55">
        <v>93.972399999999993</v>
      </c>
      <c r="AG55">
        <v>93.802999999999997</v>
      </c>
      <c r="AH55">
        <v>92.096400000000003</v>
      </c>
      <c r="AI55">
        <v>91.492599999999996</v>
      </c>
      <c r="AJ55">
        <v>90.798100000000005</v>
      </c>
      <c r="AK55">
        <v>90.822500000000005</v>
      </c>
      <c r="AL55">
        <v>91.486800000000002</v>
      </c>
      <c r="AM55">
        <v>92.069500000000005</v>
      </c>
      <c r="AN55">
        <v>95.481300000000005</v>
      </c>
      <c r="AO55">
        <v>98.744</v>
      </c>
      <c r="AP55">
        <v>98.841800000000006</v>
      </c>
      <c r="AQ55">
        <v>98.824299999999994</v>
      </c>
      <c r="AR55">
        <v>97.977099999999993</v>
      </c>
      <c r="AS55">
        <v>99.161299999999997</v>
      </c>
      <c r="AT55">
        <v>100.53440000000001</v>
      </c>
      <c r="AU55">
        <v>100.8302</v>
      </c>
      <c r="AV55">
        <v>99.916300000000007</v>
      </c>
      <c r="AW55">
        <v>101.06019999999999</v>
      </c>
      <c r="AX55">
        <v>101.46939999999999</v>
      </c>
      <c r="AY55">
        <v>103.1801</v>
      </c>
      <c r="AZ55">
        <v>105.7492</v>
      </c>
      <c r="BA55">
        <v>105.8522</v>
      </c>
      <c r="BB55">
        <v>106.41119999999999</v>
      </c>
      <c r="BC55">
        <v>110.03570000000001</v>
      </c>
      <c r="BD55">
        <v>108.9783</v>
      </c>
      <c r="BE55">
        <v>110.5894</v>
      </c>
      <c r="BF55">
        <v>112.6366</v>
      </c>
      <c r="BG55">
        <v>112.09439999999999</v>
      </c>
      <c r="BH55">
        <v>114.4145</v>
      </c>
      <c r="BI55">
        <v>113.0757</v>
      </c>
      <c r="BJ55">
        <v>112.93689999999999</v>
      </c>
      <c r="BK55">
        <v>115.1405</v>
      </c>
      <c r="BL55">
        <v>116.52379999999999</v>
      </c>
      <c r="BM55">
        <v>116.6553</v>
      </c>
      <c r="BN55">
        <f t="shared" si="0"/>
        <v>101.4057</v>
      </c>
      <c r="BO55">
        <f t="shared" si="1"/>
        <v>98.824299999999994</v>
      </c>
      <c r="BP55">
        <f t="shared" si="2"/>
        <v>115.1405</v>
      </c>
    </row>
    <row r="56" spans="1:68" x14ac:dyDescent="0.45">
      <c r="A56" t="s">
        <v>682</v>
      </c>
      <c r="B56" t="s">
        <v>369</v>
      </c>
      <c r="C56" t="s">
        <v>617</v>
      </c>
      <c r="D56" t="s">
        <v>618</v>
      </c>
      <c r="E56" t="s">
        <v>619</v>
      </c>
      <c r="F56" t="s">
        <v>620</v>
      </c>
      <c r="H56">
        <v>101.66500000000001</v>
      </c>
      <c r="I56">
        <v>100.0224</v>
      </c>
      <c r="J56">
        <v>99.056799999999996</v>
      </c>
      <c r="K56">
        <v>99.286299999999997</v>
      </c>
      <c r="L56">
        <v>104.057</v>
      </c>
      <c r="M56">
        <v>101.4359</v>
      </c>
      <c r="N56">
        <v>99.8994</v>
      </c>
      <c r="O56">
        <v>98.193299999999994</v>
      </c>
      <c r="P56">
        <v>94.341999999999999</v>
      </c>
      <c r="Q56">
        <v>93.375600000000006</v>
      </c>
      <c r="R56">
        <v>91.298100000000005</v>
      </c>
      <c r="S56">
        <v>87.279600000000002</v>
      </c>
      <c r="T56">
        <v>88.226900000000001</v>
      </c>
      <c r="U56">
        <v>87.703699999999998</v>
      </c>
      <c r="V56">
        <v>82.580299999999994</v>
      </c>
      <c r="W56">
        <v>82.543599999999998</v>
      </c>
      <c r="X56">
        <v>81.962900000000005</v>
      </c>
      <c r="Y56">
        <v>78.624600000000001</v>
      </c>
      <c r="Z56">
        <v>78.340900000000005</v>
      </c>
      <c r="AA56">
        <v>78.999499999999998</v>
      </c>
      <c r="AB56">
        <v>81.130799999999994</v>
      </c>
      <c r="AC56">
        <v>81.953299999999999</v>
      </c>
      <c r="AD56">
        <v>79.511399999999995</v>
      </c>
      <c r="AE56">
        <v>79.487300000000005</v>
      </c>
      <c r="AF56">
        <v>82.383799999999994</v>
      </c>
      <c r="AG56">
        <v>82.540300000000002</v>
      </c>
      <c r="AH56">
        <v>83.333200000000005</v>
      </c>
      <c r="AI56">
        <v>84.482799999999997</v>
      </c>
      <c r="AJ56">
        <v>86.338899999999995</v>
      </c>
      <c r="AK56">
        <v>88.0959</v>
      </c>
      <c r="AL56">
        <v>89.081599999999995</v>
      </c>
      <c r="AM56">
        <v>91.639600000000002</v>
      </c>
      <c r="AN56">
        <v>93.4178</v>
      </c>
      <c r="AO56">
        <v>93.161799999999999</v>
      </c>
      <c r="AP56">
        <v>95.613100000000003</v>
      </c>
      <c r="AQ56">
        <v>97.377099999999999</v>
      </c>
      <c r="AR56">
        <v>99.193200000000004</v>
      </c>
      <c r="AS56">
        <v>98.451300000000003</v>
      </c>
      <c r="AT56">
        <v>100.36499999999999</v>
      </c>
      <c r="AU56">
        <v>100.52630000000001</v>
      </c>
      <c r="AV56">
        <v>102.3492</v>
      </c>
      <c r="AW56">
        <v>104.5569</v>
      </c>
      <c r="AX56">
        <v>103.7354</v>
      </c>
      <c r="AY56">
        <v>106.4747</v>
      </c>
      <c r="AZ56">
        <v>110.3742</v>
      </c>
      <c r="BA56">
        <v>112.97150000000001</v>
      </c>
      <c r="BB56">
        <v>114.63249999999999</v>
      </c>
      <c r="BC56">
        <v>118.3411</v>
      </c>
      <c r="BD56">
        <v>121.8437</v>
      </c>
      <c r="BE56">
        <v>120.3181</v>
      </c>
      <c r="BF56">
        <v>119.30800000000001</v>
      </c>
      <c r="BG56">
        <v>120.0008</v>
      </c>
      <c r="BH56">
        <v>120.7959</v>
      </c>
      <c r="BI56">
        <v>119.548</v>
      </c>
      <c r="BJ56">
        <v>118.26649999999999</v>
      </c>
      <c r="BK56">
        <v>121.8441</v>
      </c>
      <c r="BL56">
        <v>124.16500000000001</v>
      </c>
      <c r="BM56">
        <v>124.57899999999999</v>
      </c>
      <c r="BN56">
        <f t="shared" si="0"/>
        <v>82.543599999999998</v>
      </c>
      <c r="BO56">
        <f t="shared" si="1"/>
        <v>97.377099999999999</v>
      </c>
      <c r="BP56">
        <f t="shared" si="2"/>
        <v>121.8441</v>
      </c>
    </row>
    <row r="57" spans="1:68" x14ac:dyDescent="0.45">
      <c r="A57" t="s">
        <v>683</v>
      </c>
      <c r="B57" t="s">
        <v>684</v>
      </c>
      <c r="C57" t="s">
        <v>617</v>
      </c>
      <c r="D57" t="s">
        <v>618</v>
      </c>
      <c r="E57" t="s">
        <v>619</v>
      </c>
      <c r="F57" t="s">
        <v>620</v>
      </c>
      <c r="H57">
        <v>101.2206</v>
      </c>
      <c r="I57">
        <v>100.1314</v>
      </c>
      <c r="J57">
        <v>99.403599999999997</v>
      </c>
      <c r="K57">
        <v>99.252600000000001</v>
      </c>
      <c r="L57">
        <v>96.918300000000002</v>
      </c>
      <c r="M57">
        <v>94.491399999999999</v>
      </c>
      <c r="N57">
        <v>94.834299999999999</v>
      </c>
      <c r="O57">
        <v>92.7851</v>
      </c>
      <c r="P57">
        <v>90.434200000000004</v>
      </c>
      <c r="Q57">
        <v>88.970399999999998</v>
      </c>
      <c r="R57">
        <v>89.259299999999996</v>
      </c>
      <c r="S57">
        <v>87.008099999999999</v>
      </c>
      <c r="T57">
        <v>88.520600000000002</v>
      </c>
      <c r="U57">
        <v>88.543599999999998</v>
      </c>
      <c r="V57">
        <v>88.227500000000006</v>
      </c>
      <c r="W57">
        <v>88.414199999999994</v>
      </c>
      <c r="X57">
        <v>88.2042</v>
      </c>
      <c r="Y57">
        <v>89.528400000000005</v>
      </c>
      <c r="Z57">
        <v>89.529600000000002</v>
      </c>
      <c r="AA57">
        <v>91.363799999999998</v>
      </c>
      <c r="AB57">
        <v>93.183300000000003</v>
      </c>
      <c r="AC57">
        <v>94.562100000000001</v>
      </c>
      <c r="AD57">
        <v>94.944100000000006</v>
      </c>
      <c r="AE57">
        <v>96.235500000000002</v>
      </c>
      <c r="AF57">
        <v>98.390299999999996</v>
      </c>
      <c r="AG57">
        <v>100.8297</v>
      </c>
      <c r="AH57">
        <v>102.7787</v>
      </c>
      <c r="AI57">
        <v>104.2919</v>
      </c>
      <c r="AJ57">
        <v>100.9357</v>
      </c>
      <c r="AK57">
        <v>106.36190000000001</v>
      </c>
      <c r="AL57">
        <v>108.6208</v>
      </c>
      <c r="AM57">
        <v>108.4696</v>
      </c>
      <c r="AN57">
        <v>110.4229</v>
      </c>
      <c r="AO57">
        <v>110.8674</v>
      </c>
      <c r="AP57">
        <v>110.36190000000001</v>
      </c>
      <c r="AQ57">
        <v>113.35509999999999</v>
      </c>
      <c r="AR57">
        <v>113.9714</v>
      </c>
      <c r="AS57">
        <v>117.05029999999999</v>
      </c>
      <c r="AT57">
        <v>119.7056</v>
      </c>
      <c r="AU57">
        <v>122.2295</v>
      </c>
      <c r="AV57">
        <v>125.4768</v>
      </c>
      <c r="AW57">
        <v>125.9768</v>
      </c>
      <c r="AX57">
        <v>127.7852</v>
      </c>
      <c r="AY57">
        <v>128.94829999999999</v>
      </c>
      <c r="AZ57">
        <v>126.6944</v>
      </c>
      <c r="BA57">
        <v>129.0599</v>
      </c>
      <c r="BB57">
        <v>132.88820000000001</v>
      </c>
      <c r="BC57">
        <v>135.3433</v>
      </c>
      <c r="BD57">
        <v>132.40129999999999</v>
      </c>
      <c r="BE57">
        <v>133.7697</v>
      </c>
      <c r="BF57">
        <v>133.64699999999999</v>
      </c>
      <c r="BG57">
        <v>128.87700000000001</v>
      </c>
      <c r="BH57">
        <v>123.5528</v>
      </c>
      <c r="BI57">
        <v>116.69970000000001</v>
      </c>
      <c r="BJ57">
        <v>117.72020000000001</v>
      </c>
      <c r="BK57">
        <v>119.42829999999999</v>
      </c>
      <c r="BL57">
        <v>116.2024</v>
      </c>
      <c r="BM57">
        <v>118.8672</v>
      </c>
      <c r="BN57">
        <f t="shared" si="0"/>
        <v>88.414199999999994</v>
      </c>
      <c r="BO57">
        <f t="shared" si="1"/>
        <v>113.35509999999999</v>
      </c>
      <c r="BP57">
        <f t="shared" si="2"/>
        <v>119.42829999999999</v>
      </c>
    </row>
    <row r="58" spans="1:68" x14ac:dyDescent="0.45">
      <c r="A58" t="s">
        <v>685</v>
      </c>
      <c r="B58" t="s">
        <v>407</v>
      </c>
      <c r="C58" t="s">
        <v>617</v>
      </c>
      <c r="D58" t="s">
        <v>618</v>
      </c>
      <c r="E58" t="s">
        <v>619</v>
      </c>
      <c r="F58" t="s">
        <v>620</v>
      </c>
      <c r="H58">
        <v>99.146500000000003</v>
      </c>
      <c r="I58">
        <v>98.890699999999995</v>
      </c>
      <c r="J58">
        <v>100.9987</v>
      </c>
      <c r="K58">
        <v>100.9427</v>
      </c>
      <c r="L58">
        <v>102.2433</v>
      </c>
      <c r="M58">
        <v>101.2296</v>
      </c>
      <c r="N58">
        <v>99.372500000000002</v>
      </c>
      <c r="O58">
        <v>99.876300000000001</v>
      </c>
      <c r="P58">
        <v>101.0728</v>
      </c>
      <c r="Q58">
        <v>98.937899999999999</v>
      </c>
      <c r="R58">
        <v>99.251900000000006</v>
      </c>
      <c r="S58">
        <v>102.2505</v>
      </c>
      <c r="T58">
        <v>103.3125</v>
      </c>
      <c r="U58">
        <v>105.1031</v>
      </c>
      <c r="V58">
        <v>106.658</v>
      </c>
      <c r="W58">
        <v>108.70820000000001</v>
      </c>
      <c r="X58">
        <v>109.84569999999999</v>
      </c>
      <c r="Y58">
        <v>111.97450000000001</v>
      </c>
      <c r="Z58">
        <v>113.2415</v>
      </c>
      <c r="AA58">
        <v>115.67019999999999</v>
      </c>
      <c r="AB58">
        <v>117.4838</v>
      </c>
      <c r="AC58">
        <v>118.5239</v>
      </c>
      <c r="AD58">
        <v>119.0309</v>
      </c>
      <c r="AE58">
        <v>120.94029999999999</v>
      </c>
      <c r="AF58">
        <v>121.48990000000001</v>
      </c>
      <c r="AG58">
        <v>121.4483</v>
      </c>
      <c r="AH58">
        <v>118.91459999999999</v>
      </c>
      <c r="AI58">
        <v>119.4554</v>
      </c>
      <c r="AJ58">
        <v>118.5831</v>
      </c>
      <c r="AK58">
        <v>120.9572</v>
      </c>
      <c r="AL58">
        <v>122.40900000000001</v>
      </c>
      <c r="AM58">
        <v>124.5681</v>
      </c>
      <c r="AN58">
        <v>126.0459</v>
      </c>
      <c r="AO58">
        <v>126.0586</v>
      </c>
      <c r="AP58">
        <v>127.0925</v>
      </c>
      <c r="AQ58">
        <v>127.5882</v>
      </c>
      <c r="AR58">
        <v>127.79949999999999</v>
      </c>
      <c r="AS58">
        <v>125.7184</v>
      </c>
      <c r="AT58">
        <v>125.7771</v>
      </c>
      <c r="AU58">
        <v>128.9255</v>
      </c>
      <c r="AV58">
        <v>132.15450000000001</v>
      </c>
      <c r="AW58">
        <v>135.8519</v>
      </c>
      <c r="AX58">
        <v>133.53399999999999</v>
      </c>
      <c r="AY58">
        <v>134.51230000000001</v>
      </c>
      <c r="AZ58">
        <v>133.32339999999999</v>
      </c>
      <c r="BA58">
        <v>133.36619999999999</v>
      </c>
      <c r="BB58">
        <v>135.26249999999999</v>
      </c>
      <c r="BC58">
        <v>134.4897</v>
      </c>
      <c r="BD58">
        <v>132.595</v>
      </c>
      <c r="BE58">
        <v>131.83439999999999</v>
      </c>
      <c r="BF58">
        <v>130.60390000000001</v>
      </c>
      <c r="BG58">
        <v>133.15870000000001</v>
      </c>
      <c r="BH58">
        <v>133.7783</v>
      </c>
      <c r="BI58">
        <v>134.70920000000001</v>
      </c>
      <c r="BJ58">
        <v>134.607</v>
      </c>
      <c r="BK58">
        <v>137.80529999999999</v>
      </c>
      <c r="BL58">
        <v>137.58179999999999</v>
      </c>
      <c r="BM58">
        <v>137.1414</v>
      </c>
      <c r="BN58">
        <f t="shared" si="0"/>
        <v>108.70820000000001</v>
      </c>
      <c r="BO58">
        <f t="shared" si="1"/>
        <v>127.5882</v>
      </c>
      <c r="BP58">
        <f t="shared" si="2"/>
        <v>137.80529999999999</v>
      </c>
    </row>
    <row r="59" spans="1:68" x14ac:dyDescent="0.45">
      <c r="A59" t="s">
        <v>686</v>
      </c>
      <c r="B59" t="s">
        <v>687</v>
      </c>
      <c r="C59" t="s">
        <v>617</v>
      </c>
      <c r="D59" t="s">
        <v>618</v>
      </c>
      <c r="E59" t="s">
        <v>619</v>
      </c>
      <c r="F59" t="s">
        <v>620</v>
      </c>
      <c r="H59">
        <v>98.667000000000002</v>
      </c>
      <c r="I59">
        <v>99.575800000000001</v>
      </c>
      <c r="J59">
        <v>101.303</v>
      </c>
      <c r="K59">
        <v>100.43389999999999</v>
      </c>
      <c r="L59">
        <v>102.3472</v>
      </c>
      <c r="M59">
        <v>102.64239999999999</v>
      </c>
      <c r="N59">
        <v>103.48950000000001</v>
      </c>
      <c r="O59">
        <v>100.37860000000001</v>
      </c>
      <c r="P59">
        <v>101.86109999999999</v>
      </c>
      <c r="Q59">
        <v>103.51390000000001</v>
      </c>
      <c r="R59">
        <v>106.47629999999999</v>
      </c>
      <c r="S59">
        <v>104.44629999999999</v>
      </c>
      <c r="T59">
        <v>105.3111</v>
      </c>
      <c r="U59">
        <v>107.501</v>
      </c>
      <c r="V59">
        <v>109.4455</v>
      </c>
      <c r="W59">
        <v>109.218</v>
      </c>
      <c r="X59">
        <v>109.0294</v>
      </c>
      <c r="Y59">
        <v>109.8643</v>
      </c>
      <c r="Z59">
        <v>112.98860000000001</v>
      </c>
      <c r="AA59">
        <v>113.9361</v>
      </c>
      <c r="AB59">
        <v>116.99290000000001</v>
      </c>
      <c r="AC59">
        <v>118.88209999999999</v>
      </c>
      <c r="AD59">
        <v>121.5902</v>
      </c>
      <c r="AE59">
        <v>121.8402</v>
      </c>
      <c r="AF59">
        <v>123.1461</v>
      </c>
      <c r="AG59">
        <v>125.39619999999999</v>
      </c>
      <c r="AH59">
        <v>126.6356</v>
      </c>
      <c r="AI59">
        <v>126.46469999999999</v>
      </c>
      <c r="AJ59">
        <v>125.0527</v>
      </c>
      <c r="AK59">
        <v>125.66719999999999</v>
      </c>
      <c r="AL59">
        <v>126.03230000000001</v>
      </c>
      <c r="AM59">
        <v>123.5408</v>
      </c>
      <c r="AN59">
        <v>122.62430000000001</v>
      </c>
      <c r="AO59">
        <v>120.7603</v>
      </c>
      <c r="AP59">
        <v>113.9486</v>
      </c>
      <c r="AQ59">
        <v>107.8824</v>
      </c>
      <c r="AR59">
        <v>106.4432</v>
      </c>
      <c r="AS59">
        <v>104.96259999999999</v>
      </c>
      <c r="AT59">
        <v>105.1617</v>
      </c>
      <c r="AU59">
        <v>105.4104</v>
      </c>
      <c r="AV59">
        <v>109.111</v>
      </c>
      <c r="AW59">
        <v>112.4418</v>
      </c>
      <c r="AX59">
        <v>120.90689999999999</v>
      </c>
      <c r="AY59">
        <v>121.9675</v>
      </c>
      <c r="AZ59">
        <v>124.1048</v>
      </c>
      <c r="BA59">
        <v>128.97499999999999</v>
      </c>
      <c r="BB59">
        <v>135.13239999999999</v>
      </c>
      <c r="BC59">
        <v>144.60489999999999</v>
      </c>
      <c r="BD59">
        <v>154.12389999999999</v>
      </c>
      <c r="BE59">
        <v>180.24680000000001</v>
      </c>
      <c r="BF59">
        <v>209.30289999999999</v>
      </c>
      <c r="BG59">
        <v>220.50020000000001</v>
      </c>
      <c r="BH59">
        <v>242.35380000000001</v>
      </c>
      <c r="BI59">
        <v>263.70190000000002</v>
      </c>
      <c r="BJ59">
        <v>259.63150000000002</v>
      </c>
      <c r="BK59">
        <v>253.7517</v>
      </c>
      <c r="BL59">
        <v>237.2817</v>
      </c>
      <c r="BM59">
        <v>229.125</v>
      </c>
      <c r="BN59">
        <f t="shared" si="0"/>
        <v>109.218</v>
      </c>
      <c r="BO59">
        <f t="shared" si="1"/>
        <v>107.8824</v>
      </c>
      <c r="BP59">
        <f t="shared" si="2"/>
        <v>253.7517</v>
      </c>
    </row>
    <row r="60" spans="1:68" x14ac:dyDescent="0.45">
      <c r="A60" t="s">
        <v>688</v>
      </c>
      <c r="B60" t="s">
        <v>434</v>
      </c>
      <c r="C60" t="s">
        <v>617</v>
      </c>
      <c r="D60" t="s">
        <v>618</v>
      </c>
      <c r="E60" t="s">
        <v>619</v>
      </c>
      <c r="F60" t="s">
        <v>620</v>
      </c>
      <c r="H60">
        <v>101.52509999999999</v>
      </c>
      <c r="I60">
        <v>101.3759</v>
      </c>
      <c r="J60">
        <v>99.121200000000002</v>
      </c>
      <c r="K60">
        <v>97.993499999999997</v>
      </c>
      <c r="L60">
        <v>95.093699999999998</v>
      </c>
      <c r="M60">
        <v>93.970799999999997</v>
      </c>
      <c r="N60">
        <v>93.958100000000002</v>
      </c>
      <c r="O60">
        <v>93.983599999999996</v>
      </c>
      <c r="P60">
        <v>94.091399999999993</v>
      </c>
      <c r="Q60">
        <v>95.7256</v>
      </c>
      <c r="R60">
        <v>97.427999999999997</v>
      </c>
      <c r="S60">
        <v>99.546599999999998</v>
      </c>
      <c r="T60">
        <v>101.4598</v>
      </c>
      <c r="U60">
        <v>103.5296</v>
      </c>
      <c r="V60">
        <v>105.7145</v>
      </c>
      <c r="W60">
        <v>108.0611</v>
      </c>
      <c r="X60">
        <v>108.658</v>
      </c>
      <c r="Y60">
        <v>108.0652</v>
      </c>
      <c r="Z60">
        <v>109.3678</v>
      </c>
      <c r="AA60">
        <v>111.9312</v>
      </c>
      <c r="AB60">
        <v>113.95529999999999</v>
      </c>
      <c r="AC60">
        <v>113.9072</v>
      </c>
      <c r="AD60">
        <v>115.2148</v>
      </c>
      <c r="AE60">
        <v>117.4401</v>
      </c>
      <c r="AF60">
        <v>118.78449999999999</v>
      </c>
      <c r="AG60">
        <v>118.7216</v>
      </c>
      <c r="AH60">
        <v>119.9576</v>
      </c>
      <c r="AI60">
        <v>121.5642</v>
      </c>
      <c r="AJ60">
        <v>122.2342</v>
      </c>
      <c r="AK60">
        <v>123.2937</v>
      </c>
      <c r="AL60">
        <v>124.6991</v>
      </c>
      <c r="AM60">
        <v>126.2158</v>
      </c>
      <c r="AN60">
        <v>127.0385</v>
      </c>
      <c r="AO60">
        <v>127.1953</v>
      </c>
      <c r="AP60">
        <v>128.04320000000001</v>
      </c>
      <c r="AQ60">
        <v>129.2261</v>
      </c>
      <c r="AR60">
        <v>129.7698</v>
      </c>
      <c r="AS60">
        <v>129.45509999999999</v>
      </c>
      <c r="AT60">
        <v>130.62950000000001</v>
      </c>
      <c r="AU60">
        <v>132.29769999999999</v>
      </c>
      <c r="AV60">
        <v>133.64490000000001</v>
      </c>
      <c r="AW60">
        <v>135.4281</v>
      </c>
      <c r="AX60">
        <v>138.27809999999999</v>
      </c>
      <c r="AY60">
        <v>143.16380000000001</v>
      </c>
      <c r="AZ60">
        <v>146.11869999999999</v>
      </c>
      <c r="BA60">
        <v>149.4564</v>
      </c>
      <c r="BB60">
        <v>153.4588</v>
      </c>
      <c r="BC60">
        <v>157.2287</v>
      </c>
      <c r="BD60">
        <v>160.60470000000001</v>
      </c>
      <c r="BE60">
        <v>160.37540000000001</v>
      </c>
      <c r="BF60">
        <v>157.29040000000001</v>
      </c>
      <c r="BG60">
        <v>157.358</v>
      </c>
      <c r="BH60">
        <v>157.346</v>
      </c>
      <c r="BI60">
        <v>157.0575</v>
      </c>
      <c r="BJ60">
        <v>158.9657</v>
      </c>
      <c r="BK60">
        <v>160.84469999999999</v>
      </c>
      <c r="BL60">
        <v>160.4442</v>
      </c>
      <c r="BM60">
        <v>159.30029999999999</v>
      </c>
      <c r="BN60">
        <f t="shared" si="0"/>
        <v>108.0611</v>
      </c>
      <c r="BO60">
        <f t="shared" si="1"/>
        <v>129.2261</v>
      </c>
      <c r="BP60">
        <f t="shared" si="2"/>
        <v>160.84469999999999</v>
      </c>
    </row>
    <row r="61" spans="1:68" x14ac:dyDescent="0.45">
      <c r="A61" t="s">
        <v>689</v>
      </c>
      <c r="B61" t="s">
        <v>474</v>
      </c>
      <c r="C61" t="s">
        <v>617</v>
      </c>
      <c r="D61" t="s">
        <v>618</v>
      </c>
      <c r="E61" t="s">
        <v>619</v>
      </c>
      <c r="F61" t="s">
        <v>620</v>
      </c>
      <c r="H61">
        <v>100.03319999999999</v>
      </c>
      <c r="I61">
        <v>99.661500000000004</v>
      </c>
      <c r="J61">
        <v>100.4483</v>
      </c>
      <c r="K61">
        <v>99.859099999999998</v>
      </c>
      <c r="L61">
        <v>99.161100000000005</v>
      </c>
      <c r="M61">
        <v>97.998999999999995</v>
      </c>
      <c r="N61">
        <v>98.512500000000003</v>
      </c>
      <c r="O61">
        <v>96.405900000000003</v>
      </c>
      <c r="P61">
        <v>95.600399999999993</v>
      </c>
      <c r="Q61">
        <v>94.034099999999995</v>
      </c>
      <c r="R61">
        <v>93.5578</v>
      </c>
      <c r="S61">
        <v>92.271000000000001</v>
      </c>
      <c r="T61">
        <v>91.227800000000002</v>
      </c>
      <c r="U61">
        <v>90.496899999999997</v>
      </c>
      <c r="V61">
        <v>91.161900000000003</v>
      </c>
      <c r="W61">
        <v>90.285600000000002</v>
      </c>
      <c r="X61">
        <v>90.557400000000001</v>
      </c>
      <c r="Y61">
        <v>90.694000000000003</v>
      </c>
      <c r="Z61">
        <v>91.585899999999995</v>
      </c>
      <c r="AA61">
        <v>90.940299999999993</v>
      </c>
      <c r="AB61">
        <v>91.843299999999999</v>
      </c>
      <c r="AC61">
        <v>91.572599999999994</v>
      </c>
      <c r="AD61">
        <v>92.839500000000001</v>
      </c>
      <c r="AE61">
        <v>93.188900000000004</v>
      </c>
      <c r="AF61">
        <v>95.0291</v>
      </c>
      <c r="AG61">
        <v>95.124799999999993</v>
      </c>
      <c r="AH61">
        <v>96.651799999999994</v>
      </c>
      <c r="AI61">
        <v>96.706599999999995</v>
      </c>
      <c r="AJ61">
        <v>97.514399999999995</v>
      </c>
      <c r="AK61">
        <v>97.748999999999995</v>
      </c>
      <c r="AL61">
        <v>99.3934</v>
      </c>
      <c r="AM61">
        <v>99.829499999999996</v>
      </c>
      <c r="AN61">
        <v>101.0607</v>
      </c>
      <c r="AO61">
        <v>100.8516</v>
      </c>
      <c r="AP61">
        <v>102.17870000000001</v>
      </c>
      <c r="AQ61">
        <v>102.6784</v>
      </c>
      <c r="AR61">
        <v>103.8109</v>
      </c>
      <c r="AS61">
        <v>103.8048</v>
      </c>
      <c r="AT61">
        <v>105.35290000000001</v>
      </c>
      <c r="AU61">
        <v>106.0497</v>
      </c>
      <c r="AV61">
        <v>107.9158</v>
      </c>
      <c r="AW61">
        <v>108.8609</v>
      </c>
      <c r="AX61">
        <v>110.8858</v>
      </c>
      <c r="AY61">
        <v>112.6576</v>
      </c>
      <c r="AZ61">
        <v>113.3858</v>
      </c>
      <c r="BA61">
        <v>114.7509</v>
      </c>
      <c r="BB61">
        <v>117.76300000000001</v>
      </c>
      <c r="BC61">
        <v>117.93389999999999</v>
      </c>
      <c r="BD61">
        <v>117.2954</v>
      </c>
      <c r="BE61">
        <v>115.9662</v>
      </c>
      <c r="BF61">
        <v>114.9551</v>
      </c>
      <c r="BG61">
        <v>110.2615</v>
      </c>
      <c r="BH61">
        <v>108.9816</v>
      </c>
      <c r="BI61">
        <v>107.4485</v>
      </c>
      <c r="BJ61">
        <v>107.1015</v>
      </c>
      <c r="BK61">
        <v>106.08</v>
      </c>
      <c r="BL61">
        <v>105.8935</v>
      </c>
      <c r="BM61">
        <v>106.19929999999999</v>
      </c>
      <c r="BN61">
        <f t="shared" si="0"/>
        <v>90.285600000000002</v>
      </c>
      <c r="BO61">
        <f t="shared" si="1"/>
        <v>102.6784</v>
      </c>
      <c r="BP61">
        <f t="shared" si="2"/>
        <v>106.08</v>
      </c>
    </row>
    <row r="62" spans="1:68" x14ac:dyDescent="0.45">
      <c r="A62" t="s">
        <v>690</v>
      </c>
      <c r="B62" t="s">
        <v>552</v>
      </c>
      <c r="C62" t="s">
        <v>617</v>
      </c>
      <c r="D62" t="s">
        <v>618</v>
      </c>
      <c r="E62" t="s">
        <v>619</v>
      </c>
      <c r="F62" t="s">
        <v>620</v>
      </c>
      <c r="H62">
        <v>99.546999999999997</v>
      </c>
      <c r="I62">
        <v>100.2945</v>
      </c>
      <c r="J62">
        <v>100.4414</v>
      </c>
      <c r="K62">
        <v>99.716999999999999</v>
      </c>
      <c r="L62">
        <v>98.140500000000003</v>
      </c>
      <c r="M62">
        <v>98.312200000000004</v>
      </c>
      <c r="N62">
        <v>98.542400000000001</v>
      </c>
      <c r="O62">
        <v>98.174899999999994</v>
      </c>
      <c r="P62">
        <v>98.437899999999999</v>
      </c>
      <c r="Q62">
        <v>98.966099999999997</v>
      </c>
      <c r="R62">
        <v>99.524199999999993</v>
      </c>
      <c r="S62">
        <v>100.2128</v>
      </c>
      <c r="T62">
        <v>100.6435</v>
      </c>
      <c r="U62">
        <v>101.8245</v>
      </c>
      <c r="V62">
        <v>102.93859999999999</v>
      </c>
      <c r="W62">
        <v>103.48260000000001</v>
      </c>
      <c r="X62">
        <v>104.12179999999999</v>
      </c>
      <c r="Y62">
        <v>104.4486</v>
      </c>
      <c r="Z62">
        <v>104.5761</v>
      </c>
      <c r="AA62">
        <v>104.8266</v>
      </c>
      <c r="AB62">
        <v>105.4742</v>
      </c>
      <c r="AC62">
        <v>105.5331</v>
      </c>
      <c r="AD62">
        <v>106.1422</v>
      </c>
      <c r="AE62">
        <v>106.5222</v>
      </c>
      <c r="AF62">
        <v>107.279</v>
      </c>
      <c r="AG62">
        <v>108.2818</v>
      </c>
      <c r="AH62">
        <v>109.2449</v>
      </c>
      <c r="AI62">
        <v>110.0403</v>
      </c>
      <c r="AJ62">
        <v>110.6147</v>
      </c>
      <c r="AK62">
        <v>111.8569</v>
      </c>
      <c r="AL62">
        <v>112.51179999999999</v>
      </c>
      <c r="AM62">
        <v>112.67059999999999</v>
      </c>
      <c r="AN62">
        <v>113.13549999999999</v>
      </c>
      <c r="AO62">
        <v>113.8974</v>
      </c>
      <c r="AP62">
        <v>114.5874</v>
      </c>
      <c r="AQ62">
        <v>115.10939999999999</v>
      </c>
      <c r="AR62">
        <v>115.6335</v>
      </c>
      <c r="AS62">
        <v>115.8081</v>
      </c>
      <c r="AT62">
        <v>116.3715</v>
      </c>
      <c r="AU62">
        <v>116.44029999999999</v>
      </c>
      <c r="AV62">
        <v>117.0805</v>
      </c>
      <c r="AW62">
        <v>118.4468</v>
      </c>
      <c r="AX62">
        <v>119.4632</v>
      </c>
      <c r="AY62">
        <v>121.28230000000001</v>
      </c>
      <c r="AZ62">
        <v>122.3282</v>
      </c>
      <c r="BA62">
        <v>124.06440000000001</v>
      </c>
      <c r="BB62">
        <v>125.5346</v>
      </c>
      <c r="BC62">
        <v>126.10299999999999</v>
      </c>
      <c r="BD62">
        <v>127.0361</v>
      </c>
      <c r="BE62">
        <v>126.0095</v>
      </c>
      <c r="BF62">
        <v>125.0753</v>
      </c>
      <c r="BG62">
        <v>123.5547</v>
      </c>
      <c r="BH62">
        <v>122.9534</v>
      </c>
      <c r="BI62">
        <v>123.099</v>
      </c>
      <c r="BJ62">
        <v>122.4837</v>
      </c>
      <c r="BK62">
        <v>122.1426</v>
      </c>
      <c r="BL62">
        <v>122.02719999999999</v>
      </c>
      <c r="BM62">
        <v>121.3699</v>
      </c>
      <c r="BN62">
        <f t="shared" si="0"/>
        <v>103.48260000000001</v>
      </c>
      <c r="BO62">
        <f t="shared" si="1"/>
        <v>115.10939999999999</v>
      </c>
      <c r="BP62">
        <f t="shared" si="2"/>
        <v>122.1426</v>
      </c>
    </row>
    <row r="63" spans="1:68" x14ac:dyDescent="0.45">
      <c r="A63" t="s">
        <v>691</v>
      </c>
      <c r="B63" t="s">
        <v>375</v>
      </c>
      <c r="C63" t="s">
        <v>617</v>
      </c>
      <c r="D63" t="s">
        <v>618</v>
      </c>
      <c r="E63" t="s">
        <v>619</v>
      </c>
      <c r="F63" t="s">
        <v>620</v>
      </c>
      <c r="H63">
        <v>100.27800000000001</v>
      </c>
      <c r="I63">
        <v>100.0048</v>
      </c>
      <c r="J63">
        <v>99.455500000000001</v>
      </c>
      <c r="K63">
        <v>100.26519999999999</v>
      </c>
      <c r="L63">
        <v>99.729799999999997</v>
      </c>
      <c r="M63">
        <v>98.530100000000004</v>
      </c>
      <c r="N63">
        <v>98.161600000000007</v>
      </c>
      <c r="O63">
        <v>98.2697</v>
      </c>
      <c r="P63">
        <v>98.383600000000001</v>
      </c>
      <c r="Q63">
        <v>97.630099999999999</v>
      </c>
      <c r="R63">
        <v>97.494399999999999</v>
      </c>
      <c r="S63">
        <v>97.436999999999998</v>
      </c>
      <c r="T63">
        <v>97.717100000000002</v>
      </c>
      <c r="U63">
        <v>98.043000000000006</v>
      </c>
      <c r="V63">
        <v>98.363900000000001</v>
      </c>
      <c r="W63">
        <v>99.4131</v>
      </c>
      <c r="X63">
        <v>99.633099999999999</v>
      </c>
      <c r="Y63">
        <v>99.448099999999997</v>
      </c>
      <c r="Z63">
        <v>99.246099999999998</v>
      </c>
      <c r="AA63">
        <v>100.1837</v>
      </c>
      <c r="AB63">
        <v>101.5742</v>
      </c>
      <c r="AC63">
        <v>100.9271</v>
      </c>
      <c r="AD63">
        <v>100.55249999999999</v>
      </c>
      <c r="AE63">
        <v>101.9799</v>
      </c>
      <c r="AF63">
        <v>100.96510000000001</v>
      </c>
      <c r="AG63">
        <v>99.722099999999998</v>
      </c>
      <c r="AH63">
        <v>99.499700000000004</v>
      </c>
      <c r="AI63">
        <v>99.339200000000005</v>
      </c>
      <c r="AJ63">
        <v>98.498900000000006</v>
      </c>
      <c r="AK63">
        <v>98.778099999999995</v>
      </c>
      <c r="AL63">
        <v>98.911699999999996</v>
      </c>
      <c r="AM63">
        <v>98.938199999999995</v>
      </c>
      <c r="AN63">
        <v>98.399799999999999</v>
      </c>
      <c r="AO63">
        <v>97.803299999999993</v>
      </c>
      <c r="AP63">
        <v>97.328000000000003</v>
      </c>
      <c r="AQ63">
        <v>97.383399999999995</v>
      </c>
      <c r="AR63">
        <v>97.520200000000003</v>
      </c>
      <c r="AS63">
        <v>96.135300000000001</v>
      </c>
      <c r="AT63">
        <v>95.461699999999993</v>
      </c>
      <c r="AU63">
        <v>95.737700000000004</v>
      </c>
      <c r="AV63">
        <v>94.507400000000004</v>
      </c>
      <c r="AW63">
        <v>95.036299999999997</v>
      </c>
      <c r="AX63">
        <v>95.225099999999998</v>
      </c>
      <c r="AY63">
        <v>96.657499999999999</v>
      </c>
      <c r="AZ63">
        <v>97.487300000000005</v>
      </c>
      <c r="BA63">
        <v>97.642200000000003</v>
      </c>
      <c r="BB63">
        <v>97.113399999999999</v>
      </c>
      <c r="BC63">
        <v>97.133200000000002</v>
      </c>
      <c r="BD63">
        <v>96.917599999999993</v>
      </c>
      <c r="BE63">
        <v>95.722399999999993</v>
      </c>
      <c r="BF63">
        <v>93.938999999999993</v>
      </c>
      <c r="BG63">
        <v>93.630399999999995</v>
      </c>
      <c r="BH63">
        <v>92.895700000000005</v>
      </c>
      <c r="BI63">
        <v>91.5976</v>
      </c>
      <c r="BJ63">
        <v>90.258799999999994</v>
      </c>
      <c r="BK63">
        <v>89.498000000000005</v>
      </c>
      <c r="BL63">
        <v>89.012900000000002</v>
      </c>
      <c r="BM63">
        <v>87.631399999999999</v>
      </c>
      <c r="BN63">
        <f t="shared" si="0"/>
        <v>99.4131</v>
      </c>
      <c r="BO63">
        <f t="shared" si="1"/>
        <v>97.383399999999995</v>
      </c>
      <c r="BP63">
        <f t="shared" si="2"/>
        <v>89.498000000000005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BA73-755C-40CC-AA34-03EF79B78F39}">
  <dimension ref="A1:Q62"/>
  <sheetViews>
    <sheetView tabSelected="1" topLeftCell="I28" zoomScale="154" zoomScaleNormal="100" workbookViewId="0">
      <selection activeCell="Q35" sqref="Q35"/>
    </sheetView>
  </sheetViews>
  <sheetFormatPr defaultRowHeight="14.25" x14ac:dyDescent="0.45"/>
  <sheetData>
    <row r="1" spans="1:17" x14ac:dyDescent="0.45">
      <c r="D1" t="s">
        <v>695</v>
      </c>
      <c r="G1" t="s">
        <v>692</v>
      </c>
      <c r="M1" t="s">
        <v>695</v>
      </c>
      <c r="P1" t="s">
        <v>692</v>
      </c>
    </row>
    <row r="2" spans="1:17" x14ac:dyDescent="0.45">
      <c r="A2" t="s">
        <v>693</v>
      </c>
      <c r="B2" t="s">
        <v>694</v>
      </c>
      <c r="C2">
        <v>2013</v>
      </c>
      <c r="D2">
        <v>2018</v>
      </c>
      <c r="E2">
        <v>2023</v>
      </c>
      <c r="F2">
        <v>2013</v>
      </c>
      <c r="G2">
        <v>2018</v>
      </c>
      <c r="H2">
        <v>2023</v>
      </c>
      <c r="J2" t="s">
        <v>693</v>
      </c>
      <c r="K2" t="s">
        <v>694</v>
      </c>
      <c r="L2">
        <v>2013</v>
      </c>
      <c r="M2">
        <v>2018</v>
      </c>
      <c r="N2">
        <v>2023</v>
      </c>
      <c r="O2">
        <v>2013</v>
      </c>
      <c r="P2">
        <v>2018</v>
      </c>
      <c r="Q2">
        <v>2023</v>
      </c>
    </row>
    <row r="3" spans="1:17" x14ac:dyDescent="0.45">
      <c r="A3" t="s">
        <v>47</v>
      </c>
      <c r="B3" t="str">
        <f>VLOOKUP(A3,'GDP growth rate'!$A$2:$B$268,2,FALSE)</f>
        <v>AUS</v>
      </c>
      <c r="C3">
        <f>VLOOKUP($A3,'GDP growth rate'!$A$2:$AQ$268,MATCH(Final!C$2,'GDP growth rate'!$A$1:$AQ$1,0),FALSE)</f>
        <v>109.19533742938967</v>
      </c>
      <c r="D3">
        <f>VLOOKUP($A3,'GDP growth rate'!$A$2:$AQ$268,MATCH(Final!D$2,'GDP growth rate'!$A$1:$AQ$1,0),FALSE)</f>
        <v>123.92063886039871</v>
      </c>
      <c r="E3">
        <f>VLOOKUP($A3,'GDP growth rate'!$A$2:$AQ$268,MATCH(Final!E$2,'GDP growth rate'!$A$1:$AQ$1,0),FALSE)</f>
        <v>138.41979145011101</v>
      </c>
      <c r="F3">
        <f>VLOOKUP($A3,REP!$B$2:$BP$63,MATCH(Final!F$2,REP!$B$1:$BP$1,0),FALSE)</f>
        <v>99.953999999999994</v>
      </c>
      <c r="G3">
        <f>VLOOKUP($A3,REP!$B$2:$BP$63,MATCH(Final!G$2,REP!$B$1:$BP$1,0),FALSE)</f>
        <v>114.1473</v>
      </c>
      <c r="H3">
        <f>VLOOKUP($A3,REP!$B$2:$BP$63,MATCH(Final!H$2,REP!$B$1:$BP$1,0),FALSE)</f>
        <v>130.6782</v>
      </c>
      <c r="J3" t="str">
        <f t="shared" ref="J3:Q3" si="0">A14</f>
        <v>Czechia</v>
      </c>
      <c r="K3" t="str">
        <f t="shared" si="0"/>
        <v>CZE</v>
      </c>
      <c r="L3">
        <f>M3</f>
        <v>121.05887749974664</v>
      </c>
      <c r="M3">
        <f t="shared" si="0"/>
        <v>121.05887749974664</v>
      </c>
      <c r="N3">
        <f t="shared" si="0"/>
        <v>124.53115899551386</v>
      </c>
      <c r="O3">
        <f>P3</f>
        <v>123.89100000000001</v>
      </c>
      <c r="P3">
        <f t="shared" si="0"/>
        <v>123.89100000000001</v>
      </c>
      <c r="Q3">
        <f t="shared" si="0"/>
        <v>140.15090000000001</v>
      </c>
    </row>
    <row r="4" spans="1:17" x14ac:dyDescent="0.45">
      <c r="A4" t="s">
        <v>49</v>
      </c>
      <c r="B4" t="str">
        <f>VLOOKUP(A4,'GDP growth rate'!$A$2:$B$268,2,FALSE)</f>
        <v>AUT</v>
      </c>
      <c r="C4">
        <f>VLOOKUP($A4,'GDP growth rate'!$A$2:$AQ$268,MATCH(Final!C$2,'GDP growth rate'!$A$1:$AQ$1,0),FALSE)</f>
        <v>103.64955968664586</v>
      </c>
      <c r="D4">
        <f>VLOOKUP($A4,'GDP growth rate'!$A$2:$AQ$268,MATCH(Final!D$2,'GDP growth rate'!$A$1:$AQ$1,0),FALSE)</f>
        <v>112.58385926087705</v>
      </c>
      <c r="E4">
        <f>VLOOKUP($A4,'GDP growth rate'!$A$2:$AQ$268,MATCH(Final!E$2,'GDP growth rate'!$A$1:$AQ$1,0),FALSE)</f>
        <v>115.53746614204633</v>
      </c>
      <c r="F4">
        <f>VLOOKUP($A4,REP!$B$2:$BP$63,MATCH(Final!F$2,REP!$B$1:$BP$1,0),FALSE)</f>
        <v>113.38800000000001</v>
      </c>
      <c r="G4">
        <f>VLOOKUP($A4,REP!$B$2:$BP$63,MATCH(Final!G$2,REP!$B$1:$BP$1,0),FALSE)</f>
        <v>135.9873</v>
      </c>
      <c r="H4">
        <f>VLOOKUP($A4,REP!$B$2:$BP$63,MATCH(Final!H$2,REP!$B$1:$BP$1,0),FALSE)</f>
        <v>143.14449999999999</v>
      </c>
      <c r="J4" t="str">
        <f t="shared" ref="J4:Q4" si="1">A19</f>
        <v>Germany</v>
      </c>
      <c r="K4" t="str">
        <f t="shared" si="1"/>
        <v>DEU</v>
      </c>
      <c r="L4">
        <f t="shared" ref="L4:L24" si="2">M4</f>
        <v>115.25497428254448</v>
      </c>
      <c r="M4">
        <f t="shared" si="1"/>
        <v>115.25497428254448</v>
      </c>
      <c r="N4">
        <f t="shared" si="1"/>
        <v>117.30999214836352</v>
      </c>
      <c r="O4">
        <f t="shared" ref="O4:O24" si="3">P4</f>
        <v>130.3818</v>
      </c>
      <c r="P4">
        <f t="shared" si="1"/>
        <v>130.3818</v>
      </c>
      <c r="Q4">
        <f t="shared" si="1"/>
        <v>127.4491</v>
      </c>
    </row>
    <row r="5" spans="1:17" x14ac:dyDescent="0.45">
      <c r="A5" t="s">
        <v>63</v>
      </c>
      <c r="B5" t="str">
        <f>VLOOKUP(A5,'GDP growth rate'!$A$2:$B$268,2,FALSE)</f>
        <v>BEL</v>
      </c>
      <c r="C5">
        <f>VLOOKUP($A5,'GDP growth rate'!$A$2:$AQ$268,MATCH(Final!C$2,'GDP growth rate'!$A$1:$AQ$1,0),FALSE)</f>
        <v>102.91673375994849</v>
      </c>
      <c r="D5">
        <f>VLOOKUP($A5,'GDP growth rate'!$A$2:$AQ$268,MATCH(Final!D$2,'GDP growth rate'!$A$1:$AQ$1,0),FALSE)</f>
        <v>111.74452858020206</v>
      </c>
      <c r="E5">
        <f>VLOOKUP($A5,'GDP growth rate'!$A$2:$AQ$268,MATCH(Final!E$2,'GDP growth rate'!$A$1:$AQ$1,0),FALSE)</f>
        <v>120.79780802728341</v>
      </c>
      <c r="F5">
        <f>VLOOKUP($A5,REP!$B$2:$BP$63,MATCH(Final!F$2,REP!$B$1:$BP$1,0),FALSE)</f>
        <v>99.6875</v>
      </c>
      <c r="G5">
        <f>VLOOKUP($A5,REP!$B$2:$BP$63,MATCH(Final!G$2,REP!$B$1:$BP$1,0),FALSE)</f>
        <v>103.0205</v>
      </c>
      <c r="H5">
        <f>VLOOKUP($A5,REP!$B$2:$BP$63,MATCH(Final!H$2,REP!$B$1:$BP$1,0),FALSE)</f>
        <v>108.69970000000001</v>
      </c>
      <c r="J5" t="str">
        <f t="shared" ref="J5:Q5" si="4">A29</f>
        <v>Japan</v>
      </c>
      <c r="K5" t="str">
        <f t="shared" si="4"/>
        <v>JPN</v>
      </c>
      <c r="L5">
        <f t="shared" si="2"/>
        <v>108.62439301375645</v>
      </c>
      <c r="M5">
        <f t="shared" si="4"/>
        <v>108.62439301375645</v>
      </c>
      <c r="N5">
        <f t="shared" si="4"/>
        <v>109.43511121557663</v>
      </c>
      <c r="O5">
        <f t="shared" si="3"/>
        <v>105.733</v>
      </c>
      <c r="P5">
        <f t="shared" si="4"/>
        <v>105.733</v>
      </c>
      <c r="Q5">
        <f t="shared" si="4"/>
        <v>118.7967</v>
      </c>
    </row>
    <row r="6" spans="1:17" x14ac:dyDescent="0.45">
      <c r="A6" t="s">
        <v>79</v>
      </c>
      <c r="B6" t="str">
        <f>VLOOKUP(A6,'GDP growth rate'!$A$2:$B$268,2,FALSE)</f>
        <v>BRA</v>
      </c>
      <c r="C6">
        <f>VLOOKUP($A6,'GDP growth rate'!$A$2:$AQ$268,MATCH(Final!C$2,'GDP growth rate'!$A$1:$AQ$1,0),FALSE)</f>
        <v>109.15622404587725</v>
      </c>
      <c r="D6">
        <f>VLOOKUP($A6,'GDP growth rate'!$A$2:$AQ$268,MATCH(Final!D$2,'GDP growth rate'!$A$1:$AQ$1,0),FALSE)</f>
        <v>105.55362681289304</v>
      </c>
      <c r="E6">
        <f>VLOOKUP($A6,'GDP growth rate'!$A$2:$AQ$268,MATCH(Final!E$2,'GDP growth rate'!$A$1:$AQ$1,0),FALSE)</f>
        <v>114.77273575876765</v>
      </c>
      <c r="F6">
        <f>VLOOKUP($A6,REP!$B$2:$BP$63,MATCH(Final!F$2,REP!$B$1:$BP$1,0),FALSE)</f>
        <v>123.1759</v>
      </c>
      <c r="G6">
        <f>VLOOKUP($A6,REP!$B$2:$BP$63,MATCH(Final!G$2,REP!$B$1:$BP$1,0),FALSE)</f>
        <v>92.176299999999998</v>
      </c>
      <c r="H6">
        <f>VLOOKUP($A6,REP!$B$2:$BP$63,MATCH(Final!H$2,REP!$B$1:$BP$1,0),FALSE)</f>
        <v>89.936599999999999</v>
      </c>
      <c r="J6" t="str">
        <f t="shared" ref="J6:Q6" si="5">A47</f>
        <v>Russia</v>
      </c>
      <c r="K6" t="str">
        <f t="shared" si="5"/>
        <v>RUS</v>
      </c>
      <c r="L6">
        <f t="shared" si="2"/>
        <v>114.34853170423686</v>
      </c>
      <c r="M6">
        <f t="shared" si="5"/>
        <v>114.34853170423686</v>
      </c>
      <c r="N6">
        <f t="shared" si="5"/>
        <v>121.89683731745197</v>
      </c>
      <c r="O6">
        <f t="shared" si="3"/>
        <v>52.671100000000003</v>
      </c>
      <c r="P6">
        <f t="shared" si="5"/>
        <v>52.671100000000003</v>
      </c>
      <c r="Q6">
        <f t="shared" si="5"/>
        <v>66.391599999999997</v>
      </c>
    </row>
    <row r="7" spans="1:17" x14ac:dyDescent="0.45">
      <c r="A7" t="s">
        <v>85</v>
      </c>
      <c r="B7" t="str">
        <f>VLOOKUP(A7,'GDP growth rate'!$A$2:$B$268,2,FALSE)</f>
        <v>BGR</v>
      </c>
      <c r="C7">
        <f>VLOOKUP($A7,'GDP growth rate'!$A$2:$AQ$268,MATCH(Final!C$2,'GDP growth rate'!$A$1:$AQ$1,0),FALSE)</f>
        <v>102.29639712415563</v>
      </c>
      <c r="D7">
        <f>VLOOKUP($A7,'GDP growth rate'!$A$2:$AQ$268,MATCH(Final!D$2,'GDP growth rate'!$A$1:$AQ$1,0),FALSE)</f>
        <v>116.07469761559639</v>
      </c>
      <c r="E7">
        <f>VLOOKUP($A7,'GDP growth rate'!$A$2:$AQ$268,MATCH(Final!E$2,'GDP growth rate'!$A$1:$AQ$1,0),FALSE)</f>
        <v>132.15244933914983</v>
      </c>
      <c r="F7">
        <f>VLOOKUP($A7,REP!$B$2:$BP$63,MATCH(Final!F$2,REP!$B$1:$BP$1,0),FALSE)</f>
        <v>84.078800000000001</v>
      </c>
      <c r="G7">
        <f>VLOOKUP($A7,REP!$B$2:$BP$63,MATCH(Final!G$2,REP!$B$1:$BP$1,0),FALSE)</f>
        <v>106.12260000000001</v>
      </c>
      <c r="H7">
        <f>VLOOKUP($A7,REP!$B$2:$BP$63,MATCH(Final!H$2,REP!$B$1:$BP$1,0),FALSE)</f>
        <v>118.71339999999999</v>
      </c>
      <c r="J7" t="str">
        <f t="shared" ref="J7:Q7" si="6">A57</f>
        <v>Türkiye</v>
      </c>
      <c r="K7" t="str">
        <f t="shared" si="6"/>
        <v>TUR</v>
      </c>
      <c r="L7">
        <f t="shared" si="2"/>
        <v>161.02385762807691</v>
      </c>
      <c r="M7">
        <f t="shared" si="6"/>
        <v>161.02385762807691</v>
      </c>
      <c r="N7">
        <f t="shared" si="6"/>
        <v>203.25856732962882</v>
      </c>
      <c r="O7">
        <f t="shared" si="3"/>
        <v>107.8824</v>
      </c>
      <c r="P7">
        <f t="shared" si="6"/>
        <v>107.8824</v>
      </c>
      <c r="Q7">
        <f t="shared" si="6"/>
        <v>253.7517</v>
      </c>
    </row>
    <row r="8" spans="1:17" x14ac:dyDescent="0.45">
      <c r="A8" t="s">
        <v>97</v>
      </c>
      <c r="B8" t="str">
        <f>VLOOKUP(A8,'GDP growth rate'!$A$2:$B$268,2,FALSE)</f>
        <v>CAN</v>
      </c>
      <c r="C8">
        <f>VLOOKUP($A8,'GDP growth rate'!$A$2:$AQ$268,MATCH(Final!C$2,'GDP growth rate'!$A$1:$AQ$1,0),FALSE)</f>
        <v>107.38882752348606</v>
      </c>
      <c r="D8">
        <f>VLOOKUP($A8,'GDP growth rate'!$A$2:$AQ$268,MATCH(Final!D$2,'GDP growth rate'!$A$1:$AQ$1,0),FALSE)</f>
        <v>118.93103323531186</v>
      </c>
      <c r="E8">
        <f>VLOOKUP($A8,'GDP growth rate'!$A$2:$AQ$268,MATCH(Final!E$2,'GDP growth rate'!$A$1:$AQ$1,0),FALSE)</f>
        <v>127.14936297663297</v>
      </c>
      <c r="F8">
        <f>VLOOKUP($A8,REP!$B$2:$BP$63,MATCH(Final!F$2,REP!$B$1:$BP$1,0),FALSE)</f>
        <v>107.8609</v>
      </c>
      <c r="G8">
        <f>VLOOKUP($A8,REP!$B$2:$BP$63,MATCH(Final!G$2,REP!$B$1:$BP$1,0),FALSE)</f>
        <v>154.6885</v>
      </c>
      <c r="H8">
        <f>VLOOKUP($A8,REP!$B$2:$BP$63,MATCH(Final!H$2,REP!$B$1:$BP$1,0),FALSE)</f>
        <v>158.51130000000001</v>
      </c>
      <c r="J8" t="s">
        <v>435</v>
      </c>
      <c r="K8" t="str">
        <f t="shared" ref="J8:Q8" si="7">B60</f>
        <v>USA</v>
      </c>
      <c r="L8">
        <f t="shared" si="2"/>
        <v>120.27514406478672</v>
      </c>
      <c r="M8">
        <f t="shared" si="7"/>
        <v>120.27514406478672</v>
      </c>
      <c r="N8">
        <f t="shared" si="7"/>
        <v>133.27718399846728</v>
      </c>
      <c r="O8">
        <f t="shared" si="3"/>
        <v>129.2261</v>
      </c>
      <c r="P8">
        <f t="shared" si="7"/>
        <v>129.2261</v>
      </c>
      <c r="Q8">
        <f t="shared" si="7"/>
        <v>160.84469999999999</v>
      </c>
    </row>
    <row r="9" spans="1:17" x14ac:dyDescent="0.45">
      <c r="A9" t="s">
        <v>107</v>
      </c>
      <c r="B9" t="str">
        <f>VLOOKUP(A9,'GDP growth rate'!$A$2:$B$268,2,FALSE)</f>
        <v>CHL</v>
      </c>
      <c r="C9">
        <f>VLOOKUP($A9,'GDP growth rate'!$A$2:$AQ$268,MATCH(Final!C$2,'GDP growth rate'!$A$1:$AQ$1,0),FALSE)</f>
        <v>116.49309009438298</v>
      </c>
      <c r="D9">
        <f>VLOOKUP($A9,'GDP growth rate'!$A$2:$AQ$268,MATCH(Final!D$2,'GDP growth rate'!$A$1:$AQ$1,0),FALSE)</f>
        <v>129.91491985513321</v>
      </c>
      <c r="E9">
        <f>VLOOKUP($A9,'GDP growth rate'!$A$2:$AQ$268,MATCH(Final!E$2,'GDP growth rate'!$A$1:$AQ$1,0),FALSE)</f>
        <v>139.73229276055545</v>
      </c>
      <c r="F9">
        <f>VLOOKUP($A9,REP!$B$2:$BP$63,MATCH(Final!F$2,REP!$B$1:$BP$1,0),FALSE)</f>
        <v>129.15889999999999</v>
      </c>
      <c r="G9">
        <f>VLOOKUP($A9,REP!$B$2:$BP$63,MATCH(Final!G$2,REP!$B$1:$BP$1,0),FALSE)</f>
        <v>178.02610000000001</v>
      </c>
      <c r="H9">
        <f>VLOOKUP($A9,REP!$B$2:$BP$63,MATCH(Final!H$2,REP!$B$1:$BP$1,0),FALSE)</f>
        <v>195.80959999999999</v>
      </c>
      <c r="J9" t="str">
        <f t="shared" ref="J9:Q9" si="8">A61</f>
        <v>Armenia</v>
      </c>
      <c r="K9" t="str">
        <f t="shared" si="8"/>
        <v>ARM</v>
      </c>
      <c r="L9">
        <f t="shared" si="2"/>
        <v>140.46663118722881</v>
      </c>
      <c r="M9">
        <f t="shared" si="8"/>
        <v>140.46663118722881</v>
      </c>
      <c r="N9">
        <f t="shared" si="8"/>
        <v>181.62976318978215</v>
      </c>
      <c r="O9">
        <f t="shared" si="3"/>
        <v>107.8289</v>
      </c>
      <c r="P9">
        <f t="shared" si="8"/>
        <v>107.8289</v>
      </c>
      <c r="Q9">
        <f t="shared" si="8"/>
        <v>168.39410000000001</v>
      </c>
    </row>
    <row r="10" spans="1:17" x14ac:dyDescent="0.45">
      <c r="A10" t="s">
        <v>109</v>
      </c>
      <c r="B10" t="str">
        <f>VLOOKUP(A10,'GDP growth rate'!$A$2:$B$268,2,FALSE)</f>
        <v>CHN</v>
      </c>
      <c r="C10">
        <f>VLOOKUP($A10,'GDP growth rate'!$A$2:$AQ$268,MATCH(Final!C$2,'GDP growth rate'!$A$1:$AQ$1,0),FALSE)</f>
        <v>127.3425403814847</v>
      </c>
      <c r="D10">
        <f>VLOOKUP($A10,'GDP growth rate'!$A$2:$AQ$268,MATCH(Final!D$2,'GDP growth rate'!$A$1:$AQ$1,0),FALSE)</f>
        <v>178.62380323905575</v>
      </c>
      <c r="E10">
        <f>VLOOKUP($A10,'GDP growth rate'!$A$2:$AQ$268,MATCH(Final!E$2,'GDP growth rate'!$A$1:$AQ$1,0),FALSE)</f>
        <v>227.3462343650049</v>
      </c>
      <c r="F10">
        <f>VLOOKUP($A10,REP!$B$2:$BP$63,MATCH(Final!F$2,REP!$B$1:$BP$1,0),FALSE)</f>
        <v>101.0089</v>
      </c>
      <c r="G10">
        <f>VLOOKUP($A10,REP!$B$2:$BP$63,MATCH(Final!G$2,REP!$B$1:$BP$1,0),FALSE)</f>
        <v>109.43859999999999</v>
      </c>
      <c r="H10">
        <f>VLOOKUP($A10,REP!$B$2:$BP$63,MATCH(Final!H$2,REP!$B$1:$BP$1,0),FALSE)</f>
        <v>101.4751</v>
      </c>
      <c r="J10" t="s">
        <v>698</v>
      </c>
      <c r="K10" t="str">
        <f>B62</f>
        <v>ARM 2</v>
      </c>
      <c r="L10">
        <f t="shared" si="2"/>
        <v>140.46663118722881</v>
      </c>
      <c r="M10">
        <f t="shared" ref="J10:Q10" si="9">D62</f>
        <v>140.46663118722881</v>
      </c>
      <c r="N10">
        <f t="shared" si="9"/>
        <v>166.66930166232336</v>
      </c>
      <c r="O10">
        <f t="shared" si="3"/>
        <v>107.8289</v>
      </c>
      <c r="P10">
        <f t="shared" si="9"/>
        <v>107.8289</v>
      </c>
      <c r="Q10">
        <f t="shared" si="9"/>
        <v>168.39410000000001</v>
      </c>
    </row>
    <row r="11" spans="1:17" x14ac:dyDescent="0.45">
      <c r="A11" t="s">
        <v>111</v>
      </c>
      <c r="B11" t="str">
        <f>VLOOKUP(A11,'GDP growth rate'!$A$2:$B$268,2,FALSE)</f>
        <v>COL</v>
      </c>
      <c r="C11">
        <f>VLOOKUP($A11,'GDP growth rate'!$A$2:$AQ$268,MATCH(Final!C$2,'GDP growth rate'!$A$1:$AQ$1,0),FALSE)</f>
        <v>116.83790230742434</v>
      </c>
      <c r="D11">
        <f>VLOOKUP($A11,'GDP growth rate'!$A$2:$AQ$268,MATCH(Final!D$2,'GDP growth rate'!$A$1:$AQ$1,0),FALSE)</f>
        <v>133.40727422123842</v>
      </c>
      <c r="E11">
        <f>VLOOKUP($A11,'GDP growth rate'!$A$2:$AQ$268,MATCH(Final!E$2,'GDP growth rate'!$A$1:$AQ$1,0),FALSE)</f>
        <v>152.81554301265732</v>
      </c>
      <c r="F11">
        <f>VLOOKUP($A11,REP!$B$2:$BP$63,MATCH(Final!F$2,REP!$B$1:$BP$1,0),FALSE)</f>
        <v>122.2569</v>
      </c>
      <c r="G11">
        <f>VLOOKUP($A11,REP!$B$2:$BP$63,MATCH(Final!G$2,REP!$B$1:$BP$1,0),FALSE)</f>
        <v>138.15260000000001</v>
      </c>
      <c r="H11">
        <f>VLOOKUP($A11,REP!$B$2:$BP$63,MATCH(Final!H$2,REP!$B$1:$BP$1,0),FALSE)</f>
        <v>131.69049999999999</v>
      </c>
      <c r="J11" t="s">
        <v>107</v>
      </c>
      <c r="K11" t="str">
        <f>B9</f>
        <v>CHL</v>
      </c>
      <c r="L11">
        <f t="shared" si="2"/>
        <v>129.91491985513321</v>
      </c>
      <c r="M11">
        <f t="shared" ref="L11:Q11" si="10">D9</f>
        <v>129.91491985513321</v>
      </c>
      <c r="N11">
        <f t="shared" si="10"/>
        <v>139.73229276055545</v>
      </c>
      <c r="O11">
        <f t="shared" si="3"/>
        <v>178.02610000000001</v>
      </c>
      <c r="P11">
        <f t="shared" si="10"/>
        <v>178.02610000000001</v>
      </c>
      <c r="Q11">
        <f t="shared" si="10"/>
        <v>195.80959999999999</v>
      </c>
    </row>
    <row r="12" spans="1:17" x14ac:dyDescent="0.45">
      <c r="A12" t="s">
        <v>123</v>
      </c>
      <c r="B12" t="str">
        <f>VLOOKUP(A12,'GDP growth rate'!$A$2:$B$268,2,FALSE)</f>
        <v>HRV</v>
      </c>
      <c r="C12">
        <f>VLOOKUP($A12,'GDP growth rate'!$A$2:$AQ$268,MATCH(Final!C$2,'GDP growth rate'!$A$1:$AQ$1,0),FALSE)</f>
        <v>97.345225064013633</v>
      </c>
      <c r="D12">
        <f>VLOOKUP($A12,'GDP growth rate'!$A$2:$AQ$268,MATCH(Final!D$2,'GDP growth rate'!$A$1:$AQ$1,0),FALSE)</f>
        <v>109.76551964707527</v>
      </c>
      <c r="E12">
        <f>VLOOKUP($A12,'GDP growth rate'!$A$2:$AQ$268,MATCH(Final!E$2,'GDP growth rate'!$A$1:$AQ$1,0),FALSE)</f>
        <v>129.5133867657627</v>
      </c>
      <c r="F12">
        <f>VLOOKUP($A12,REP!$B$2:$BP$63,MATCH(Final!F$2,REP!$B$1:$BP$1,0),FALSE)</f>
        <v>86.931799999999996</v>
      </c>
      <c r="G12">
        <f>VLOOKUP($A12,REP!$B$2:$BP$63,MATCH(Final!G$2,REP!$B$1:$BP$1,0),FALSE)</f>
        <v>93.715500000000006</v>
      </c>
      <c r="H12">
        <f>VLOOKUP($A12,REP!$B$2:$BP$63,MATCH(Final!H$2,REP!$B$1:$BP$1,0),FALSE)</f>
        <v>122.7299</v>
      </c>
      <c r="J12" t="s">
        <v>151</v>
      </c>
      <c r="K12" t="str">
        <f>B16</f>
        <v>EST</v>
      </c>
      <c r="L12">
        <f t="shared" si="2"/>
        <v>133.49738162405865</v>
      </c>
      <c r="M12">
        <f t="shared" ref="L12:Q12" si="11">D16</f>
        <v>133.49738162405865</v>
      </c>
      <c r="N12">
        <f t="shared" si="11"/>
        <v>142.41908423370506</v>
      </c>
      <c r="O12">
        <f t="shared" si="3"/>
        <v>155.4546</v>
      </c>
      <c r="P12">
        <f t="shared" si="11"/>
        <v>155.4546</v>
      </c>
      <c r="Q12">
        <f t="shared" si="11"/>
        <v>189.929</v>
      </c>
    </row>
    <row r="13" spans="1:17" x14ac:dyDescent="0.45">
      <c r="A13" t="s">
        <v>129</v>
      </c>
      <c r="B13" t="str">
        <f>VLOOKUP(A13,'GDP growth rate'!$A$2:$B$268,2,FALSE)</f>
        <v>CYP</v>
      </c>
      <c r="C13">
        <f>VLOOKUP($A13,'GDP growth rate'!$A$2:$AQ$268,MATCH(Final!C$2,'GDP growth rate'!$A$1:$AQ$1,0),FALSE)</f>
        <v>90.56807450051582</v>
      </c>
      <c r="D13">
        <f>VLOOKUP($A13,'GDP growth rate'!$A$2:$AQ$268,MATCH(Final!D$2,'GDP growth rate'!$A$1:$AQ$1,0),FALSE)</f>
        <v>109.52530138670798</v>
      </c>
      <c r="E13">
        <f>VLOOKUP($A13,'GDP growth rate'!$A$2:$AQ$268,MATCH(Final!E$2,'GDP growth rate'!$A$1:$AQ$1,0),FALSE)</f>
        <v>132.05569235532968</v>
      </c>
      <c r="F13">
        <f>VLOOKUP($A13,REP!$B$2:$BP$63,MATCH(Final!F$2,REP!$B$1:$BP$1,0),FALSE)</f>
        <v>78.881399999999999</v>
      </c>
      <c r="G13">
        <f>VLOOKUP($A13,REP!$B$2:$BP$63,MATCH(Final!G$2,REP!$B$1:$BP$1,0),FALSE)</f>
        <v>74.411000000000001</v>
      </c>
      <c r="H13">
        <f>VLOOKUP($A13,REP!$B$2:$BP$63,MATCH(Final!H$2,REP!$B$1:$BP$1,0),FALSE)</f>
        <v>79.185199999999995</v>
      </c>
      <c r="J13" t="s">
        <v>210</v>
      </c>
      <c r="K13" t="str">
        <f>B26</f>
        <v>IRL</v>
      </c>
      <c r="L13">
        <f t="shared" si="2"/>
        <v>167.27808601265667</v>
      </c>
      <c r="M13">
        <f t="shared" ref="L13:Q13" si="12">D26</f>
        <v>167.27808601265667</v>
      </c>
      <c r="N13">
        <f t="shared" si="12"/>
        <v>229.02609685731952</v>
      </c>
      <c r="O13">
        <f t="shared" si="3"/>
        <v>119.8566</v>
      </c>
      <c r="P13">
        <f t="shared" si="12"/>
        <v>119.8566</v>
      </c>
      <c r="Q13">
        <f t="shared" si="12"/>
        <v>129.76660000000001</v>
      </c>
    </row>
    <row r="14" spans="1:17" x14ac:dyDescent="0.45">
      <c r="A14" t="s">
        <v>131</v>
      </c>
      <c r="B14" t="str">
        <f>VLOOKUP(A14,'GDP growth rate'!$A$2:$B$268,2,FALSE)</f>
        <v>CZE</v>
      </c>
      <c r="C14">
        <f>VLOOKUP($A14,'GDP growth rate'!$A$2:$AQ$268,MATCH(Final!C$2,'GDP growth rate'!$A$1:$AQ$1,0),FALSE)</f>
        <v>100.9151913726248</v>
      </c>
      <c r="D14">
        <f>VLOOKUP($A14,'GDP growth rate'!$A$2:$AQ$268,MATCH(Final!D$2,'GDP growth rate'!$A$1:$AQ$1,0),FALSE)</f>
        <v>121.05887749974664</v>
      </c>
      <c r="E14">
        <f>VLOOKUP($A14,'GDP growth rate'!$A$2:$AQ$268,MATCH(Final!E$2,'GDP growth rate'!$A$1:$AQ$1,0),FALSE)</f>
        <v>124.53115899551386</v>
      </c>
      <c r="F14">
        <f>VLOOKUP($A14,REP!$B$2:$BP$63,MATCH(Final!F$2,REP!$B$1:$BP$1,0),FALSE)</f>
        <v>92.394599999999997</v>
      </c>
      <c r="G14">
        <f>VLOOKUP($A14,REP!$B$2:$BP$63,MATCH(Final!G$2,REP!$B$1:$BP$1,0),FALSE)</f>
        <v>123.89100000000001</v>
      </c>
      <c r="H14">
        <f>VLOOKUP($A14,REP!$B$2:$BP$63,MATCH(Final!H$2,REP!$B$1:$BP$1,0),FALSE)</f>
        <v>140.15090000000001</v>
      </c>
      <c r="J14" t="str">
        <f t="shared" ref="J14:Q14" si="13">A28</f>
        <v>Italy</v>
      </c>
      <c r="K14" t="str">
        <f t="shared" si="13"/>
        <v>ITA</v>
      </c>
      <c r="L14">
        <f t="shared" si="2"/>
        <v>100.45297149017297</v>
      </c>
      <c r="M14">
        <f t="shared" si="13"/>
        <v>100.45297149017297</v>
      </c>
      <c r="N14">
        <f t="shared" si="13"/>
        <v>104.43473352433915</v>
      </c>
      <c r="O14">
        <f t="shared" si="3"/>
        <v>75.564499999999995</v>
      </c>
      <c r="P14">
        <f t="shared" si="13"/>
        <v>75.564499999999995</v>
      </c>
      <c r="Q14">
        <f t="shared" si="13"/>
        <v>71.465999999999994</v>
      </c>
    </row>
    <row r="15" spans="1:17" x14ac:dyDescent="0.45">
      <c r="A15" t="s">
        <v>133</v>
      </c>
      <c r="B15" t="str">
        <f>VLOOKUP(A15,'GDP growth rate'!$A$2:$B$268,2,FALSE)</f>
        <v>DNK</v>
      </c>
      <c r="C15">
        <f>VLOOKUP($A15,'GDP growth rate'!$A$2:$AQ$268,MATCH(Final!C$2,'GDP growth rate'!$A$1:$AQ$1,0),FALSE)</f>
        <v>102.51426529959097</v>
      </c>
      <c r="D15">
        <f>VLOOKUP($A15,'GDP growth rate'!$A$2:$AQ$268,MATCH(Final!D$2,'GDP growth rate'!$A$1:$AQ$1,0),FALSE)</f>
        <v>115.43324933773218</v>
      </c>
      <c r="E15">
        <f>VLOOKUP($A15,'GDP growth rate'!$A$2:$AQ$268,MATCH(Final!E$2,'GDP growth rate'!$A$1:$AQ$1,0),FALSE)</f>
        <v>127.84808819944301</v>
      </c>
      <c r="F15">
        <f>VLOOKUP($A15,REP!$B$2:$BP$63,MATCH(Final!F$2,REP!$B$1:$BP$1,0),FALSE)</f>
        <v>93.378699999999995</v>
      </c>
      <c r="G15">
        <f>VLOOKUP($A15,REP!$B$2:$BP$63,MATCH(Final!G$2,REP!$B$1:$BP$1,0),FALSE)</f>
        <v>114.131</v>
      </c>
      <c r="H15">
        <f>VLOOKUP($A15,REP!$B$2:$BP$63,MATCH(Final!H$2,REP!$B$1:$BP$1,0),FALSE)</f>
        <v>123.05370000000001</v>
      </c>
      <c r="J15" t="str">
        <f t="shared" ref="J15:Q15" si="14">A53</f>
        <v>Spain</v>
      </c>
      <c r="K15" t="str">
        <f t="shared" si="14"/>
        <v>ESP</v>
      </c>
      <c r="L15">
        <f t="shared" si="2"/>
        <v>108.43912828297998</v>
      </c>
      <c r="M15">
        <f t="shared" si="14"/>
        <v>108.43912828297998</v>
      </c>
      <c r="N15">
        <f t="shared" si="14"/>
        <v>113.33090510058631</v>
      </c>
      <c r="O15">
        <f t="shared" si="3"/>
        <v>80.739000000000004</v>
      </c>
      <c r="P15">
        <f t="shared" si="14"/>
        <v>80.739000000000004</v>
      </c>
      <c r="Q15">
        <f t="shared" si="14"/>
        <v>85.7</v>
      </c>
    </row>
    <row r="16" spans="1:17" x14ac:dyDescent="0.45">
      <c r="A16" t="s">
        <v>151</v>
      </c>
      <c r="B16" t="str">
        <f>VLOOKUP(A16,'GDP growth rate'!$A$2:$B$268,2,FALSE)</f>
        <v>EST</v>
      </c>
      <c r="C16">
        <f>VLOOKUP($A16,'GDP growth rate'!$A$2:$AQ$268,MATCH(Final!C$2,'GDP growth rate'!$A$1:$AQ$1,0),FALSE)</f>
        <v>112.34060808205584</v>
      </c>
      <c r="D16">
        <f>VLOOKUP($A16,'GDP growth rate'!$A$2:$AQ$268,MATCH(Final!D$2,'GDP growth rate'!$A$1:$AQ$1,0),FALSE)</f>
        <v>133.49738162405865</v>
      </c>
      <c r="E16">
        <f>VLOOKUP($A16,'GDP growth rate'!$A$2:$AQ$268,MATCH(Final!E$2,'GDP growth rate'!$A$1:$AQ$1,0),FALSE)</f>
        <v>142.41908423370506</v>
      </c>
      <c r="F16">
        <f>VLOOKUP($A16,REP!$B$2:$BP$63,MATCH(Final!F$2,REP!$B$1:$BP$1,0),FALSE)</f>
        <v>121.52970000000001</v>
      </c>
      <c r="G16">
        <f>VLOOKUP($A16,REP!$B$2:$BP$63,MATCH(Final!G$2,REP!$B$1:$BP$1,0),FALSE)</f>
        <v>155.4546</v>
      </c>
      <c r="H16">
        <f>VLOOKUP($A16,REP!$B$2:$BP$63,MATCH(Final!H$2,REP!$B$1:$BP$1,0),FALSE)</f>
        <v>189.929</v>
      </c>
      <c r="J16" t="str">
        <f t="shared" ref="J16:Q16" si="15">A27</f>
        <v>Israel</v>
      </c>
      <c r="K16" t="str">
        <f t="shared" si="15"/>
        <v>ISR</v>
      </c>
      <c r="L16">
        <f t="shared" si="2"/>
        <v>136.59775667094047</v>
      </c>
      <c r="M16">
        <f t="shared" si="15"/>
        <v>136.59775667094047</v>
      </c>
      <c r="N16">
        <f t="shared" si="15"/>
        <v>165.25582952695135</v>
      </c>
      <c r="O16">
        <f t="shared" si="3"/>
        <v>143.4864</v>
      </c>
      <c r="P16">
        <f t="shared" si="15"/>
        <v>143.4864</v>
      </c>
      <c r="Q16">
        <f t="shared" si="15"/>
        <v>177.88650000000001</v>
      </c>
    </row>
    <row r="17" spans="1:17" x14ac:dyDescent="0.45">
      <c r="A17" t="s">
        <v>159</v>
      </c>
      <c r="B17" t="str">
        <f>VLOOKUP(A17,'GDP growth rate'!$A$2:$B$268,2,FALSE)</f>
        <v>FIN</v>
      </c>
      <c r="C17">
        <f>VLOOKUP($A17,'GDP growth rate'!$A$2:$AQ$268,MATCH(Final!C$2,'GDP growth rate'!$A$1:$AQ$1,0),FALSE)</f>
        <v>100.20276847828666</v>
      </c>
      <c r="D17">
        <f>VLOOKUP($A17,'GDP growth rate'!$A$2:$AQ$268,MATCH(Final!D$2,'GDP growth rate'!$A$1:$AQ$1,0),FALSE)</f>
        <v>107.71042571883086</v>
      </c>
      <c r="E17">
        <f>VLOOKUP($A17,'GDP growth rate'!$A$2:$AQ$268,MATCH(Final!E$2,'GDP growth rate'!$A$1:$AQ$1,0),FALSE)</f>
        <v>109.796994087898</v>
      </c>
      <c r="F17">
        <f>VLOOKUP($A17,REP!$B$2:$BP$63,MATCH(Final!F$2,REP!$B$1:$BP$1,0),FALSE)</f>
        <v>98.216999999999999</v>
      </c>
      <c r="G17">
        <f>VLOOKUP($A17,REP!$B$2:$BP$63,MATCH(Final!G$2,REP!$B$1:$BP$1,0),FALSE)</f>
        <v>98.270399999999995</v>
      </c>
      <c r="H17">
        <f>VLOOKUP($A17,REP!$B$2:$BP$63,MATCH(Final!H$2,REP!$B$1:$BP$1,0),FALSE)</f>
        <v>83.255499999999998</v>
      </c>
      <c r="J17" t="str">
        <f t="shared" ref="J17:Q17" si="16">A39</f>
        <v>New Zealand</v>
      </c>
      <c r="K17" t="str">
        <f t="shared" si="16"/>
        <v>NZL</v>
      </c>
      <c r="L17">
        <f t="shared" si="2"/>
        <v>128.42162377993014</v>
      </c>
      <c r="M17">
        <f t="shared" si="16"/>
        <v>128.42162377993014</v>
      </c>
      <c r="N17">
        <f t="shared" si="16"/>
        <v>141.53371382200112</v>
      </c>
      <c r="O17">
        <f t="shared" si="3"/>
        <v>154.5951</v>
      </c>
      <c r="P17">
        <f t="shared" si="16"/>
        <v>154.5951</v>
      </c>
      <c r="Q17">
        <f t="shared" si="16"/>
        <v>170.8937</v>
      </c>
    </row>
    <row r="18" spans="1:17" x14ac:dyDescent="0.45">
      <c r="A18" t="s">
        <v>161</v>
      </c>
      <c r="B18" t="str">
        <f>VLOOKUP(A18,'GDP growth rate'!$A$2:$B$268,2,FALSE)</f>
        <v>FRA</v>
      </c>
      <c r="C18">
        <f>VLOOKUP($A18,'GDP growth rate'!$A$2:$AQ$268,MATCH(Final!C$2,'GDP growth rate'!$A$1:$AQ$1,0),FALSE)</f>
        <v>103.10350953513586</v>
      </c>
      <c r="D18">
        <f>VLOOKUP($A18,'GDP growth rate'!$A$2:$AQ$268,MATCH(Final!D$2,'GDP growth rate'!$A$1:$AQ$1,0),FALSE)</f>
        <v>110.86874734793454</v>
      </c>
      <c r="E18">
        <f>VLOOKUP($A18,'GDP growth rate'!$A$2:$AQ$268,MATCH(Final!E$2,'GDP growth rate'!$A$1:$AQ$1,0),FALSE)</f>
        <v>114.64494138441151</v>
      </c>
      <c r="F18">
        <f>VLOOKUP($A18,REP!$B$2:$BP$63,MATCH(Final!F$2,REP!$B$1:$BP$1,0),FALSE)</f>
        <v>97.705699999999993</v>
      </c>
      <c r="G18">
        <f>VLOOKUP($A18,REP!$B$2:$BP$63,MATCH(Final!G$2,REP!$B$1:$BP$1,0),FALSE)</f>
        <v>99.577399999999997</v>
      </c>
      <c r="H18">
        <f>VLOOKUP($A18,REP!$B$2:$BP$63,MATCH(Final!H$2,REP!$B$1:$BP$1,0),FALSE)</f>
        <v>103.2303</v>
      </c>
      <c r="J18" t="str">
        <f t="shared" ref="J18:Q18" si="17">A10</f>
        <v>China</v>
      </c>
      <c r="K18" t="str">
        <f t="shared" si="17"/>
        <v>CHN</v>
      </c>
      <c r="L18">
        <f t="shared" si="2"/>
        <v>178.62380323905575</v>
      </c>
      <c r="M18">
        <f t="shared" si="17"/>
        <v>178.62380323905575</v>
      </c>
      <c r="N18">
        <f t="shared" si="17"/>
        <v>227.3462343650049</v>
      </c>
      <c r="O18">
        <f t="shared" si="3"/>
        <v>109.43859999999999</v>
      </c>
      <c r="P18">
        <f t="shared" si="17"/>
        <v>109.43859999999999</v>
      </c>
      <c r="Q18">
        <f t="shared" si="17"/>
        <v>101.4751</v>
      </c>
    </row>
    <row r="19" spans="1:17" x14ac:dyDescent="0.45">
      <c r="A19" t="s">
        <v>171</v>
      </c>
      <c r="B19" t="str">
        <f>VLOOKUP(A19,'GDP growth rate'!$A$2:$B$268,2,FALSE)</f>
        <v>DEU</v>
      </c>
      <c r="C19">
        <f>VLOOKUP($A19,'GDP growth rate'!$A$2:$AQ$268,MATCH(Final!C$2,'GDP growth rate'!$A$1:$AQ$1,0),FALSE)</f>
        <v>104.81678793242723</v>
      </c>
      <c r="D19">
        <f>VLOOKUP($A19,'GDP growth rate'!$A$2:$AQ$268,MATCH(Final!D$2,'GDP growth rate'!$A$1:$AQ$1,0),FALSE)</f>
        <v>115.25497428254448</v>
      </c>
      <c r="E19">
        <f>VLOOKUP($A19,'GDP growth rate'!$A$2:$AQ$268,MATCH(Final!E$2,'GDP growth rate'!$A$1:$AQ$1,0),FALSE)</f>
        <v>117.30999214836352</v>
      </c>
      <c r="F19">
        <f>VLOOKUP($A19,REP!$B$2:$BP$63,MATCH(Final!F$2,REP!$B$1:$BP$1,0),FALSE)</f>
        <v>102.7744</v>
      </c>
      <c r="G19">
        <f>VLOOKUP($A19,REP!$B$2:$BP$63,MATCH(Final!G$2,REP!$B$1:$BP$1,0),FALSE)</f>
        <v>130.3818</v>
      </c>
      <c r="H19">
        <f>VLOOKUP($A19,REP!$B$2:$BP$63,MATCH(Final!H$2,REP!$B$1:$BP$1,0),FALSE)</f>
        <v>127.4491</v>
      </c>
      <c r="J19" t="str">
        <f t="shared" ref="J19:Q19" si="18">A24</f>
        <v>India</v>
      </c>
      <c r="K19" t="str">
        <f t="shared" si="18"/>
        <v>IND</v>
      </c>
      <c r="L19">
        <f t="shared" si="2"/>
        <v>168.56424614912981</v>
      </c>
      <c r="M19">
        <f t="shared" si="18"/>
        <v>168.56424614912981</v>
      </c>
      <c r="N19">
        <f t="shared" si="18"/>
        <v>208.28565146185721</v>
      </c>
      <c r="O19">
        <f t="shared" si="3"/>
        <v>177.00839999999999</v>
      </c>
      <c r="P19">
        <f t="shared" si="18"/>
        <v>177.00839999999999</v>
      </c>
      <c r="Q19">
        <f t="shared" si="18"/>
        <v>155.09289999999999</v>
      </c>
    </row>
    <row r="20" spans="1:17" x14ac:dyDescent="0.45">
      <c r="A20" t="s">
        <v>177</v>
      </c>
      <c r="B20" t="str">
        <f>VLOOKUP(A20,'GDP growth rate'!$A$2:$B$268,2,FALSE)</f>
        <v>GRC</v>
      </c>
      <c r="C20">
        <f>VLOOKUP($A20,'GDP growth rate'!$A$2:$AQ$268,MATCH(Final!C$2,'GDP growth rate'!$A$1:$AQ$1,0),FALSE)</f>
        <v>81.382803563770707</v>
      </c>
      <c r="D20">
        <f>VLOOKUP($A20,'GDP growth rate'!$A$2:$AQ$268,MATCH(Final!D$2,'GDP growth rate'!$A$1:$AQ$1,0),FALSE)</f>
        <v>83.468736483626941</v>
      </c>
      <c r="E20">
        <f>VLOOKUP($A20,'GDP growth rate'!$A$2:$AQ$268,MATCH(Final!E$2,'GDP growth rate'!$A$1:$AQ$1,0),FALSE)</f>
        <v>89.99648489275242</v>
      </c>
      <c r="F20">
        <f>VLOOKUP($A20,REP!$B$2:$BP$63,MATCH(Final!F$2,REP!$B$1:$BP$1,0),FALSE)</f>
        <v>69.179199999999994</v>
      </c>
      <c r="G20">
        <f>VLOOKUP($A20,REP!$B$2:$BP$63,MATCH(Final!G$2,REP!$B$1:$BP$1,0),FALSE)</f>
        <v>63.683900000000001</v>
      </c>
      <c r="H20">
        <f>VLOOKUP($A20,REP!$B$2:$BP$63,MATCH(Final!H$2,REP!$B$1:$BP$1,0),FALSE)</f>
        <v>87.089600000000004</v>
      </c>
      <c r="J20" t="str">
        <f t="shared" ref="J20:Q20" si="19">A35</f>
        <v>Malta</v>
      </c>
      <c r="K20" t="str">
        <f t="shared" si="19"/>
        <v>MLT</v>
      </c>
      <c r="L20">
        <f t="shared" si="2"/>
        <v>160.25267155269933</v>
      </c>
      <c r="M20">
        <f t="shared" si="19"/>
        <v>160.25267155269933</v>
      </c>
      <c r="N20">
        <f t="shared" si="19"/>
        <v>202.48608859037304</v>
      </c>
      <c r="O20">
        <f t="shared" si="3"/>
        <v>120.3047</v>
      </c>
      <c r="P20">
        <f t="shared" si="19"/>
        <v>120.3047</v>
      </c>
      <c r="Q20">
        <f t="shared" si="19"/>
        <v>131.90690000000001</v>
      </c>
    </row>
    <row r="21" spans="1:17" x14ac:dyDescent="0.45">
      <c r="A21" t="s">
        <v>649</v>
      </c>
      <c r="B21" t="str">
        <f>VLOOKUP(A21,'GDP growth rate'!$A$2:$B$268,2,FALSE)</f>
        <v>HKG</v>
      </c>
      <c r="C21">
        <f>VLOOKUP($A21,'GDP growth rate'!$A$2:$AQ$268,MATCH(Final!C$2,'GDP growth rate'!$A$1:$AQ$1,0),FALSE)</f>
        <v>109.90303976238764</v>
      </c>
      <c r="D21">
        <f>VLOOKUP($A21,'GDP growth rate'!$A$2:$AQ$268,MATCH(Final!D$2,'GDP growth rate'!$A$1:$AQ$1,0),FALSE)</f>
        <v>126.12781130052686</v>
      </c>
      <c r="E21">
        <f>VLOOKUP($A21,'GDP growth rate'!$A$2:$AQ$268,MATCH(Final!E$2,'GDP growth rate'!$A$1:$AQ$1,0),FALSE)</f>
        <v>122.66184202941076</v>
      </c>
      <c r="F21">
        <f>VLOOKUP($A21,REP!$B$2:$BP$63,MATCH(Final!F$2,REP!$B$1:$BP$1,0),FALSE)</f>
        <v>139.49</v>
      </c>
      <c r="G21">
        <f>VLOOKUP($A21,REP!$B$2:$BP$63,MATCH(Final!G$2,REP!$B$1:$BP$1,0),FALSE)</f>
        <v>184.93719999999999</v>
      </c>
      <c r="H21">
        <f>VLOOKUP($A21,REP!$B$2:$BP$63,MATCH(Final!H$2,REP!$B$1:$BP$1,0),FALSE)</f>
        <v>145.37540000000001</v>
      </c>
      <c r="J21" t="s">
        <v>699</v>
      </c>
      <c r="K21" t="str">
        <f t="shared" ref="J21:Q21" si="20">B59</f>
        <v>GBR</v>
      </c>
      <c r="L21">
        <f t="shared" si="2"/>
        <v>116.97114359442287</v>
      </c>
      <c r="M21">
        <f t="shared" si="20"/>
        <v>116.97114359442287</v>
      </c>
      <c r="N21">
        <f t="shared" si="20"/>
        <v>120.97788138319551</v>
      </c>
      <c r="O21">
        <f t="shared" si="3"/>
        <v>113.0729</v>
      </c>
      <c r="P21">
        <f t="shared" si="20"/>
        <v>113.0729</v>
      </c>
      <c r="Q21">
        <f t="shared" si="20"/>
        <v>111.4957</v>
      </c>
    </row>
    <row r="22" spans="1:17" x14ac:dyDescent="0.45">
      <c r="A22" t="s">
        <v>198</v>
      </c>
      <c r="B22" t="str">
        <f>VLOOKUP(A22,'GDP growth rate'!$A$2:$B$268,2,FALSE)</f>
        <v>HUN</v>
      </c>
      <c r="C22">
        <f>VLOOKUP($A22,'GDP growth rate'!$A$2:$AQ$268,MATCH(Final!C$2,'GDP growth rate'!$A$1:$AQ$1,0),FALSE)</f>
        <v>102.40648771952584</v>
      </c>
      <c r="D22">
        <f>VLOOKUP($A22,'GDP growth rate'!$A$2:$AQ$268,MATCH(Final!D$2,'GDP growth rate'!$A$1:$AQ$1,0),FALSE)</f>
        <v>124.2930971213092</v>
      </c>
      <c r="E22">
        <f>VLOOKUP($A22,'GDP growth rate'!$A$2:$AQ$268,MATCH(Final!E$2,'GDP growth rate'!$A$1:$AQ$1,0),FALSE)</f>
        <v>138.12477721678383</v>
      </c>
      <c r="F22">
        <f>VLOOKUP($A22,REP!$B$2:$BP$63,MATCH(Final!F$2,REP!$B$1:$BP$1,0),FALSE)</f>
        <v>80.555400000000006</v>
      </c>
      <c r="G22">
        <f>VLOOKUP($A22,REP!$B$2:$BP$63,MATCH(Final!G$2,REP!$B$1:$BP$1,0),FALSE)</f>
        <v>136.6918</v>
      </c>
      <c r="H22">
        <f>VLOOKUP($A22,REP!$B$2:$BP$63,MATCH(Final!H$2,REP!$B$1:$BP$1,0),FALSE)</f>
        <v>165.37379999999999</v>
      </c>
      <c r="J22" t="str">
        <f t="shared" ref="J22:Q22" si="21">A13</f>
        <v>Cyprus</v>
      </c>
      <c r="K22" t="str">
        <f t="shared" si="21"/>
        <v>CYP</v>
      </c>
      <c r="L22">
        <f t="shared" si="2"/>
        <v>109.52530138670798</v>
      </c>
      <c r="M22">
        <f t="shared" si="21"/>
        <v>109.52530138670798</v>
      </c>
      <c r="N22">
        <f t="shared" si="21"/>
        <v>132.05569235532968</v>
      </c>
      <c r="O22">
        <f t="shared" si="3"/>
        <v>74.411000000000001</v>
      </c>
      <c r="P22">
        <f t="shared" si="21"/>
        <v>74.411000000000001</v>
      </c>
      <c r="Q22">
        <f t="shared" si="21"/>
        <v>79.185199999999995</v>
      </c>
    </row>
    <row r="23" spans="1:17" x14ac:dyDescent="0.45">
      <c r="A23" t="s">
        <v>200</v>
      </c>
      <c r="B23" t="str">
        <f>VLOOKUP(A23,'GDP growth rate'!$A$2:$B$268,2,FALSE)</f>
        <v>ISL</v>
      </c>
      <c r="C23">
        <f>VLOOKUP($A23,'GDP growth rate'!$A$2:$AQ$268,MATCH(Final!C$2,'GDP growth rate'!$A$1:$AQ$1,0),FALSE)</f>
        <v>107.61485222125563</v>
      </c>
      <c r="D23">
        <f>VLOOKUP($A23,'GDP growth rate'!$A$2:$AQ$268,MATCH(Final!D$2,'GDP growth rate'!$A$1:$AQ$1,0),FALSE)</f>
        <v>132.77527557515074</v>
      </c>
      <c r="E23">
        <f>VLOOKUP($A23,'GDP growth rate'!$A$2:$AQ$268,MATCH(Final!E$2,'GDP growth rate'!$A$1:$AQ$1,0),FALSE)</f>
        <v>149.9490834202588</v>
      </c>
      <c r="F23">
        <f>VLOOKUP($A23,REP!$B$2:$BP$63,MATCH(Final!F$2,REP!$B$1:$BP$1,0),FALSE)</f>
        <v>108.1096</v>
      </c>
      <c r="G23">
        <f>VLOOKUP($A23,REP!$B$2:$BP$63,MATCH(Final!G$2,REP!$B$1:$BP$1,0),FALSE)</f>
        <v>159.36590000000001</v>
      </c>
      <c r="H23">
        <f>VLOOKUP($A23,REP!$B$2:$BP$63,MATCH(Final!H$2,REP!$B$1:$BP$1,0),FALSE)</f>
        <v>198.0343</v>
      </c>
      <c r="J23" t="str">
        <f t="shared" ref="J23:Q23" si="22">A37</f>
        <v>Morocco</v>
      </c>
      <c r="K23" t="str">
        <f t="shared" si="22"/>
        <v>MAR</v>
      </c>
      <c r="L23">
        <f t="shared" si="2"/>
        <v>132.10499732826403</v>
      </c>
      <c r="M23">
        <f t="shared" si="22"/>
        <v>132.10499732826403</v>
      </c>
      <c r="N23">
        <f t="shared" si="22"/>
        <v>142.38792783194697</v>
      </c>
      <c r="O23">
        <f t="shared" si="3"/>
        <v>100.71639999999999</v>
      </c>
      <c r="P23">
        <f t="shared" si="22"/>
        <v>100.71639999999999</v>
      </c>
      <c r="Q23">
        <f t="shared" si="22"/>
        <v>80.831000000000003</v>
      </c>
    </row>
    <row r="24" spans="1:17" x14ac:dyDescent="0.45">
      <c r="A24" t="s">
        <v>202</v>
      </c>
      <c r="B24" t="str">
        <f>VLOOKUP(A24,'GDP growth rate'!$A$2:$B$268,2,FALSE)</f>
        <v>IND</v>
      </c>
      <c r="C24">
        <f>VLOOKUP($A24,'GDP growth rate'!$A$2:$AQ$268,MATCH(Final!C$2,'GDP growth rate'!$A$1:$AQ$1,0),FALSE)</f>
        <v>118.07122682435863</v>
      </c>
      <c r="D24">
        <f>VLOOKUP($A24,'GDP growth rate'!$A$2:$AQ$268,MATCH(Final!D$2,'GDP growth rate'!$A$1:$AQ$1,0),FALSE)</f>
        <v>168.56424614912981</v>
      </c>
      <c r="E24">
        <f>VLOOKUP($A24,'GDP growth rate'!$A$2:$AQ$268,MATCH(Final!E$2,'GDP growth rate'!$A$1:$AQ$1,0),FALSE)</f>
        <v>208.28565146185721</v>
      </c>
      <c r="F24">
        <f>VLOOKUP($A24,REP!$B$2:$BP$63,MATCH(Final!F$2,REP!$B$1:$BP$1,0),FALSE)</f>
        <v>137.83009999999999</v>
      </c>
      <c r="G24">
        <f>VLOOKUP($A24,REP!$B$2:$BP$63,MATCH(Final!G$2,REP!$B$1:$BP$1,0),FALSE)</f>
        <v>177.00839999999999</v>
      </c>
      <c r="H24">
        <f>VLOOKUP($A24,REP!$B$2:$BP$63,MATCH(Final!H$2,REP!$B$1:$BP$1,0),FALSE)</f>
        <v>155.09289999999999</v>
      </c>
      <c r="J24" t="str">
        <f t="shared" ref="J24:Q24" si="23">A46</f>
        <v>Romania</v>
      </c>
      <c r="K24" t="str">
        <f t="shared" si="23"/>
        <v>ROU</v>
      </c>
      <c r="L24">
        <f t="shared" si="2"/>
        <v>135.38277656310498</v>
      </c>
      <c r="M24">
        <f t="shared" si="23"/>
        <v>135.38277656310498</v>
      </c>
      <c r="N24">
        <f t="shared" si="23"/>
        <v>152.24194301020069</v>
      </c>
      <c r="O24">
        <f t="shared" si="3"/>
        <v>83.404600000000002</v>
      </c>
      <c r="P24">
        <f t="shared" si="23"/>
        <v>83.404600000000002</v>
      </c>
      <c r="Q24">
        <f t="shared" si="23"/>
        <v>74.213099999999997</v>
      </c>
    </row>
    <row r="25" spans="1:17" x14ac:dyDescent="0.45">
      <c r="A25" t="s">
        <v>204</v>
      </c>
      <c r="B25" t="str">
        <f>VLOOKUP(A25,'GDP growth rate'!$A$2:$B$268,2,FALSE)</f>
        <v>IDN</v>
      </c>
      <c r="C25">
        <f>VLOOKUP($A25,'GDP growth rate'!$A$2:$AQ$268,MATCH(Final!C$2,'GDP growth rate'!$A$1:$AQ$1,0),FALSE)</f>
        <v>118.82779196108538</v>
      </c>
      <c r="D25">
        <f>VLOOKUP($A25,'GDP growth rate'!$A$2:$AQ$268,MATCH(Final!D$2,'GDP growth rate'!$A$1:$AQ$1,0),FALSE)</f>
        <v>151.888836479584</v>
      </c>
      <c r="E25">
        <f>VLOOKUP($A25,'GDP growth rate'!$A$2:$AQ$268,MATCH(Final!E$2,'GDP growth rate'!$A$1:$AQ$1,0),FALSE)</f>
        <v>179.21263210936277</v>
      </c>
      <c r="F25">
        <f>VLOOKUP($A25,REP!$B$2:$BP$63,MATCH(Final!F$2,REP!$B$1:$BP$1,0),FALSE)</f>
        <v>105.3673</v>
      </c>
      <c r="G25">
        <f>VLOOKUP($A25,REP!$B$2:$BP$63,MATCH(Final!G$2,REP!$B$1:$BP$1,0),FALSE)</f>
        <v>103.5621</v>
      </c>
      <c r="H25">
        <f>VLOOKUP($A25,REP!$B$2:$BP$63,MATCH(Final!H$2,REP!$B$1:$BP$1,0),FALSE)</f>
        <v>96.433700000000002</v>
      </c>
    </row>
    <row r="26" spans="1:17" x14ac:dyDescent="0.45">
      <c r="A26" t="s">
        <v>210</v>
      </c>
      <c r="B26" t="str">
        <f>VLOOKUP(A26,'GDP growth rate'!$A$2:$B$268,2,FALSE)</f>
        <v>IRL</v>
      </c>
      <c r="C26">
        <f>VLOOKUP($A26,'GDP growth rate'!$A$2:$AQ$268,MATCH(Final!C$2,'GDP growth rate'!$A$1:$AQ$1,0),FALSE)</f>
        <v>102.3375143251224</v>
      </c>
      <c r="D26">
        <f>VLOOKUP($A26,'GDP growth rate'!$A$2:$AQ$268,MATCH(Final!D$2,'GDP growth rate'!$A$1:$AQ$1,0),FALSE)</f>
        <v>167.27808601265667</v>
      </c>
      <c r="E26">
        <f>VLOOKUP($A26,'GDP growth rate'!$A$2:$AQ$268,MATCH(Final!E$2,'GDP growth rate'!$A$1:$AQ$1,0),FALSE)</f>
        <v>229.02609685731952</v>
      </c>
      <c r="F26">
        <f>VLOOKUP($A26,REP!$B$2:$BP$63,MATCH(Final!F$2,REP!$B$1:$BP$1,0),FALSE)</f>
        <v>72.835599999999999</v>
      </c>
      <c r="G26">
        <f>VLOOKUP($A26,REP!$B$2:$BP$63,MATCH(Final!G$2,REP!$B$1:$BP$1,0),FALSE)</f>
        <v>119.8566</v>
      </c>
      <c r="H26">
        <f>VLOOKUP($A26,REP!$B$2:$BP$63,MATCH(Final!H$2,REP!$B$1:$BP$1,0),FALSE)</f>
        <v>129.76660000000001</v>
      </c>
    </row>
    <row r="27" spans="1:17" x14ac:dyDescent="0.45">
      <c r="A27" t="s">
        <v>214</v>
      </c>
      <c r="B27" t="str">
        <f>VLOOKUP(A27,'GDP growth rate'!$A$2:$B$268,2,FALSE)</f>
        <v>ISR</v>
      </c>
      <c r="C27">
        <f>VLOOKUP($A27,'GDP growth rate'!$A$2:$AQ$268,MATCH(Final!C$2,'GDP growth rate'!$A$1:$AQ$1,0),FALSE)</f>
        <v>113.07436165742703</v>
      </c>
      <c r="D27">
        <f>VLOOKUP($A27,'GDP growth rate'!$A$2:$AQ$268,MATCH(Final!D$2,'GDP growth rate'!$A$1:$AQ$1,0),FALSE)</f>
        <v>136.59775667094047</v>
      </c>
      <c r="E27">
        <f>VLOOKUP($A27,'GDP growth rate'!$A$2:$AQ$268,MATCH(Final!E$2,'GDP growth rate'!$A$1:$AQ$1,0),FALSE)</f>
        <v>165.25582952695135</v>
      </c>
      <c r="F27">
        <f>VLOOKUP($A27,REP!$B$2:$BP$63,MATCH(Final!F$2,REP!$B$1:$BP$1,0),FALSE)</f>
        <v>118.36920000000001</v>
      </c>
      <c r="G27">
        <f>VLOOKUP($A27,REP!$B$2:$BP$63,MATCH(Final!G$2,REP!$B$1:$BP$1,0),FALSE)</f>
        <v>143.4864</v>
      </c>
      <c r="H27">
        <f>VLOOKUP($A27,REP!$B$2:$BP$63,MATCH(Final!H$2,REP!$B$1:$BP$1,0),FALSE)</f>
        <v>177.88650000000001</v>
      </c>
    </row>
    <row r="28" spans="1:17" x14ac:dyDescent="0.45">
      <c r="A28" t="s">
        <v>216</v>
      </c>
      <c r="B28" t="str">
        <f>VLOOKUP(A28,'GDP growth rate'!$A$2:$B$268,2,FALSE)</f>
        <v>ITA</v>
      </c>
      <c r="C28">
        <f>VLOOKUP($A28,'GDP growth rate'!$A$2:$AQ$268,MATCH(Final!C$2,'GDP growth rate'!$A$1:$AQ$1,0),FALSE)</f>
        <v>95.906523331275039</v>
      </c>
      <c r="D28">
        <f>VLOOKUP($A28,'GDP growth rate'!$A$2:$AQ$268,MATCH(Final!D$2,'GDP growth rate'!$A$1:$AQ$1,0),FALSE)</f>
        <v>100.45297149017297</v>
      </c>
      <c r="E28">
        <f>VLOOKUP($A28,'GDP growth rate'!$A$2:$AQ$268,MATCH(Final!E$2,'GDP growth rate'!$A$1:$AQ$1,0),FALSE)</f>
        <v>104.43473352433915</v>
      </c>
      <c r="F28">
        <f>VLOOKUP($A28,REP!$B$2:$BP$63,MATCH(Final!F$2,REP!$B$1:$BP$1,0),FALSE)</f>
        <v>84.5976</v>
      </c>
      <c r="G28">
        <f>VLOOKUP($A28,REP!$B$2:$BP$63,MATCH(Final!G$2,REP!$B$1:$BP$1,0),FALSE)</f>
        <v>75.564499999999995</v>
      </c>
      <c r="H28">
        <f>VLOOKUP($A28,REP!$B$2:$BP$63,MATCH(Final!H$2,REP!$B$1:$BP$1,0),FALSE)</f>
        <v>71.465999999999994</v>
      </c>
    </row>
    <row r="29" spans="1:17" x14ac:dyDescent="0.45">
      <c r="A29" t="s">
        <v>220</v>
      </c>
      <c r="B29" t="str">
        <f>VLOOKUP(A29,'GDP growth rate'!$A$2:$B$268,2,FALSE)</f>
        <v>JPN</v>
      </c>
      <c r="C29">
        <f>VLOOKUP($A29,'GDP growth rate'!$A$2:$AQ$268,MATCH(Final!C$2,'GDP growth rate'!$A$1:$AQ$1,0),FALSE)</f>
        <v>103.43203712406809</v>
      </c>
      <c r="D29">
        <f>VLOOKUP($A29,'GDP growth rate'!$A$2:$AQ$268,MATCH(Final!D$2,'GDP growth rate'!$A$1:$AQ$1,0),FALSE)</f>
        <v>108.62439301375645</v>
      </c>
      <c r="E29">
        <f>VLOOKUP($A29,'GDP growth rate'!$A$2:$AQ$268,MATCH(Final!E$2,'GDP growth rate'!$A$1:$AQ$1,0),FALSE)</f>
        <v>109.43511121557663</v>
      </c>
      <c r="F29">
        <f>VLOOKUP($A29,REP!$B$2:$BP$63,MATCH(Final!F$2,REP!$B$1:$BP$1,0),FALSE)</f>
        <v>100.81310000000001</v>
      </c>
      <c r="G29">
        <f>VLOOKUP($A29,REP!$B$2:$BP$63,MATCH(Final!G$2,REP!$B$1:$BP$1,0),FALSE)</f>
        <v>105.733</v>
      </c>
      <c r="H29">
        <f>VLOOKUP($A29,REP!$B$2:$BP$63,MATCH(Final!H$2,REP!$B$1:$BP$1,0),FALSE)</f>
        <v>118.7967</v>
      </c>
    </row>
    <row r="30" spans="1:17" x14ac:dyDescent="0.45">
      <c r="A30" t="s">
        <v>660</v>
      </c>
      <c r="B30" t="str">
        <f>VLOOKUP(A30,'GDP growth rate'!$A$2:$B$268,2,FALSE)</f>
        <v>KOR</v>
      </c>
      <c r="C30">
        <f>VLOOKUP($A30,'GDP growth rate'!$A$2:$AQ$268,MATCH(Final!C$2,'GDP growth rate'!$A$1:$AQ$1,0),FALSE)</f>
        <v>109.53693280191332</v>
      </c>
      <c r="D30">
        <f>VLOOKUP($A30,'GDP growth rate'!$A$2:$AQ$268,MATCH(Final!D$2,'GDP growth rate'!$A$1:$AQ$1,0),FALSE)</f>
        <v>127.01405702157123</v>
      </c>
      <c r="E30">
        <f>VLOOKUP($A30,'GDP growth rate'!$A$2:$AQ$268,MATCH(Final!E$2,'GDP growth rate'!$A$1:$AQ$1,0),FALSE)</f>
        <v>139.87986973387407</v>
      </c>
      <c r="F30">
        <f>VLOOKUP($A30,REP!$B$2:$BP$63,MATCH(Final!F$2,REP!$B$1:$BP$1,0),FALSE)</f>
        <v>100.19759999999999</v>
      </c>
      <c r="G30">
        <f>VLOOKUP($A30,REP!$B$2:$BP$63,MATCH(Final!G$2,REP!$B$1:$BP$1,0),FALSE)</f>
        <v>106.0377</v>
      </c>
      <c r="H30">
        <f>VLOOKUP($A30,REP!$B$2:$BP$63,MATCH(Final!H$2,REP!$B$1:$BP$1,0),FALSE)</f>
        <v>109.29470000000001</v>
      </c>
    </row>
    <row r="31" spans="1:17" x14ac:dyDescent="0.45">
      <c r="A31" t="s">
        <v>241</v>
      </c>
      <c r="B31" t="str">
        <f>VLOOKUP(A31,'GDP growth rate'!$A$2:$B$268,2,FALSE)</f>
        <v>LVA</v>
      </c>
      <c r="C31">
        <f>VLOOKUP($A31,'GDP growth rate'!$A$2:$AQ$268,MATCH(Final!C$2,'GDP growth rate'!$A$1:$AQ$1,0),FALSE)</f>
        <v>112.00189825424785</v>
      </c>
      <c r="D31">
        <f>VLOOKUP($A31,'GDP growth rate'!$A$2:$AQ$268,MATCH(Final!D$2,'GDP growth rate'!$A$1:$AQ$1,0),FALSE)</f>
        <v>130.39955260260837</v>
      </c>
      <c r="E31">
        <f>VLOOKUP($A31,'GDP growth rate'!$A$2:$AQ$268,MATCH(Final!E$2,'GDP growth rate'!$A$1:$AQ$1,0),FALSE)</f>
        <v>138.67443564452464</v>
      </c>
      <c r="F31">
        <f>VLOOKUP($A31,REP!$B$2:$BP$63,MATCH(Final!F$2,REP!$B$1:$BP$1,0),FALSE)</f>
        <v>118.1716</v>
      </c>
      <c r="G31">
        <f>VLOOKUP($A31,REP!$B$2:$BP$63,MATCH(Final!G$2,REP!$B$1:$BP$1,0),FALSE)</f>
        <v>144.16499999999999</v>
      </c>
      <c r="H31">
        <f>VLOOKUP($A31,REP!$B$2:$BP$63,MATCH(Final!H$2,REP!$B$1:$BP$1,0),FALSE)</f>
        <v>152.4659</v>
      </c>
    </row>
    <row r="32" spans="1:17" x14ac:dyDescent="0.45">
      <c r="A32" t="s">
        <v>253</v>
      </c>
      <c r="B32" t="str">
        <f>VLOOKUP(A32,'GDP growth rate'!$A$2:$B$268,2,FALSE)</f>
        <v>LTU</v>
      </c>
      <c r="C32">
        <f>VLOOKUP($A32,'GDP growth rate'!$A$2:$AQ$268,MATCH(Final!C$2,'GDP growth rate'!$A$1:$AQ$1,0),FALSE)</f>
        <v>114.02416707572965</v>
      </c>
      <c r="D32">
        <f>VLOOKUP($A32,'GDP growth rate'!$A$2:$AQ$268,MATCH(Final!D$2,'GDP growth rate'!$A$1:$AQ$1,0),FALSE)</f>
        <v>133.91161078791015</v>
      </c>
      <c r="E32">
        <f>VLOOKUP($A32,'GDP growth rate'!$A$2:$AQ$268,MATCH(Final!E$2,'GDP growth rate'!$A$1:$AQ$1,0),FALSE)</f>
        <v>152.05288555503446</v>
      </c>
      <c r="F32">
        <f>VLOOKUP($A32,REP!$B$2:$BP$63,MATCH(Final!F$2,REP!$B$1:$BP$1,0),FALSE)</f>
        <v>100.587</v>
      </c>
      <c r="G32">
        <f>VLOOKUP($A32,REP!$B$2:$BP$63,MATCH(Final!G$2,REP!$B$1:$BP$1,0),FALSE)</f>
        <v>127.6438</v>
      </c>
      <c r="H32">
        <f>VLOOKUP($A32,REP!$B$2:$BP$63,MATCH(Final!H$2,REP!$B$1:$BP$1,0),FALSE)</f>
        <v>159.684</v>
      </c>
    </row>
    <row r="33" spans="1:13" x14ac:dyDescent="0.45">
      <c r="A33" t="s">
        <v>255</v>
      </c>
      <c r="B33" t="str">
        <f>VLOOKUP(A33,'GDP growth rate'!$A$2:$B$268,2,FALSE)</f>
        <v>LUX</v>
      </c>
      <c r="C33">
        <f>VLOOKUP($A33,'GDP growth rate'!$A$2:$AQ$268,MATCH(Final!C$2,'GDP growth rate'!$A$1:$AQ$1,0),FALSE)</f>
        <v>105.96922202796664</v>
      </c>
      <c r="D33">
        <f>VLOOKUP($A33,'GDP growth rate'!$A$2:$AQ$268,MATCH(Final!D$2,'GDP growth rate'!$A$1:$AQ$1,0),FALSE)</f>
        <v>119.73408211772956</v>
      </c>
      <c r="E33">
        <f>VLOOKUP($A33,'GDP growth rate'!$A$2:$AQ$268,MATCH(Final!E$2,'GDP growth rate'!$A$1:$AQ$1,0),FALSE)</f>
        <v>131.20957479391072</v>
      </c>
      <c r="F33">
        <f>VLOOKUP($A33,REP!$B$2:$BP$63,MATCH(Final!F$2,REP!$B$1:$BP$1,0),FALSE)</f>
        <v>106.621</v>
      </c>
      <c r="G33">
        <f>VLOOKUP($A33,REP!$B$2:$BP$63,MATCH(Final!G$2,REP!$B$1:$BP$1,0),FALSE)</f>
        <v>135.4041</v>
      </c>
      <c r="H33">
        <f>VLOOKUP($A33,REP!$B$2:$BP$63,MATCH(Final!H$2,REP!$B$1:$BP$1,0),FALSE)</f>
        <v>152.45070000000001</v>
      </c>
    </row>
    <row r="34" spans="1:13" x14ac:dyDescent="0.45">
      <c r="A34" t="s">
        <v>265</v>
      </c>
      <c r="B34" t="str">
        <f>VLOOKUP(A34,'GDP growth rate'!$A$2:$B$268,2,FALSE)</f>
        <v>MYS</v>
      </c>
      <c r="C34">
        <f>VLOOKUP($A34,'GDP growth rate'!$A$2:$AQ$268,MATCH(Final!C$2,'GDP growth rate'!$A$1:$AQ$1,0),FALSE)</f>
        <v>116.26984030318339</v>
      </c>
      <c r="D34">
        <f>VLOOKUP($A34,'GDP growth rate'!$A$2:$AQ$268,MATCH(Final!D$2,'GDP growth rate'!$A$1:$AQ$1,0),FALSE)</f>
        <v>150.09057771352701</v>
      </c>
      <c r="E34">
        <f>VLOOKUP($A34,'GDP growth rate'!$A$2:$AQ$268,MATCH(Final!E$2,'GDP growth rate'!$A$1:$AQ$1,0),FALSE)</f>
        <v>172.40765606985246</v>
      </c>
      <c r="F34">
        <f>VLOOKUP($A34,REP!$B$2:$BP$63,MATCH(Final!F$2,REP!$B$1:$BP$1,0),FALSE)</f>
        <v>132.25030000000001</v>
      </c>
      <c r="G34">
        <f>VLOOKUP($A34,REP!$B$2:$BP$63,MATCH(Final!G$2,REP!$B$1:$BP$1,0),FALSE)</f>
        <v>159.96119999999999</v>
      </c>
      <c r="H34">
        <f>VLOOKUP($A34,REP!$B$2:$BP$63,MATCH(Final!H$2,REP!$B$1:$BP$1,0),FALSE)</f>
        <v>167.25239999999999</v>
      </c>
    </row>
    <row r="35" spans="1:13" x14ac:dyDescent="0.45">
      <c r="A35" t="s">
        <v>271</v>
      </c>
      <c r="B35" t="str">
        <f>VLOOKUP(A35,'GDP growth rate'!$A$2:$B$268,2,FALSE)</f>
        <v>MLT</v>
      </c>
      <c r="C35">
        <f>VLOOKUP($A35,'GDP growth rate'!$A$2:$AQ$268,MATCH(Final!C$2,'GDP growth rate'!$A$1:$AQ$1,0),FALSE)</f>
        <v>110.32933731381659</v>
      </c>
      <c r="D35">
        <f>VLOOKUP($A35,'GDP growth rate'!$A$2:$AQ$268,MATCH(Final!D$2,'GDP growth rate'!$A$1:$AQ$1,0),FALSE)</f>
        <v>160.25267155269933</v>
      </c>
      <c r="E35">
        <f>VLOOKUP($A35,'GDP growth rate'!$A$2:$AQ$268,MATCH(Final!E$2,'GDP growth rate'!$A$1:$AQ$1,0),FALSE)</f>
        <v>202.48608859037304</v>
      </c>
      <c r="F35">
        <f>VLOOKUP($A35,REP!$B$2:$BP$63,MATCH(Final!F$2,REP!$B$1:$BP$1,0),FALSE)</f>
        <v>94.880399999999995</v>
      </c>
      <c r="G35">
        <f>VLOOKUP($A35,REP!$B$2:$BP$63,MATCH(Final!G$2,REP!$B$1:$BP$1,0),FALSE)</f>
        <v>120.3047</v>
      </c>
      <c r="H35">
        <f>VLOOKUP($A35,REP!$B$2:$BP$63,MATCH(Final!H$2,REP!$B$1:$BP$1,0),FALSE)</f>
        <v>131.90690000000001</v>
      </c>
    </row>
    <row r="36" spans="1:13" x14ac:dyDescent="0.45">
      <c r="A36" t="s">
        <v>279</v>
      </c>
      <c r="B36" t="str">
        <f>VLOOKUP(A36,'GDP growth rate'!$A$2:$B$268,2,FALSE)</f>
        <v>MEX</v>
      </c>
      <c r="C36">
        <f>VLOOKUP($A36,'GDP growth rate'!$A$2:$AQ$268,MATCH(Final!C$2,'GDP growth rate'!$A$1:$AQ$1,0),FALSE)</f>
        <v>108.03239803509854</v>
      </c>
      <c r="D36">
        <f>VLOOKUP($A36,'GDP growth rate'!$A$2:$AQ$268,MATCH(Final!D$2,'GDP growth rate'!$A$1:$AQ$1,0),FALSE)</f>
        <v>120.23737118263962</v>
      </c>
      <c r="E36">
        <f>VLOOKUP($A36,'GDP growth rate'!$A$2:$AQ$268,MATCH(Final!E$2,'GDP growth rate'!$A$1:$AQ$1,0),FALSE)</f>
        <v>124.34635113295246</v>
      </c>
      <c r="F36">
        <f>VLOOKUP($A36,REP!$B$2:$BP$63,MATCH(Final!F$2,REP!$B$1:$BP$1,0),FALSE)</f>
        <v>103.1217</v>
      </c>
      <c r="G36">
        <f>VLOOKUP($A36,REP!$B$2:$BP$63,MATCH(Final!G$2,REP!$B$1:$BP$1,0),FALSE)</f>
        <v>120.655</v>
      </c>
      <c r="H36">
        <f>VLOOKUP($A36,REP!$B$2:$BP$63,MATCH(Final!H$2,REP!$B$1:$BP$1,0),FALSE)</f>
        <v>140.42189999999999</v>
      </c>
    </row>
    <row r="37" spans="1:13" x14ac:dyDescent="0.45">
      <c r="A37" t="s">
        <v>291</v>
      </c>
      <c r="B37" t="str">
        <f>VLOOKUP(A37,'GDP growth rate'!$A$2:$B$268,2,FALSE)</f>
        <v>MAR</v>
      </c>
      <c r="C37">
        <f>VLOOKUP($A37,'GDP growth rate'!$A$2:$AQ$268,MATCH(Final!C$2,'GDP growth rate'!$A$1:$AQ$1,0),FALSE)</f>
        <v>113.23933348260771</v>
      </c>
      <c r="D37">
        <f>VLOOKUP($A37,'GDP growth rate'!$A$2:$AQ$268,MATCH(Final!D$2,'GDP growth rate'!$A$1:$AQ$1,0),FALSE)</f>
        <v>132.10499732826403</v>
      </c>
      <c r="E37">
        <f>VLOOKUP($A37,'GDP growth rate'!$A$2:$AQ$268,MATCH(Final!E$2,'GDP growth rate'!$A$1:$AQ$1,0),FALSE)</f>
        <v>142.38792783194697</v>
      </c>
      <c r="F37">
        <f>VLOOKUP($A37,REP!$B$2:$BP$63,MATCH(Final!F$2,REP!$B$1:$BP$1,0),FALSE)</f>
        <v>99.415000000000006</v>
      </c>
      <c r="G37">
        <f>VLOOKUP($A37,REP!$B$2:$BP$63,MATCH(Final!G$2,REP!$B$1:$BP$1,0),FALSE)</f>
        <v>100.71639999999999</v>
      </c>
      <c r="H37">
        <f>VLOOKUP($A37,REP!$B$2:$BP$63,MATCH(Final!H$2,REP!$B$1:$BP$1,0),FALSE)</f>
        <v>80.831000000000003</v>
      </c>
    </row>
    <row r="38" spans="1:13" x14ac:dyDescent="0.45">
      <c r="A38" t="s">
        <v>303</v>
      </c>
      <c r="B38" t="str">
        <f>VLOOKUP(A38,'GDP growth rate'!$A$2:$B$268,2,FALSE)</f>
        <v>NLD</v>
      </c>
      <c r="C38">
        <f>VLOOKUP($A38,'GDP growth rate'!$A$2:$AQ$268,MATCH(Final!C$2,'GDP growth rate'!$A$1:$AQ$1,0),FALSE)</f>
        <v>100.37402009821375</v>
      </c>
      <c r="D38">
        <f>VLOOKUP($A38,'GDP growth rate'!$A$2:$AQ$268,MATCH(Final!D$2,'GDP growth rate'!$A$1:$AQ$1,0),FALSE)</f>
        <v>111.73699388355307</v>
      </c>
      <c r="E38">
        <f>VLOOKUP($A38,'GDP growth rate'!$A$2:$AQ$268,MATCH(Final!E$2,'GDP growth rate'!$A$1:$AQ$1,0),FALSE)</f>
        <v>121.44894282741392</v>
      </c>
      <c r="F38">
        <f>VLOOKUP($A38,REP!$B$2:$BP$63,MATCH(Final!F$2,REP!$B$1:$BP$1,0),FALSE)</f>
        <v>79.566100000000006</v>
      </c>
      <c r="G38">
        <f>VLOOKUP($A38,REP!$B$2:$BP$63,MATCH(Final!G$2,REP!$B$1:$BP$1,0),FALSE)</f>
        <v>101.14360000000001</v>
      </c>
      <c r="H38">
        <f>VLOOKUP($A38,REP!$B$2:$BP$63,MATCH(Final!H$2,REP!$B$1:$BP$1,0),FALSE)</f>
        <v>120.4761</v>
      </c>
    </row>
    <row r="39" spans="1:13" x14ac:dyDescent="0.45">
      <c r="A39" t="s">
        <v>307</v>
      </c>
      <c r="B39" t="str">
        <f>VLOOKUP(A39,'GDP growth rate'!$A$2:$B$268,2,FALSE)</f>
        <v>NZL</v>
      </c>
      <c r="C39">
        <f>VLOOKUP($A39,'GDP growth rate'!$A$2:$AQ$268,MATCH(Final!C$2,'GDP growth rate'!$A$1:$AQ$1,0),FALSE)</f>
        <v>107.46877421015287</v>
      </c>
      <c r="D39">
        <f>VLOOKUP($A39,'GDP growth rate'!$A$2:$AQ$268,MATCH(Final!D$2,'GDP growth rate'!$A$1:$AQ$1,0),FALSE)</f>
        <v>128.42162377993014</v>
      </c>
      <c r="E39">
        <f>VLOOKUP($A39,'GDP growth rate'!$A$2:$AQ$268,MATCH(Final!E$2,'GDP growth rate'!$A$1:$AQ$1,0),FALSE)</f>
        <v>141.53371382200112</v>
      </c>
      <c r="F39">
        <f>VLOOKUP($A39,REP!$B$2:$BP$63,MATCH(Final!F$2,REP!$B$1:$BP$1,0),FALSE)</f>
        <v>110.2959</v>
      </c>
      <c r="G39">
        <f>VLOOKUP($A39,REP!$B$2:$BP$63,MATCH(Final!G$2,REP!$B$1:$BP$1,0),FALSE)</f>
        <v>154.5951</v>
      </c>
      <c r="H39">
        <f>VLOOKUP($A39,REP!$B$2:$BP$63,MATCH(Final!H$2,REP!$B$1:$BP$1,0),FALSE)</f>
        <v>170.8937</v>
      </c>
    </row>
    <row r="40" spans="1:13" x14ac:dyDescent="0.45">
      <c r="A40" t="s">
        <v>259</v>
      </c>
      <c r="B40" t="str">
        <f>VLOOKUP(A40,'GDP growth rate'!$A$2:$B$268,2,FALSE)</f>
        <v>MKD</v>
      </c>
      <c r="C40">
        <f>VLOOKUP($A40,'GDP growth rate'!$A$2:$AQ$268,MATCH(Final!C$2,'GDP growth rate'!$A$1:$AQ$1,0),FALSE)</f>
        <v>104.85307723277012</v>
      </c>
      <c r="D40">
        <f>VLOOKUP($A40,'GDP growth rate'!$A$2:$AQ$268,MATCH(Final!D$2,'GDP growth rate'!$A$1:$AQ$1,0),FALSE)</f>
        <v>120.69716659423399</v>
      </c>
      <c r="E40">
        <f>VLOOKUP($A40,'GDP growth rate'!$A$2:$AQ$268,MATCH(Final!E$2,'GDP growth rate'!$A$1:$AQ$1,0),FALSE)</f>
        <v>129.0163466742743</v>
      </c>
      <c r="F40">
        <f>VLOOKUP($A40,REP!$B$2:$BP$63,MATCH(Final!F$2,REP!$B$1:$BP$1,0),FALSE)</f>
        <v>83.765100000000004</v>
      </c>
      <c r="G40">
        <f>VLOOKUP($A40,REP!$B$2:$BP$63,MATCH(Final!G$2,REP!$B$1:$BP$1,0),FALSE)</f>
        <v>84.332999999999998</v>
      </c>
      <c r="H40">
        <f>VLOOKUP($A40,REP!$B$2:$BP$63,MATCH(Final!H$2,REP!$B$1:$BP$1,0),FALSE)</f>
        <v>96.440700000000007</v>
      </c>
    </row>
    <row r="41" spans="1:13" x14ac:dyDescent="0.45">
      <c r="A41" t="s">
        <v>317</v>
      </c>
      <c r="B41" t="str">
        <f>VLOOKUP(A41,'GDP growth rate'!$A$2:$B$268,2,FALSE)</f>
        <v>NOR</v>
      </c>
      <c r="C41">
        <f>VLOOKUP($A41,'GDP growth rate'!$A$2:$AQ$268,MATCH(Final!C$2,'GDP growth rate'!$A$1:$AQ$1,0),FALSE)</f>
        <v>104.90901800479567</v>
      </c>
      <c r="D41">
        <f>VLOOKUP($A41,'GDP growth rate'!$A$2:$AQ$268,MATCH(Final!D$2,'GDP growth rate'!$A$1:$AQ$1,0),FALSE)</f>
        <v>113.97105674142566</v>
      </c>
      <c r="E41">
        <f>VLOOKUP($A41,'GDP growth rate'!$A$2:$AQ$268,MATCH(Final!E$2,'GDP growth rate'!$A$1:$AQ$1,0),FALSE)</f>
        <v>122.40550730827559</v>
      </c>
      <c r="F41">
        <f>VLOOKUP($A41,REP!$B$2:$BP$63,MATCH(Final!F$2,REP!$B$1:$BP$1,0),FALSE)</f>
        <v>111.65600000000001</v>
      </c>
      <c r="G41">
        <f>VLOOKUP($A41,REP!$B$2:$BP$63,MATCH(Final!G$2,REP!$B$1:$BP$1,0),FALSE)</f>
        <v>123.45950000000001</v>
      </c>
      <c r="H41">
        <f>VLOOKUP($A41,REP!$B$2:$BP$63,MATCH(Final!H$2,REP!$B$1:$BP$1,0),FALSE)</f>
        <v>124.8129</v>
      </c>
    </row>
    <row r="42" spans="1:13" x14ac:dyDescent="0.45">
      <c r="A42" t="s">
        <v>331</v>
      </c>
      <c r="B42" t="str">
        <f>VLOOKUP(A42,'GDP growth rate'!$A$2:$B$268,2,FALSE)</f>
        <v>PER</v>
      </c>
      <c r="C42">
        <f>VLOOKUP($A42,'GDP growth rate'!$A$2:$AQ$268,MATCH(Final!C$2,'GDP growth rate'!$A$1:$AQ$1,0),FALSE)</f>
        <v>119.46027151310848</v>
      </c>
      <c r="D42">
        <f>VLOOKUP($A42,'GDP growth rate'!$A$2:$AQ$268,MATCH(Final!D$2,'GDP growth rate'!$A$1:$AQ$1,0),FALSE)</f>
        <v>139.92478034762266</v>
      </c>
      <c r="E42">
        <f>VLOOKUP($A42,'GDP growth rate'!$A$2:$AQ$268,MATCH(Final!E$2,'GDP growth rate'!$A$1:$AQ$1,0),FALSE)</f>
        <v>147.55614647155971</v>
      </c>
      <c r="F42">
        <f>VLOOKUP($A42,REP!$B$2:$BP$63,MATCH(Final!F$2,REP!$B$1:$BP$1,0),FALSE)</f>
        <v>147.2723</v>
      </c>
      <c r="G42">
        <f>VLOOKUP($A42,REP!$B$2:$BP$63,MATCH(Final!G$2,REP!$B$1:$BP$1,0),FALSE)</f>
        <v>132.9888</v>
      </c>
      <c r="H42">
        <f>VLOOKUP($A42,REP!$B$2:$BP$63,MATCH(Final!H$2,REP!$B$1:$BP$1,0),FALSE)</f>
        <v>112.4389</v>
      </c>
    </row>
    <row r="43" spans="1:13" x14ac:dyDescent="0.45">
      <c r="A43" t="s">
        <v>333</v>
      </c>
      <c r="B43" t="str">
        <f>VLOOKUP(A43,'GDP growth rate'!$A$2:$B$268,2,FALSE)</f>
        <v>PHL</v>
      </c>
      <c r="C43">
        <f>VLOOKUP($A43,'GDP growth rate'!$A$2:$AQ$268,MATCH(Final!C$2,'GDP growth rate'!$A$1:$AQ$1,0),FALSE)</f>
        <v>118.51581158381238</v>
      </c>
      <c r="D43">
        <f>VLOOKUP($A43,'GDP growth rate'!$A$2:$AQ$268,MATCH(Final!D$2,'GDP growth rate'!$A$1:$AQ$1,0),FALSE)</f>
        <v>163.31739336620441</v>
      </c>
      <c r="E43">
        <f>VLOOKUP($A43,'GDP growth rate'!$A$2:$AQ$268,MATCH(Final!E$2,'GDP growth rate'!$A$1:$AQ$1,0),FALSE)</f>
        <v>188.23336813688047</v>
      </c>
      <c r="F43">
        <f>VLOOKUP($A43,REP!$B$2:$BP$63,MATCH(Final!F$2,REP!$B$1:$BP$1,0),FALSE)</f>
        <v>119.5822</v>
      </c>
      <c r="G43">
        <f>VLOOKUP($A43,REP!$B$2:$BP$63,MATCH(Final!G$2,REP!$B$1:$BP$1,0),FALSE)</f>
        <v>143.68</v>
      </c>
      <c r="H43">
        <f>VLOOKUP($A43,REP!$B$2:$BP$63,MATCH(Final!H$2,REP!$B$1:$BP$1,0),FALSE)</f>
        <v>158.30770000000001</v>
      </c>
    </row>
    <row r="44" spans="1:13" x14ac:dyDescent="0.45">
      <c r="A44" t="s">
        <v>335</v>
      </c>
      <c r="B44" t="str">
        <f>VLOOKUP(A44,'GDP growth rate'!$A$2:$B$268,2,FALSE)</f>
        <v>POL</v>
      </c>
      <c r="C44">
        <f>VLOOKUP($A44,'GDP growth rate'!$A$2:$AQ$268,MATCH(Final!C$2,'GDP growth rate'!$A$1:$AQ$1,0),FALSE)</f>
        <v>107.57897180083324</v>
      </c>
      <c r="D44">
        <f>VLOOKUP($A44,'GDP growth rate'!$A$2:$AQ$268,MATCH(Final!D$2,'GDP growth rate'!$A$1:$AQ$1,0),FALSE)</f>
        <v>133.72139010597863</v>
      </c>
      <c r="E44">
        <f>VLOOKUP($A44,'GDP growth rate'!$A$2:$AQ$268,MATCH(Final!E$2,'GDP growth rate'!$A$1:$AQ$1,0),FALSE)</f>
        <v>154.83938521226199</v>
      </c>
      <c r="F44">
        <f>VLOOKUP($A44,REP!$B$2:$BP$63,MATCH(Final!F$2,REP!$B$1:$BP$1,0),FALSE)</f>
        <v>84.198499999999996</v>
      </c>
      <c r="G44">
        <f>VLOOKUP($A44,REP!$B$2:$BP$63,MATCH(Final!G$2,REP!$B$1:$BP$1,0),FALSE)</f>
        <v>97.632400000000004</v>
      </c>
      <c r="H44">
        <f>VLOOKUP($A44,REP!$B$2:$BP$63,MATCH(Final!H$2,REP!$B$1:$BP$1,0),FALSE)</f>
        <v>113.7153</v>
      </c>
    </row>
    <row r="45" spans="1:13" x14ac:dyDescent="0.45">
      <c r="A45" t="s">
        <v>337</v>
      </c>
      <c r="B45" t="str">
        <f>VLOOKUP(A45,'GDP growth rate'!$A$2:$B$268,2,FALSE)</f>
        <v>PRT</v>
      </c>
      <c r="C45">
        <f>VLOOKUP($A45,'GDP growth rate'!$A$2:$AQ$268,MATCH(Final!C$2,'GDP growth rate'!$A$1:$AQ$1,0),FALSE)</f>
        <v>93.445164350635949</v>
      </c>
      <c r="D45">
        <f>VLOOKUP($A45,'GDP growth rate'!$A$2:$AQ$268,MATCH(Final!D$2,'GDP growth rate'!$A$1:$AQ$1,0),FALSE)</f>
        <v>104.12358475708633</v>
      </c>
      <c r="E45">
        <f>VLOOKUP($A45,'GDP growth rate'!$A$2:$AQ$268,MATCH(Final!E$2,'GDP growth rate'!$A$1:$AQ$1,0),FALSE)</f>
        <v>113.24956454341196</v>
      </c>
      <c r="F45">
        <f>VLOOKUP($A45,REP!$B$2:$BP$63,MATCH(Final!F$2,REP!$B$1:$BP$1,0),FALSE)</f>
        <v>82.642799999999994</v>
      </c>
      <c r="G45">
        <f>VLOOKUP($A45,REP!$B$2:$BP$63,MATCH(Final!G$2,REP!$B$1:$BP$1,0),FALSE)</f>
        <v>111.2915</v>
      </c>
      <c r="H45">
        <f>VLOOKUP($A45,REP!$B$2:$BP$63,MATCH(Final!H$2,REP!$B$1:$BP$1,0),FALSE)</f>
        <v>155.1652</v>
      </c>
      <c r="M45" t="s">
        <v>700</v>
      </c>
    </row>
    <row r="46" spans="1:13" x14ac:dyDescent="0.45">
      <c r="A46" t="s">
        <v>343</v>
      </c>
      <c r="B46" t="str">
        <f>VLOOKUP(A46,'GDP growth rate'!$A$2:$B$268,2,FALSE)</f>
        <v>ROU</v>
      </c>
      <c r="C46">
        <f>VLOOKUP($A46,'GDP growth rate'!$A$2:$AQ$268,MATCH(Final!C$2,'GDP growth rate'!$A$1:$AQ$1,0),FALSE)</f>
        <v>106.81662375811034</v>
      </c>
      <c r="D46">
        <f>VLOOKUP($A46,'GDP growth rate'!$A$2:$AQ$268,MATCH(Final!D$2,'GDP growth rate'!$A$1:$AQ$1,0),FALSE)</f>
        <v>135.38277656310498</v>
      </c>
      <c r="E46">
        <f>VLOOKUP($A46,'GDP growth rate'!$A$2:$AQ$268,MATCH(Final!E$2,'GDP growth rate'!$A$1:$AQ$1,0),FALSE)</f>
        <v>152.24194301020069</v>
      </c>
      <c r="F46">
        <f>VLOOKUP($A46,REP!$B$2:$BP$63,MATCH(Final!F$2,REP!$B$1:$BP$1,0),FALSE)</f>
        <v>72.320899999999995</v>
      </c>
      <c r="G46">
        <f>VLOOKUP($A46,REP!$B$2:$BP$63,MATCH(Final!G$2,REP!$B$1:$BP$1,0),FALSE)</f>
        <v>83.404600000000002</v>
      </c>
      <c r="H46">
        <f>VLOOKUP($A46,REP!$B$2:$BP$63,MATCH(Final!H$2,REP!$B$1:$BP$1,0),FALSE)</f>
        <v>74.213099999999997</v>
      </c>
      <c r="M46" t="s">
        <v>701</v>
      </c>
    </row>
    <row r="47" spans="1:13" x14ac:dyDescent="0.45">
      <c r="A47" t="s">
        <v>679</v>
      </c>
      <c r="B47" t="str">
        <f>VLOOKUP(A47,'GDP growth rate'!$A$2:$B$268,2,FALSE)</f>
        <v>RUS</v>
      </c>
      <c r="C47">
        <f>VLOOKUP($A47,'GDP growth rate'!$A$2:$AQ$268,MATCH(Final!C$2,'GDP growth rate'!$A$1:$AQ$1,0),FALSE)</f>
        <v>110.40173526324163</v>
      </c>
      <c r="D47">
        <f>VLOOKUP($A47,'GDP growth rate'!$A$2:$AQ$268,MATCH(Final!D$2,'GDP growth rate'!$A$1:$AQ$1,0),FALSE)</f>
        <v>114.34853170423686</v>
      </c>
      <c r="E47">
        <f>VLOOKUP($A47,'GDP growth rate'!$A$2:$AQ$268,MATCH(Final!E$2,'GDP growth rate'!$A$1:$AQ$1,0),FALSE)</f>
        <v>121.89683731745197</v>
      </c>
      <c r="F47">
        <f>VLOOKUP($A47,REP!$B$2:$BP$63,MATCH(Final!F$2,REP!$B$1:$BP$1,0),FALSE)</f>
        <v>76.547200000000004</v>
      </c>
      <c r="G47">
        <f>VLOOKUP($A47,REP!$B$2:$BP$63,MATCH(Final!G$2,REP!$B$1:$BP$1,0),FALSE)</f>
        <v>52.671100000000003</v>
      </c>
      <c r="H47">
        <f>VLOOKUP($A47,REP!$B$2:$BP$63,MATCH(Final!H$2,REP!$B$1:$BP$1,0),FALSE)</f>
        <v>66.391599999999997</v>
      </c>
    </row>
    <row r="48" spans="1:13" x14ac:dyDescent="0.45">
      <c r="A48" t="s">
        <v>358</v>
      </c>
      <c r="B48" t="str">
        <f>VLOOKUP(A48,'GDP growth rate'!$A$2:$B$268,2,FALSE)</f>
        <v>SRB</v>
      </c>
      <c r="C48">
        <f>VLOOKUP($A48,'GDP growth rate'!$A$2:$AQ$268,MATCH(Final!C$2,'GDP growth rate'!$A$1:$AQ$1,0),FALSE)</f>
        <v>104.27227906435333</v>
      </c>
      <c r="D48">
        <f>VLOOKUP($A48,'GDP growth rate'!$A$2:$AQ$268,MATCH(Final!D$2,'GDP growth rate'!$A$1:$AQ$1,0),FALSE)</f>
        <v>115.17894885060406</v>
      </c>
      <c r="E48">
        <f>VLOOKUP($A48,'GDP growth rate'!$A$2:$AQ$268,MATCH(Final!E$2,'GDP growth rate'!$A$1:$AQ$1,0),FALSE)</f>
        <v>134.87967166507053</v>
      </c>
      <c r="F48">
        <f>VLOOKUP($A48,REP!$B$2:$BP$63,MATCH(Final!F$2,REP!$B$1:$BP$1,0),FALSE)</f>
        <v>71.732200000000006</v>
      </c>
      <c r="G48">
        <f>VLOOKUP($A48,REP!$B$2:$BP$63,MATCH(Final!G$2,REP!$B$1:$BP$1,0),FALSE)</f>
        <v>89.188500000000005</v>
      </c>
      <c r="H48">
        <f>VLOOKUP($A48,REP!$B$2:$BP$63,MATCH(Final!H$2,REP!$B$1:$BP$1,0),FALSE)</f>
        <v>106.8959</v>
      </c>
    </row>
    <row r="49" spans="1:8" x14ac:dyDescent="0.45">
      <c r="A49" t="s">
        <v>364</v>
      </c>
      <c r="B49" t="str">
        <f>VLOOKUP(A49,'GDP growth rate'!$A$2:$B$268,2,FALSE)</f>
        <v>SGP</v>
      </c>
      <c r="C49">
        <f>VLOOKUP($A49,'GDP growth rate'!$A$2:$AQ$268,MATCH(Final!C$2,'GDP growth rate'!$A$1:$AQ$1,0),FALSE)</f>
        <v>116.27010494879518</v>
      </c>
      <c r="D49">
        <f>VLOOKUP($A49,'GDP growth rate'!$A$2:$AQ$268,MATCH(Final!D$2,'GDP growth rate'!$A$1:$AQ$1,0),FALSE)</f>
        <v>139.46519638628891</v>
      </c>
      <c r="E49">
        <f>VLOOKUP($A49,'GDP growth rate'!$A$2:$AQ$268,MATCH(Final!E$2,'GDP growth rate'!$A$1:$AQ$1,0),FALSE)</f>
        <v>156.42237195268356</v>
      </c>
      <c r="F49">
        <f>VLOOKUP($A49,REP!$B$2:$BP$63,MATCH(Final!F$2,REP!$B$1:$BP$1,0),FALSE)</f>
        <v>101.4057</v>
      </c>
      <c r="G49">
        <f>VLOOKUP($A49,REP!$B$2:$BP$63,MATCH(Final!G$2,REP!$B$1:$BP$1,0),FALSE)</f>
        <v>98.824299999999994</v>
      </c>
      <c r="H49">
        <f>VLOOKUP($A49,REP!$B$2:$BP$63,MATCH(Final!H$2,REP!$B$1:$BP$1,0),FALSE)</f>
        <v>115.1405</v>
      </c>
    </row>
    <row r="50" spans="1:8" x14ac:dyDescent="0.45">
      <c r="A50" t="s">
        <v>684</v>
      </c>
      <c r="B50" t="str">
        <f>VLOOKUP(A50,'GDP growth rate'!$A$2:$B$268,2,FALSE)</f>
        <v>SVK</v>
      </c>
      <c r="C50">
        <f>VLOOKUP($A50,'GDP growth rate'!$A$2:$AQ$268,MATCH(Final!C$2,'GDP growth rate'!$A$1:$AQ$1,0),FALSE)</f>
        <v>104.68369707289216</v>
      </c>
      <c r="D50">
        <f>VLOOKUP($A50,'GDP growth rate'!$A$2:$AQ$268,MATCH(Final!D$2,'GDP growth rate'!$A$1:$AQ$1,0),FALSE)</f>
        <v>123.42852784711157</v>
      </c>
      <c r="E50">
        <f>VLOOKUP($A50,'GDP growth rate'!$A$2:$AQ$268,MATCH(Final!E$2,'GDP growth rate'!$A$1:$AQ$1,0),FALSE)</f>
        <v>132.63162432394563</v>
      </c>
      <c r="F50">
        <f>VLOOKUP($A50,REP!$B$2:$BP$63,MATCH(Final!F$2,REP!$B$1:$BP$1,0),FALSE)</f>
        <v>88.414199999999994</v>
      </c>
      <c r="G50">
        <f>VLOOKUP($A50,REP!$B$2:$BP$63,MATCH(Final!G$2,REP!$B$1:$BP$1,0),FALSE)</f>
        <v>113.35509999999999</v>
      </c>
      <c r="H50">
        <f>VLOOKUP($A50,REP!$B$2:$BP$63,MATCH(Final!H$2,REP!$B$1:$BP$1,0),FALSE)</f>
        <v>119.42829999999999</v>
      </c>
    </row>
    <row r="51" spans="1:8" x14ac:dyDescent="0.45">
      <c r="A51" t="s">
        <v>369</v>
      </c>
      <c r="B51" t="str">
        <f>VLOOKUP(A51,'GDP growth rate'!$A$2:$B$268,2,FALSE)</f>
        <v>SVN</v>
      </c>
      <c r="C51">
        <f>VLOOKUP($A51,'GDP growth rate'!$A$2:$AQ$268,MATCH(Final!C$2,'GDP growth rate'!$A$1:$AQ$1,0),FALSE)</f>
        <v>97.188407775739194</v>
      </c>
      <c r="D51">
        <f>VLOOKUP($A51,'GDP growth rate'!$A$2:$AQ$268,MATCH(Final!D$2,'GDP growth rate'!$A$1:$AQ$1,0),FALSE)</f>
        <v>115.33571155534442</v>
      </c>
      <c r="E51">
        <f>VLOOKUP($A51,'GDP growth rate'!$A$2:$AQ$268,MATCH(Final!E$2,'GDP growth rate'!$A$1:$AQ$1,0),FALSE)</f>
        <v>128.80017343742105</v>
      </c>
      <c r="F51">
        <f>VLOOKUP($A51,REP!$B$2:$BP$63,MATCH(Final!F$2,REP!$B$1:$BP$1,0),FALSE)</f>
        <v>82.543599999999998</v>
      </c>
      <c r="G51">
        <f>VLOOKUP($A51,REP!$B$2:$BP$63,MATCH(Final!G$2,REP!$B$1:$BP$1,0),FALSE)</f>
        <v>97.377099999999999</v>
      </c>
      <c r="H51">
        <f>VLOOKUP($A51,REP!$B$2:$BP$63,MATCH(Final!H$2,REP!$B$1:$BP$1,0),FALSE)</f>
        <v>121.8441</v>
      </c>
    </row>
    <row r="52" spans="1:8" x14ac:dyDescent="0.45">
      <c r="A52" t="s">
        <v>375</v>
      </c>
      <c r="B52" t="str">
        <f>VLOOKUP(A52,'GDP growth rate'!$A$2:$B$268,2,FALSE)</f>
        <v>ZAF</v>
      </c>
      <c r="C52">
        <f>VLOOKUP($A52,'GDP growth rate'!$A$2:$AQ$268,MATCH(Final!C$2,'GDP growth rate'!$A$1:$AQ$1,0),FALSE)</f>
        <v>108.26638080087363</v>
      </c>
      <c r="D52">
        <f>VLOOKUP($A52,'GDP growth rate'!$A$2:$AQ$268,MATCH(Final!D$2,'GDP growth rate'!$A$1:$AQ$1,0),FALSE)</f>
        <v>115.04810344088172</v>
      </c>
      <c r="E52">
        <f>VLOOKUP($A52,'GDP growth rate'!$A$2:$AQ$268,MATCH(Final!E$2,'GDP growth rate'!$A$1:$AQ$1,0),FALSE)</f>
        <v>116.43594404304467</v>
      </c>
      <c r="F52">
        <f>VLOOKUP($A52,REP!$B$2:$BP$63,MATCH(Final!F$2,REP!$B$1:$BP$1,0),FALSE)</f>
        <v>99.4131</v>
      </c>
      <c r="G52">
        <f>VLOOKUP($A52,REP!$B$2:$BP$63,MATCH(Final!G$2,REP!$B$1:$BP$1,0),FALSE)</f>
        <v>97.383399999999995</v>
      </c>
      <c r="H52">
        <f>VLOOKUP($A52,REP!$B$2:$BP$63,MATCH(Final!H$2,REP!$B$1:$BP$1,0),FALSE)</f>
        <v>89.498000000000005</v>
      </c>
    </row>
    <row r="53" spans="1:8" x14ac:dyDescent="0.45">
      <c r="A53" t="s">
        <v>379</v>
      </c>
      <c r="B53" t="str">
        <f>VLOOKUP(A53,'GDP growth rate'!$A$2:$B$268,2,FALSE)</f>
        <v>ESP</v>
      </c>
      <c r="C53">
        <f>VLOOKUP($A53,'GDP growth rate'!$A$2:$AQ$268,MATCH(Final!C$2,'GDP growth rate'!$A$1:$AQ$1,0),FALSE)</f>
        <v>94.900062466750825</v>
      </c>
      <c r="D53">
        <f>VLOOKUP($A53,'GDP growth rate'!$A$2:$AQ$268,MATCH(Final!D$2,'GDP growth rate'!$A$1:$AQ$1,0),FALSE)</f>
        <v>108.43912828297998</v>
      </c>
      <c r="E53">
        <f>VLOOKUP($A53,'GDP growth rate'!$A$2:$AQ$268,MATCH(Final!E$2,'GDP growth rate'!$A$1:$AQ$1,0),FALSE)</f>
        <v>113.33090510058631</v>
      </c>
      <c r="F53">
        <f>VLOOKUP($A53,REP!$B$2:$BP$63,MATCH(Final!F$2,REP!$B$1:$BP$1,0),FALSE)</f>
        <v>65.862200000000001</v>
      </c>
      <c r="G53">
        <f>VLOOKUP($A53,REP!$B$2:$BP$63,MATCH(Final!G$2,REP!$B$1:$BP$1,0),FALSE)</f>
        <v>80.739000000000004</v>
      </c>
      <c r="H53">
        <f>VLOOKUP($A53,REP!$B$2:$BP$63,MATCH(Final!H$2,REP!$B$1:$BP$1,0),FALSE)</f>
        <v>85.7</v>
      </c>
    </row>
    <row r="54" spans="1:8" x14ac:dyDescent="0.45">
      <c r="A54" t="s">
        <v>397</v>
      </c>
      <c r="B54" t="str">
        <f>VLOOKUP(A54,'GDP growth rate'!$A$2:$B$268,2,FALSE)</f>
        <v>SWE</v>
      </c>
      <c r="C54">
        <f>VLOOKUP($A54,'GDP growth rate'!$A$2:$AQ$268,MATCH(Final!C$2,'GDP growth rate'!$A$1:$AQ$1,0),FALSE)</f>
        <v>103.80674846224915</v>
      </c>
      <c r="D54">
        <f>VLOOKUP($A54,'GDP growth rate'!$A$2:$AQ$268,MATCH(Final!D$2,'GDP growth rate'!$A$1:$AQ$1,0),FALSE)</f>
        <v>118.8471605677166</v>
      </c>
      <c r="E54">
        <f>VLOOKUP($A54,'GDP growth rate'!$A$2:$AQ$268,MATCH(Final!E$2,'GDP growth rate'!$A$1:$AQ$1,0),FALSE)</f>
        <v>128.96478364332282</v>
      </c>
      <c r="F54">
        <f>VLOOKUP($A54,REP!$B$2:$BP$63,MATCH(Final!F$2,REP!$B$1:$BP$1,0),FALSE)</f>
        <v>107.619</v>
      </c>
      <c r="G54">
        <f>VLOOKUP($A54,REP!$B$2:$BP$63,MATCH(Final!G$2,REP!$B$1:$BP$1,0),FALSE)</f>
        <v>142.0299</v>
      </c>
      <c r="H54">
        <f>VLOOKUP($A54,REP!$B$2:$BP$63,MATCH(Final!H$2,REP!$B$1:$BP$1,0),FALSE)</f>
        <v>128.96360000000001</v>
      </c>
    </row>
    <row r="55" spans="1:8" x14ac:dyDescent="0.45">
      <c r="A55" t="s">
        <v>399</v>
      </c>
      <c r="B55" t="str">
        <f>VLOOKUP(A55,'GDP growth rate'!$A$2:$B$268,2,FALSE)</f>
        <v>CHE</v>
      </c>
      <c r="C55">
        <f>VLOOKUP($A55,'GDP growth rate'!$A$2:$AQ$268,MATCH(Final!C$2,'GDP growth rate'!$A$1:$AQ$1,0),FALSE)</f>
        <v>104.85989784939144</v>
      </c>
      <c r="D55">
        <f>VLOOKUP($A55,'GDP growth rate'!$A$2:$AQ$268,MATCH(Final!D$2,'GDP growth rate'!$A$1:$AQ$1,0),FALSE)</f>
        <v>116.09158522492149</v>
      </c>
      <c r="E55">
        <f>VLOOKUP($A55,'GDP growth rate'!$A$2:$AQ$268,MATCH(Final!E$2,'GDP growth rate'!$A$1:$AQ$1,0),FALSE)</f>
        <v>125.09758437679805</v>
      </c>
      <c r="F55">
        <f>VLOOKUP($A55,REP!$B$2:$BP$63,MATCH(Final!F$2,REP!$B$1:$BP$1,0),FALSE)</f>
        <v>120.3506</v>
      </c>
      <c r="G55">
        <f>VLOOKUP($A55,REP!$B$2:$BP$63,MATCH(Final!G$2,REP!$B$1:$BP$1,0),FALSE)</f>
        <v>132.3972</v>
      </c>
      <c r="H55">
        <f>VLOOKUP($A55,REP!$B$2:$BP$63,MATCH(Final!H$2,REP!$B$1:$BP$1,0),FALSE)</f>
        <v>152.76689999999999</v>
      </c>
    </row>
    <row r="56" spans="1:8" x14ac:dyDescent="0.45">
      <c r="A56" t="s">
        <v>407</v>
      </c>
      <c r="B56" t="str">
        <f>VLOOKUP(A56,'GDP growth rate'!$A$2:$B$268,2,FALSE)</f>
        <v>THA</v>
      </c>
      <c r="C56">
        <f>VLOOKUP($A56,'GDP growth rate'!$A$2:$AQ$268,MATCH(Final!C$2,'GDP growth rate'!$A$1:$AQ$1,0),FALSE)</f>
        <v>111.05013655805671</v>
      </c>
      <c r="D56">
        <f>VLOOKUP($A56,'GDP growth rate'!$A$2:$AQ$268,MATCH(Final!D$2,'GDP growth rate'!$A$1:$AQ$1,0),FALSE)</f>
        <v>129.89177148426771</v>
      </c>
      <c r="E56">
        <f>VLOOKUP($A56,'GDP growth rate'!$A$2:$AQ$268,MATCH(Final!E$2,'GDP growth rate'!$A$1:$AQ$1,0),FALSE)</f>
        <v>132.1267101339634</v>
      </c>
      <c r="F56">
        <f>VLOOKUP($A56,REP!$B$2:$BP$63,MATCH(Final!F$2,REP!$B$1:$BP$1,0),FALSE)</f>
        <v>108.70820000000001</v>
      </c>
      <c r="G56">
        <f>VLOOKUP($A56,REP!$B$2:$BP$63,MATCH(Final!G$2,REP!$B$1:$BP$1,0),FALSE)</f>
        <v>127.5882</v>
      </c>
      <c r="H56">
        <f>VLOOKUP($A56,REP!$B$2:$BP$63,MATCH(Final!H$2,REP!$B$1:$BP$1,0),FALSE)</f>
        <v>137.80529999999999</v>
      </c>
    </row>
    <row r="57" spans="1:8" x14ac:dyDescent="0.45">
      <c r="A57" t="s">
        <v>687</v>
      </c>
      <c r="B57" t="str">
        <f>VLOOKUP(A57,'GDP growth rate'!$A$2:$B$268,2,FALSE)</f>
        <v>TUR</v>
      </c>
      <c r="C57">
        <f>VLOOKUP($A57,'GDP growth rate'!$A$2:$AQ$268,MATCH(Final!C$2,'GDP growth rate'!$A$1:$AQ$1,0),FALSE)</f>
        <v>126.41301122066702</v>
      </c>
      <c r="D57">
        <f>VLOOKUP($A57,'GDP growth rate'!$A$2:$AQ$268,MATCH(Final!D$2,'GDP growth rate'!$A$1:$AQ$1,0),FALSE)</f>
        <v>161.02385762807691</v>
      </c>
      <c r="E57">
        <f>VLOOKUP($A57,'GDP growth rate'!$A$2:$AQ$268,MATCH(Final!E$2,'GDP growth rate'!$A$1:$AQ$1,0),FALSE)</f>
        <v>203.25856732962882</v>
      </c>
      <c r="F57">
        <f>VLOOKUP($A57,REP!$B$2:$BP$63,MATCH(Final!F$2,REP!$B$1:$BP$1,0),FALSE)</f>
        <v>109.218</v>
      </c>
      <c r="G57">
        <f>VLOOKUP($A57,REP!$B$2:$BP$63,MATCH(Final!G$2,REP!$B$1:$BP$1,0),FALSE)</f>
        <v>107.8824</v>
      </c>
      <c r="H57">
        <f>VLOOKUP($A57,REP!$B$2:$BP$63,MATCH(Final!H$2,REP!$B$1:$BP$1,0),FALSE)</f>
        <v>253.7517</v>
      </c>
    </row>
    <row r="58" spans="1:8" x14ac:dyDescent="0.45">
      <c r="A58" t="s">
        <v>430</v>
      </c>
      <c r="B58" t="str">
        <f>VLOOKUP(A58,'GDP growth rate'!$A$2:$B$268,2,FALSE)</f>
        <v>ARE</v>
      </c>
      <c r="C58">
        <f>VLOOKUP($A58,'GDP growth rate'!$A$2:$AQ$268,MATCH(Final!C$2,'GDP growth rate'!$A$1:$AQ$1,0),FALSE)</f>
        <v>113.62180527804192</v>
      </c>
      <c r="D58">
        <f>VLOOKUP($A58,'GDP growth rate'!$A$2:$AQ$268,MATCH(Final!D$2,'GDP growth rate'!$A$1:$AQ$1,0),FALSE)</f>
        <v>136.16301052547689</v>
      </c>
      <c r="E58">
        <f>VLOOKUP($A58,'GDP growth rate'!$A$2:$AQ$268,MATCH(Final!E$2,'GDP growth rate'!$A$1:$AQ$1,0),FALSE)</f>
        <v>152.27789794832401</v>
      </c>
      <c r="F58">
        <f>VLOOKUP($A58,REP!$B$2:$BP$63,MATCH(Final!F$2,REP!$B$1:$BP$1,0),FALSE)</f>
        <v>145.3546</v>
      </c>
      <c r="G58">
        <f>VLOOKUP($A58,REP!$B$2:$BP$63,MATCH(Final!G$2,REP!$B$1:$BP$1,0),FALSE)</f>
        <v>119.4284</v>
      </c>
      <c r="H58">
        <f>VLOOKUP($A58,REP!$B$2:$BP$63,MATCH(Final!H$2,REP!$B$1:$BP$1,0),FALSE)</f>
        <v>137.2124</v>
      </c>
    </row>
    <row r="59" spans="1:8" x14ac:dyDescent="0.45">
      <c r="A59" t="s">
        <v>432</v>
      </c>
      <c r="B59" t="str">
        <f>VLOOKUP(A59,'GDP growth rate'!$A$2:$B$268,2,FALSE)</f>
        <v>GBR</v>
      </c>
      <c r="C59">
        <f>VLOOKUP($A59,'GDP growth rate'!$A$2:$AQ$268,MATCH(Final!C$2,'GDP growth rate'!$A$1:$AQ$1,0),FALSE)</f>
        <v>104.5156362927756</v>
      </c>
      <c r="D59">
        <f>VLOOKUP($A59,'GDP growth rate'!$A$2:$AQ$268,MATCH(Final!D$2,'GDP growth rate'!$A$1:$AQ$1,0),FALSE)</f>
        <v>116.97114359442287</v>
      </c>
      <c r="E59">
        <f>VLOOKUP($A59,'GDP growth rate'!$A$2:$AQ$268,MATCH(Final!E$2,'GDP growth rate'!$A$1:$AQ$1,0),FALSE)</f>
        <v>120.97788138319551</v>
      </c>
      <c r="F59">
        <f>VLOOKUP($A59,REP!$B$2:$BP$63,MATCH(Final!F$2,REP!$B$1:$BP$1,0),FALSE)</f>
        <v>93.339699999999993</v>
      </c>
      <c r="G59">
        <f>VLOOKUP($A59,REP!$B$2:$BP$63,MATCH(Final!G$2,REP!$B$1:$BP$1,0),FALSE)</f>
        <v>113.0729</v>
      </c>
      <c r="H59">
        <f>VLOOKUP($A59,REP!$B$2:$BP$63,MATCH(Final!H$2,REP!$B$1:$BP$1,0),FALSE)</f>
        <v>111.4957</v>
      </c>
    </row>
    <row r="60" spans="1:8" x14ac:dyDescent="0.45">
      <c r="A60" t="s">
        <v>434</v>
      </c>
      <c r="B60" t="str">
        <f>VLOOKUP(A60,'GDP growth rate'!$A$2:$B$268,2,FALSE)</f>
        <v>USA</v>
      </c>
      <c r="C60">
        <f>VLOOKUP($A60,'GDP growth rate'!$A$2:$AQ$268,MATCH(Final!C$2,'GDP growth rate'!$A$1:$AQ$1,0),FALSE)</f>
        <v>106.0895308166937</v>
      </c>
      <c r="D60">
        <f>VLOOKUP($A60,'GDP growth rate'!$A$2:$AQ$268,MATCH(Final!D$2,'GDP growth rate'!$A$1:$AQ$1,0),FALSE)</f>
        <v>120.27514406478672</v>
      </c>
      <c r="E60">
        <f>VLOOKUP($A60,'GDP growth rate'!$A$2:$AQ$268,MATCH(Final!E$2,'GDP growth rate'!$A$1:$AQ$1,0),FALSE)</f>
        <v>133.27718399846728</v>
      </c>
      <c r="F60">
        <f>VLOOKUP($A60,REP!$B$2:$BP$63,MATCH(Final!F$2,REP!$B$1:$BP$1,0),FALSE)</f>
        <v>108.0611</v>
      </c>
      <c r="G60">
        <f>VLOOKUP($A60,REP!$B$2:$BP$63,MATCH(Final!G$2,REP!$B$1:$BP$1,0),FALSE)</f>
        <v>129.2261</v>
      </c>
      <c r="H60">
        <f>VLOOKUP($A60,REP!$B$2:$BP$63,MATCH(Final!H$2,REP!$B$1:$BP$1,0),FALSE)</f>
        <v>160.84469999999999</v>
      </c>
    </row>
    <row r="61" spans="1:8" x14ac:dyDescent="0.45">
      <c r="A61" t="s">
        <v>43</v>
      </c>
      <c r="B61" t="str">
        <f>VLOOKUP(A61,'GDP growth rate'!$A$2:$B$268,2,FALSE)</f>
        <v>ARM</v>
      </c>
      <c r="C61">
        <f>VLOOKUP($A61,'GDP growth rate'!$A$2:$AQ$268,MATCH(Final!C$2,'GDP growth rate'!$A$1:$AQ$1,0),FALSE)</f>
        <v>115.94226719957528</v>
      </c>
      <c r="D61">
        <f>VLOOKUP($A61,'GDP growth rate'!$A$2:$AQ$268,MATCH(Final!D$2,'GDP growth rate'!$A$1:$AQ$1,0),FALSE)</f>
        <v>140.46663118722881</v>
      </c>
      <c r="E61">
        <f>VLOOKUP($A61,'GDP growth rate'!$A$2:$AQ$268,MATCH(Final!E$2,'GDP growth rate'!$A$1:$AQ$1,0),FALSE)</f>
        <v>181.62976318978215</v>
      </c>
      <c r="F61">
        <v>99.710899999999995</v>
      </c>
      <c r="G61">
        <v>107.8289</v>
      </c>
      <c r="H61">
        <v>168.39410000000001</v>
      </c>
    </row>
    <row r="62" spans="1:8" x14ac:dyDescent="0.45">
      <c r="A62" t="s">
        <v>696</v>
      </c>
      <c r="B62" t="str">
        <f>VLOOKUP(A62,'GDP growth rate'!$A$2:$B$268,2,FALSE)</f>
        <v>ARM 2</v>
      </c>
      <c r="C62">
        <f>VLOOKUP($A62,'GDP growth rate'!$A$2:$AQ$268,MATCH(Final!C$2,'GDP growth rate'!$A$1:$AQ$1,0),FALSE)</f>
        <v>115.94226719957528</v>
      </c>
      <c r="D62">
        <f>VLOOKUP($A62,'GDP growth rate'!$A$2:$AQ$268,MATCH(Final!D$2,'GDP growth rate'!$A$1:$AQ$1,0),FALSE)</f>
        <v>140.46663118722881</v>
      </c>
      <c r="E62">
        <f>VLOOKUP($A62,'GDP growth rate'!$A$2:$AQ$268,MATCH(Final!E$2,'GDP growth rate'!$A$1:$AQ$1,0),FALSE)</f>
        <v>166.66930166232336</v>
      </c>
      <c r="F62">
        <f>F61</f>
        <v>99.710899999999995</v>
      </c>
      <c r="G62">
        <f>G61</f>
        <v>107.8289</v>
      </c>
      <c r="H62">
        <f>H61</f>
        <v>168.39410000000001</v>
      </c>
    </row>
  </sheetData>
  <autoFilter ref="C2:H62" xr:uid="{1836BA73-755C-40CC-AA34-03EF79B78F39}"/>
  <sortState xmlns:xlrd2="http://schemas.microsoft.com/office/spreadsheetml/2017/richdata2" ref="N3:O60">
    <sortCondition ref="N3:N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 growth rate</vt:lpstr>
      <vt:lpstr>REP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Grigoryan</dc:creator>
  <cp:lastModifiedBy>Arthur Grigoryan</cp:lastModifiedBy>
  <dcterms:created xsi:type="dcterms:W3CDTF">2024-12-04T06:56:31Z</dcterms:created>
  <dcterms:modified xsi:type="dcterms:W3CDTF">2024-12-04T12:46:34Z</dcterms:modified>
</cp:coreProperties>
</file>