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99668_tecnico_ulisboa_pt/Documents/Desktop/PIC_API/"/>
    </mc:Choice>
  </mc:AlternateContent>
  <xr:revisionPtr revIDLastSave="132" documentId="11_555137935BF0D454AF9A3211595ED87656CC0BD3" xr6:coauthVersionLast="47" xr6:coauthVersionMax="47" xr10:uidLastSave="{460CECEE-FFAF-44BF-8454-7BF818CC02F7}"/>
  <bookViews>
    <workbookView xWindow="-120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S9" i="1"/>
  <c r="R9" i="1"/>
  <c r="N7" i="1"/>
  <c r="N9" i="1"/>
  <c r="O9" i="1"/>
  <c r="P9" i="1"/>
  <c r="M9" i="1"/>
  <c r="T8" i="1"/>
  <c r="S8" i="1"/>
  <c r="R8" i="1"/>
  <c r="P8" i="1"/>
  <c r="O8" i="1"/>
  <c r="N8" i="1"/>
  <c r="M8" i="1"/>
  <c r="M7" i="1"/>
  <c r="T7" i="1"/>
  <c r="S7" i="1"/>
  <c r="R7" i="1"/>
  <c r="P7" i="1"/>
  <c r="O7" i="1"/>
  <c r="T6" i="1"/>
  <c r="S6" i="1"/>
  <c r="R6" i="1"/>
  <c r="P6" i="1"/>
  <c r="O6" i="1"/>
  <c r="N6" i="1"/>
  <c r="M6" i="1"/>
  <c r="M5" i="1"/>
  <c r="T5" i="1"/>
  <c r="S5" i="1"/>
  <c r="R5" i="1"/>
  <c r="P5" i="1"/>
  <c r="O5" i="1"/>
  <c r="N5" i="1"/>
  <c r="T4" i="1"/>
  <c r="S4" i="1"/>
  <c r="R4" i="1"/>
  <c r="P4" i="1"/>
  <c r="O4" i="1"/>
  <c r="N4" i="1"/>
  <c r="M4" i="1"/>
  <c r="T3" i="1"/>
  <c r="S3" i="1"/>
  <c r="R3" i="1"/>
  <c r="P3" i="1"/>
  <c r="O3" i="1"/>
  <c r="N3" i="1"/>
  <c r="M3" i="1"/>
</calcChain>
</file>

<file path=xl/sharedStrings.xml><?xml version="1.0" encoding="utf-8"?>
<sst xmlns="http://schemas.openxmlformats.org/spreadsheetml/2006/main" count="266" uniqueCount="137">
  <si>
    <t>Class</t>
  </si>
  <si>
    <t>Dimension</t>
  </si>
  <si>
    <t>mean</t>
  </si>
  <si>
    <t>stdev</t>
  </si>
  <si>
    <t>rms</t>
  </si>
  <si>
    <t>integralP</t>
  </si>
  <si>
    <t>Fint</t>
  </si>
  <si>
    <t>Fmax</t>
  </si>
  <si>
    <t>Fmean</t>
  </si>
  <si>
    <t>Fmedian</t>
  </si>
  <si>
    <t>A</t>
  </si>
  <si>
    <t>[100.0, 193.0]</t>
  </si>
  <si>
    <t>[92.11087420042644, 153.09168443496802]</t>
  </si>
  <si>
    <t>[90.47141424272817, 149.0471414242728]</t>
  </si>
  <si>
    <t>[91.06038991916309, 150.49928673323822]</t>
  </si>
  <si>
    <t>[24.8565965583174, 168.26003824091777]</t>
  </si>
  <si>
    <t>[89.52238059514879, 184.54613653413355]</t>
  </si>
  <si>
    <t>[94.27048634243837, 139.5736175882745]</t>
  </si>
  <si>
    <t>[84.16833667334669, 140.28056112224448]</t>
  </si>
  <si>
    <t>[94.6393117140966, 158.50430178689606]</t>
  </si>
  <si>
    <t>[63.745019920318725, 174.30278884462152]</t>
  </si>
  <si>
    <t>[12.139605462822457, 18.209408194233685]</t>
  </si>
  <si>
    <t>[13.289036544850498, 18.272425249169434]</t>
  </si>
  <si>
    <t>[11.988011988011987, 15.984015984015983]</t>
  </si>
  <si>
    <t>[11.47227533460803, 16.252390057361374]</t>
  </si>
  <si>
    <t>[14.835605453087407, 18.444266238973533]</t>
  </si>
  <si>
    <t>[13.736263736263735, 17.399267399267398]</t>
  </si>
  <si>
    <t>[10.816125860373646, 15.73254670599803]</t>
  </si>
  <si>
    <t>[14.322916666666666, 23.4375]</t>
  </si>
  <si>
    <t>[11.379800853485063, 18.49217638691323]</t>
  </si>
  <si>
    <t>[14.634146341463415, 18.53658536585366]</t>
  </si>
  <si>
    <t>[13.98176291793313, 17.62917933130699]</t>
  </si>
  <si>
    <t>[13.033561420658195, 17.921146953405017]</t>
  </si>
  <si>
    <t>[12.179487179487179, 14.743589743589743]</t>
  </si>
  <si>
    <t>[14.589412255106293, 19.17465610671113]</t>
  </si>
  <si>
    <t>[12.43781094527363, 16.791044776119403]</t>
  </si>
  <si>
    <t>[12.783265543288785, 18.593840790238232]</t>
  </si>
  <si>
    <t>B</t>
  </si>
  <si>
    <t>[18.06840909861351, 125.52967897216854]</t>
  </si>
  <si>
    <t>[12.479354009910075, 15.140392732611488]</t>
  </si>
  <si>
    <t>[13.43049007001, 19.00271467352479]</t>
  </si>
  <si>
    <t>[13.402680536107221, 19.203840768153633]</t>
  </si>
  <si>
    <t>D</t>
  </si>
  <si>
    <t>[91.0910910910911, 161.16116116116117]</t>
  </si>
  <si>
    <t>[95.54862489367736, 194.78310178622058]</t>
  </si>
  <si>
    <t>[82.1705426356589, 181.91214470284237]</t>
  </si>
  <si>
    <t>[89.34337997847148, 184.60710441334768]</t>
  </si>
  <si>
    <t>[11.940298507462686, 17.91044776119403]</t>
  </si>
  <si>
    <t>[14.297385620915032, 16.748366013071895]</t>
  </si>
  <si>
    <t>[12.20414201183432, 15.902366863905325]</t>
  </si>
  <si>
    <t>[14.78953356086462, 25.59726962457338]</t>
  </si>
  <si>
    <t>[14.961101137043686, 70.01795332136446]</t>
  </si>
  <si>
    <t>[12.285012285012284, 18.427518427518425]</t>
  </si>
  <si>
    <t>[13.404825737265416, 19.660411081322607]</t>
  </si>
  <si>
    <t>[13.182674199623351, 18.832391713747644]</t>
  </si>
  <si>
    <t>[12.820512820512821, 18.51851851851852]</t>
  </si>
  <si>
    <t>[16.194331983805668, 32.388663967611336]</t>
  </si>
  <si>
    <t>[10.06711409395973, 23.48993288590604]</t>
  </si>
  <si>
    <t>N</t>
  </si>
  <si>
    <t>[16.272727272727273, 89.45454545454545]</t>
  </si>
  <si>
    <t>[94.10480349344978, 185.58951965065503]</t>
  </si>
  <si>
    <t>[92.6324859974149, 172.33950883239982]</t>
  </si>
  <si>
    <t>[93.6153544849197, 186.25146886016452]</t>
  </si>
  <si>
    <t>[79.82456140350877, 165.78947368421052]</t>
  </si>
  <si>
    <t>[85.40723981900452, 186.65158371040724]</t>
  </si>
  <si>
    <t>[85.14148585141487, 179.33206679332068]</t>
  </si>
  <si>
    <t>[79.36507936507937, 131.51927437641723]</t>
  </si>
  <si>
    <t>[82.64537784632132, 153.40651365327045]</t>
  </si>
  <si>
    <t>[87.54377188594296, 207.10355177588792]</t>
  </si>
  <si>
    <t>[12.805122048819529, 15.20608243297319]</t>
  </si>
  <si>
    <t>[13.93884892086331, 17.086330935251798]</t>
  </si>
  <si>
    <t>[12.83594063377457, 15.242679502607302]</t>
  </si>
  <si>
    <t>[14.925373134328357, 23.631840796019898]</t>
  </si>
  <si>
    <t>[14.198782961460447, 18.76267748478702]</t>
  </si>
  <si>
    <t>[13.157894736842104, 17.801857585139317]</t>
  </si>
  <si>
    <t>[12.448132780082988, 17.98063623789765]</t>
  </si>
  <si>
    <t>[14.296098861158226, 21.80760843227526]</t>
  </si>
  <si>
    <t>[15.767634854771783, 21.576763485477176]</t>
  </si>
  <si>
    <t>[13.651877133105803, 19.340159271899886]</t>
  </si>
  <si>
    <t>[14.884449667058364, 21.151586368977675]</t>
  </si>
  <si>
    <t>[14.002333722287048, 18.66977829638273]</t>
  </si>
  <si>
    <t>[15.066964285714286, 22.321428571428573]</t>
  </si>
  <si>
    <t>[14.483212639894665, 17.116524028966424]</t>
  </si>
  <si>
    <t>[14.452473596442468, 17.231795441912173]</t>
  </si>
  <si>
    <t>[15.245354930919484, 20.96236303001429]</t>
  </si>
  <si>
    <t>[13.76720901126408, 20.02503128911139]</t>
  </si>
  <si>
    <t>[14.799154334038054, 21.141649048625794]</t>
  </si>
  <si>
    <t>[11.544011544011543, 17.316017316017316]</t>
  </si>
  <si>
    <t>[11.904761904761903, 19.34523809523809]</t>
  </si>
  <si>
    <t>[14.83050847457627, 21.186440677966097]</t>
  </si>
  <si>
    <t>[14.588859416445624, 19.893899204244033]</t>
  </si>
  <si>
    <t>[12.677484787018257, 15.720081135902637]</t>
  </si>
  <si>
    <t>[15.267175572519083, 24.80916030534351]</t>
  </si>
  <si>
    <t>[12.962962962962962, 19.444444444444443]</t>
  </si>
  <si>
    <t>[12.707182320441989, 16.574585635359117]</t>
  </si>
  <si>
    <t>[14.77832512315271, 22.988505747126435]</t>
  </si>
  <si>
    <t>[15.290519877675841, 19.877675840978593]</t>
  </si>
  <si>
    <t>P</t>
  </si>
  <si>
    <t>[70.03027245206862, 195.76185671039354]</t>
  </si>
  <si>
    <t>[87.44855967078189, 176.95473251028807]</t>
  </si>
  <si>
    <t>[79.01726427622842, 183.9309428950863]</t>
  </si>
  <si>
    <t>[77.03851925962981, 166.5832916458229]</t>
  </si>
  <si>
    <t>[94.91525423728814, 202.71186440677965]</t>
  </si>
  <si>
    <t>[83.12958435207824, 161.36919315403424]</t>
  </si>
  <si>
    <t>[89.31698774080562, 151.8638979234426]</t>
  </si>
  <si>
    <t>[89.09905425584869, 150.82130413140868]</t>
  </si>
  <si>
    <t>[92.76437847866418, 179.96289424860854]</t>
  </si>
  <si>
    <t>[82.05128205128206, 154.8717948717949]</t>
  </si>
  <si>
    <t>[14.564919706211876, 20.37428938960123]</t>
  </si>
  <si>
    <t>PP</t>
  </si>
  <si>
    <t>[13.254786450662738, 19.14580265095729]</t>
  </si>
  <si>
    <t>[14.010507880910682, 21.015761821366024]</t>
  </si>
  <si>
    <t>[12.373453318335208, 17.99775028121485]</t>
  </si>
  <si>
    <t>[13.729977116704806, 20.59496567505721]</t>
  </si>
  <si>
    <t>[14.585764294049008, 19.83663943990665]</t>
  </si>
  <si>
    <t>[14.666666666666666, 21.333333333333332]</t>
  </si>
  <si>
    <t>[13.432835820895521, 19.402985074626862]</t>
  </si>
  <si>
    <t>[15.025041736227045, 21.702838063439064]</t>
  </si>
  <si>
    <t>[15.384615384615383, 24.615384615384613]</t>
  </si>
  <si>
    <t>[9.900990099009901, 19.801980198019802]</t>
  </si>
  <si>
    <t>[14.492753623188406, 20.594965675057207]</t>
  </si>
  <si>
    <t>[14.925373134328357, 22.388059701492537]</t>
  </si>
  <si>
    <t>[13.754045307443366, 17.799352750809064]</t>
  </si>
  <si>
    <t>[13.324450366422385, 19.320453031312457]</t>
  </si>
  <si>
    <t>[14.035087719298245, 18.71345029239766]</t>
  </si>
  <si>
    <t>[15.215110178384048, 17.838405036726126]</t>
  </si>
  <si>
    <t>[13.333333333333334, 17.77777777777778]</t>
  </si>
  <si>
    <t>[15.846066779852858, 19.807583474816074]</t>
  </si>
  <si>
    <t>[14.367816091954023, 18.67816091954023]</t>
  </si>
  <si>
    <t>[13.58695652173913, 21.73913043478261]</t>
  </si>
  <si>
    <t>K</t>
  </si>
  <si>
    <t>[73.0, 166.57142857142856]</t>
  </si>
  <si>
    <t>[117.0234046809362, 198.63972794558913]</t>
  </si>
  <si>
    <t>[110.85180863477245, 185.53092182030338]</t>
  </si>
  <si>
    <t>[92.66666666666666, 190.33333333333331]</t>
  </si>
  <si>
    <t>[79.14285714285714, 187.78571428571428]</t>
  </si>
  <si>
    <t>[23.537719195010006, 162.05719665764389]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</si>
</sst>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abSelected="1" topLeftCell="G1" workbookViewId="0">
      <selection activeCell="L3" sqref="L3:T9"/>
    </sheetView>
  </sheetViews>
  <sheetFormatPr defaultRowHeight="15" x14ac:dyDescent="0.25"/>
  <cols>
    <col min="1" max="1" width="9.140625" style="2"/>
    <col min="2" max="2" width="12.140625" style="2" customWidth="1"/>
    <col min="3" max="3" width="18.140625" style="2" customWidth="1"/>
    <col min="4" max="4" width="17.85546875" style="2" customWidth="1"/>
    <col min="5" max="5" width="18.140625" style="2" customWidth="1"/>
    <col min="6" max="6" width="16.7109375" style="2" customWidth="1"/>
    <col min="7" max="7" width="39.28515625" style="2" customWidth="1"/>
    <col min="8" max="8" width="18.140625" style="2" customWidth="1"/>
    <col min="9" max="9" width="16.5703125" style="2" customWidth="1"/>
    <col min="10" max="10" width="17.5703125" style="2" customWidth="1"/>
    <col min="11" max="11" width="9.140625" style="2"/>
    <col min="12" max="12" width="17.5703125" style="2" customWidth="1"/>
    <col min="13" max="13" width="17.5703125" style="4" customWidth="1"/>
    <col min="14" max="20" width="17.5703125" style="2" customWidth="1"/>
    <col min="21" max="16384" width="9.140625" style="2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3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</row>
    <row r="3" spans="1:20" x14ac:dyDescent="0.25">
      <c r="A3" s="2" t="s">
        <v>10</v>
      </c>
      <c r="B3" s="2">
        <v>2000</v>
      </c>
      <c r="C3" s="2">
        <v>35.435097825258701</v>
      </c>
      <c r="D3" s="2">
        <v>12.98018717956394</v>
      </c>
      <c r="E3" s="2">
        <v>37.73766576117513</v>
      </c>
      <c r="F3" s="2">
        <v>715007.2462630017</v>
      </c>
      <c r="G3" s="2" t="s">
        <v>11</v>
      </c>
      <c r="H3" s="2">
        <v>15</v>
      </c>
      <c r="I3" s="2">
        <v>161.2388502028947</v>
      </c>
      <c r="J3" s="2">
        <v>139.5</v>
      </c>
      <c r="L3" s="2" t="s">
        <v>10</v>
      </c>
      <c r="M3" s="4">
        <f>SUMPRODUCT(B3:B28,C3:C28)/SUM(B3:B28)</f>
        <v>117.3582048411316</v>
      </c>
      <c r="N3" s="4">
        <f>SUMPRODUCT(B3:B28,D3:D28)/SUM(B3:B28)</f>
        <v>70.454152707681587</v>
      </c>
      <c r="O3" s="4">
        <f>SUMPRODUCT(B3:B28,E3:E28)/SUM(B3:B28)</f>
        <v>137.45238172547838</v>
      </c>
      <c r="P3" s="4">
        <f>SUMPRODUCT(B3:B28,F3:F28)/SUM(B3:B28)</f>
        <v>17092582.147417441</v>
      </c>
      <c r="Q3" s="4"/>
      <c r="R3" s="4">
        <f>SUMPRODUCT(B3:B28,H3:H28)/SUM(B3:B28)</f>
        <v>25.073836439555961</v>
      </c>
      <c r="S3" s="4">
        <f>SUMPRODUCT(B3:B28,I3:I28)/SUM(B3:B28)</f>
        <v>89.563099420937107</v>
      </c>
      <c r="T3" s="4">
        <f>SUMPRODUCT(B3:B28,J3:J28)/SUM(B3:B28)</f>
        <v>69.681230267848036</v>
      </c>
    </row>
    <row r="4" spans="1:20" x14ac:dyDescent="0.25">
      <c r="A4" s="2" t="s">
        <v>10</v>
      </c>
      <c r="B4" s="2">
        <v>2345</v>
      </c>
      <c r="C4" s="2">
        <v>41.301197156425133</v>
      </c>
      <c r="D4" s="2">
        <v>21.71604656792039</v>
      </c>
      <c r="E4" s="2">
        <v>46.662357046060002</v>
      </c>
      <c r="F4" s="2">
        <v>1088058.603959712</v>
      </c>
      <c r="G4" s="2" t="s">
        <v>12</v>
      </c>
      <c r="H4" s="2">
        <v>91.684434968017058</v>
      </c>
      <c r="I4" s="2">
        <v>141.44222336988571</v>
      </c>
      <c r="J4" s="2">
        <v>114.7121535181237</v>
      </c>
      <c r="L4" s="2" t="s">
        <v>37</v>
      </c>
      <c r="M4" s="4">
        <f>SUMPRODUCT(B29:B32,C29:C32)/SUM(B29:B32)</f>
        <v>20.304349810996523</v>
      </c>
      <c r="N4" s="4">
        <f>SUMPRODUCT(B29:B32,D29:D32)/SUM(B29:B32)</f>
        <v>18.09354221130782</v>
      </c>
      <c r="O4" s="4">
        <f>SUMPRODUCT(B29:B32,E29:E32)/SUM(B29:B32)</f>
        <v>27.394212332746886</v>
      </c>
      <c r="P4" s="4">
        <f>SUMPRODUCT(B29:B32,F29:F32)/SUM(B29:B32)</f>
        <v>418566.48027106683</v>
      </c>
      <c r="Q4" s="4"/>
      <c r="R4" s="4">
        <f>SUMPRODUCT(B29:B32,H29:H32)/SUM(B29:B32)</f>
        <v>11.718675446130353</v>
      </c>
      <c r="S4" s="4">
        <f>SUMPRODUCT(B29:B32,I29:I32)/SUM(B29:B32)</f>
        <v>78.632364323301289</v>
      </c>
      <c r="T4" s="4">
        <f>SUMPRODUCT(B29:B32,J29:J32)/SUM(B29:B32)</f>
        <v>42.504055730508639</v>
      </c>
    </row>
    <row r="5" spans="1:20" x14ac:dyDescent="0.25">
      <c r="A5" s="2" t="s">
        <v>10</v>
      </c>
      <c r="B5" s="2">
        <v>4985</v>
      </c>
      <c r="C5" s="2">
        <v>48.42014870880061</v>
      </c>
      <c r="D5" s="2">
        <v>29.66269970385892</v>
      </c>
      <c r="E5" s="2">
        <v>56.783682116464377</v>
      </c>
      <c r="F5" s="2">
        <v>1599550.837159401</v>
      </c>
      <c r="G5" s="2" t="s">
        <v>13</v>
      </c>
      <c r="H5" s="2">
        <v>19.257773319959881</v>
      </c>
      <c r="I5" s="2">
        <v>138.34059218175111</v>
      </c>
      <c r="J5" s="2">
        <v>113.34002006018051</v>
      </c>
      <c r="L5" s="2" t="s">
        <v>42</v>
      </c>
      <c r="M5" s="4">
        <f>SUMPRODUCT(B33:B47,C33:C47)/SUM(B33:B47)</f>
        <v>128.28482925184886</v>
      </c>
      <c r="N5" s="4">
        <f>SUMPRODUCT(B33:B47,D33:D47)/SUM(B33:B47)</f>
        <v>79.590152378545753</v>
      </c>
      <c r="O5" s="4">
        <f>SUMPRODUCT(B33:B47,E33:E47)/SUM(B33:B47)</f>
        <v>152.87959801735374</v>
      </c>
      <c r="P5" s="4">
        <f>SUMPRODUCT(B33:B47,F33:F47)/SUM(B33:B47)</f>
        <v>19249693.620676868</v>
      </c>
      <c r="Q5" s="4"/>
      <c r="R5" s="4">
        <f>SUMPRODUCT(B33:B47,H33:H47)/SUM(B33:B47)</f>
        <v>18.200990280579497</v>
      </c>
      <c r="S5" s="4">
        <f>SUMPRODUCT(B33:B47,I33:I47)/SUM(B33:B47)</f>
        <v>84.831577135724572</v>
      </c>
      <c r="T5" s="4">
        <f>SUMPRODUCT(B33:B47,J33:J47)/SUM(B33:B47)</f>
        <v>59.691912708600768</v>
      </c>
    </row>
    <row r="6" spans="1:20" x14ac:dyDescent="0.25">
      <c r="A6" s="2" t="s">
        <v>10</v>
      </c>
      <c r="B6" s="2">
        <v>4206</v>
      </c>
      <c r="C6" s="2">
        <v>32.908206748580767</v>
      </c>
      <c r="D6" s="2">
        <v>20.872851636944969</v>
      </c>
      <c r="E6" s="2">
        <v>38.969552305168357</v>
      </c>
      <c r="F6" s="2">
        <v>754696.7176311817</v>
      </c>
      <c r="G6" s="2" t="s">
        <v>14</v>
      </c>
      <c r="H6" s="2">
        <v>19.02044698050404</v>
      </c>
      <c r="I6" s="2">
        <v>136.37181899863731</v>
      </c>
      <c r="J6" s="2">
        <v>112.9339039467427</v>
      </c>
      <c r="L6" s="2" t="s">
        <v>58</v>
      </c>
      <c r="M6" s="4">
        <f>SUMPRODUCT(B48:B85,C48:C85)/SUM(B48:B85)</f>
        <v>99.332607916670497</v>
      </c>
      <c r="N6" s="4">
        <f>SUMPRODUCT(B48:B85,D48:D85)/SUM(B48:B85)</f>
        <v>64.512666727532007</v>
      </c>
      <c r="O6" s="4">
        <f>SUMPRODUCT(B48:B85,E48:E85)/SUM(B48:B85)</f>
        <v>119.44280521968122</v>
      </c>
      <c r="P6" s="4">
        <f>SUMPRODUCT(B48:B85,F48:F85)/SUM(B48:B85)</f>
        <v>13999486.336445222</v>
      </c>
      <c r="Q6" s="4"/>
      <c r="R6" s="4">
        <f>SUMPRODUCT(B48:B85,H48:H85)/SUM(B48:B85)</f>
        <v>15.268019117254335</v>
      </c>
      <c r="S6" s="4">
        <f>SUMPRODUCT(B48:B85,I48:I85)/SUM(B48:B85)</f>
        <v>88.740895178474048</v>
      </c>
      <c r="T6" s="4">
        <f>SUMPRODUCT(B48:B85,J48:J85)/SUM(B48:B85)</f>
        <v>63.742598510032877</v>
      </c>
    </row>
    <row r="7" spans="1:20" x14ac:dyDescent="0.25">
      <c r="A7" s="2" t="s">
        <v>10</v>
      </c>
      <c r="B7" s="2">
        <v>523</v>
      </c>
      <c r="C7" s="2">
        <v>10.39266996379391</v>
      </c>
      <c r="D7" s="2">
        <v>3.1390664833049908</v>
      </c>
      <c r="E7" s="2">
        <v>10.856395689313869</v>
      </c>
      <c r="F7" s="2">
        <v>62696.111240692233</v>
      </c>
      <c r="G7" s="2" t="s">
        <v>15</v>
      </c>
      <c r="H7" s="2">
        <v>17.208413001912049</v>
      </c>
      <c r="I7" s="2">
        <v>134.5316593829719</v>
      </c>
      <c r="J7" s="2">
        <v>89.866156787762904</v>
      </c>
      <c r="L7" s="2" t="s">
        <v>97</v>
      </c>
      <c r="M7" s="4">
        <f>SUMPRODUCT(B86:B96,C86:C96)/SUM(B86:B96)</f>
        <v>18.406472155230755</v>
      </c>
      <c r="N7" s="4">
        <f>SUMPRODUCT(B86:B96,D86:D96)/SUM(B86:B96)</f>
        <v>5.8791162826985337</v>
      </c>
      <c r="O7" s="4">
        <f>SUMPRODUCT(B86:B96,E86:E96)/SUM(B86:B96)</f>
        <v>19.433938463004829</v>
      </c>
      <c r="P7" s="4">
        <f>SUMPRODUCT(B86:B96,F86:F96)/SUM(B86:B96)</f>
        <v>228943.29673728466</v>
      </c>
      <c r="Q7" s="4"/>
      <c r="R7" s="4">
        <f>SUMPRODUCT(B86:B96,H86:H96)/SUM(B86:B96)</f>
        <v>20.153718502991396</v>
      </c>
      <c r="S7" s="4">
        <f>SUMPRODUCT(B86:B96,I86:I96)/SUM(B86:B96)</f>
        <v>92.165807497690366</v>
      </c>
      <c r="T7" s="4">
        <f>SUMPRODUCT(B86:B96,J86:J96)/SUM(B86:B96)</f>
        <v>67.972400541508364</v>
      </c>
    </row>
    <row r="8" spans="1:20" x14ac:dyDescent="0.25">
      <c r="A8" s="2" t="s">
        <v>10</v>
      </c>
      <c r="B8" s="2">
        <v>3999</v>
      </c>
      <c r="C8" s="2">
        <v>34.988759446051503</v>
      </c>
      <c r="D8" s="2">
        <v>13.83751135086681</v>
      </c>
      <c r="E8" s="2">
        <v>37.625656246224153</v>
      </c>
      <c r="F8" s="2">
        <v>700838.1314001634</v>
      </c>
      <c r="G8" s="2" t="s">
        <v>16</v>
      </c>
      <c r="H8" s="2">
        <v>22.50562640660165</v>
      </c>
      <c r="I8" s="2">
        <v>151.49756322075291</v>
      </c>
      <c r="J8" s="2">
        <v>128.28207051762939</v>
      </c>
      <c r="L8" s="2" t="s">
        <v>109</v>
      </c>
      <c r="M8" s="4">
        <f>SUMPRODUCT(B97:B116,C97:C116)/SUM(B97:B116)</f>
        <v>304.23630805170495</v>
      </c>
      <c r="N8" s="4">
        <f>SUMPRODUCT(B97:B116,D97:D116)/SUM(B97:B116)</f>
        <v>113.65378235489108</v>
      </c>
      <c r="O8" s="4">
        <f>SUMPRODUCT(B97:B116,E97:E116)/SUM(B97:B116)</f>
        <v>335.11801981535564</v>
      </c>
      <c r="P8" s="4">
        <f>SUMPRODUCT(B97:B116,F97:F116)/SUM(B97:B116)</f>
        <v>72220361.657046825</v>
      </c>
      <c r="Q8" s="4"/>
      <c r="R8" s="4">
        <f>SUMPRODUCT(B97:B116,H97:H116)/SUM(B97:B116)</f>
        <v>15.677787162162161</v>
      </c>
      <c r="S8" s="4">
        <f>SUMPRODUCT(B97:B116,I97:I116)/SUM(B97:B116)</f>
        <v>35.43426096235514</v>
      </c>
      <c r="T8" s="4">
        <f>SUMPRODUCT(B97:B116,J97:J116)/SUM(B97:B116)</f>
        <v>16.733530405405407</v>
      </c>
    </row>
    <row r="9" spans="1:20" x14ac:dyDescent="0.25">
      <c r="A9" s="2" t="s">
        <v>10</v>
      </c>
      <c r="B9" s="2">
        <v>3002</v>
      </c>
      <c r="C9" s="2">
        <v>47.667135829500872</v>
      </c>
      <c r="D9" s="2">
        <v>25.248591422193162</v>
      </c>
      <c r="E9" s="2">
        <v>53.941145770116258</v>
      </c>
      <c r="F9" s="2">
        <v>1438228.374416135</v>
      </c>
      <c r="G9" s="2" t="s">
        <v>17</v>
      </c>
      <c r="H9" s="2">
        <v>103.93071285809459</v>
      </c>
      <c r="I9" s="2">
        <v>138.1354949375787</v>
      </c>
      <c r="J9" s="2">
        <v>109.5936042638241</v>
      </c>
      <c r="L9" s="2" t="s">
        <v>130</v>
      </c>
      <c r="M9" s="4">
        <f>SUMPRODUCT(B117:B122,C117:C122)/SUM(B117:B122)</f>
        <v>47.481142166621517</v>
      </c>
      <c r="N9" s="4">
        <f>SUMPRODUCT(B117:B122,D117:D122)/SUM(B117:B122)</f>
        <v>11.8201733447346</v>
      </c>
      <c r="O9" s="4">
        <f>SUMPRODUCT(B117:B122,E117:E122)/SUM(B117:B122)</f>
        <v>49.238437781709585</v>
      </c>
      <c r="P9" s="4">
        <f>SUMPRODUCT(B117:B122,F117:F122)/SUM(B117:B122)</f>
        <v>1467613.0795309935</v>
      </c>
      <c r="Q9" s="4"/>
      <c r="R9" s="4">
        <f>SUMPRODUCT(B117:B122,H117:H122)/SUM(B117:B122)</f>
        <v>35.682262329003336</v>
      </c>
      <c r="S9" s="4">
        <f>SUMPRODUCT(B117:B122,I117:I122)/SUM(B117:B122)</f>
        <v>148.46425245623402</v>
      </c>
      <c r="T9" s="4">
        <f>SUMPRODUCT(B117:B122,J117:J122)/SUM(B117:B122)</f>
        <v>128.61248419358546</v>
      </c>
    </row>
    <row r="10" spans="1:20" x14ac:dyDescent="0.25">
      <c r="A10" s="2" t="s">
        <v>10</v>
      </c>
      <c r="B10" s="2">
        <v>998</v>
      </c>
      <c r="C10" s="2">
        <v>27.571091759550139</v>
      </c>
      <c r="D10" s="2">
        <v>10.700243349770069</v>
      </c>
      <c r="E10" s="2">
        <v>29.574656524765121</v>
      </c>
      <c r="F10" s="2">
        <v>446452.21642689023</v>
      </c>
      <c r="G10" s="2" t="s">
        <v>18</v>
      </c>
      <c r="H10" s="2">
        <v>16.032064128256511</v>
      </c>
      <c r="I10" s="2">
        <v>125.4130527443192</v>
      </c>
      <c r="J10" s="2">
        <v>110.22044088176349</v>
      </c>
    </row>
    <row r="11" spans="1:20" x14ac:dyDescent="0.25">
      <c r="A11" s="2" t="s">
        <v>10</v>
      </c>
      <c r="B11" s="2">
        <v>3022</v>
      </c>
      <c r="C11" s="2">
        <v>51.195852717608958</v>
      </c>
      <c r="D11" s="2">
        <v>27.534130097004141</v>
      </c>
      <c r="E11" s="2">
        <v>58.13040216342786</v>
      </c>
      <c r="F11" s="2">
        <v>1687571.4367032871</v>
      </c>
      <c r="G11" s="2" t="s">
        <v>19</v>
      </c>
      <c r="H11" s="2">
        <v>16.876240900066179</v>
      </c>
      <c r="I11" s="2">
        <v>143.08599370320181</v>
      </c>
      <c r="J11" s="2">
        <v>121.1118464592985</v>
      </c>
    </row>
    <row r="12" spans="1:20" x14ac:dyDescent="0.25">
      <c r="A12" s="2" t="s">
        <v>10</v>
      </c>
      <c r="B12" s="2">
        <v>1004</v>
      </c>
      <c r="C12" s="2">
        <v>32.758857933541748</v>
      </c>
      <c r="D12" s="2">
        <v>9.1776989080557794</v>
      </c>
      <c r="E12" s="2">
        <v>34.020184161125577</v>
      </c>
      <c r="F12" s="2">
        <v>601259.01280212565</v>
      </c>
      <c r="G12" s="2" t="s">
        <v>20</v>
      </c>
      <c r="H12" s="2">
        <v>16.932270916334659</v>
      </c>
      <c r="I12" s="2">
        <v>134.31962129244579</v>
      </c>
      <c r="J12" s="2">
        <v>114.5418326693227</v>
      </c>
    </row>
    <row r="13" spans="1:20" x14ac:dyDescent="0.25">
      <c r="A13" s="2" t="s">
        <v>10</v>
      </c>
      <c r="B13" s="2">
        <v>659</v>
      </c>
      <c r="C13" s="2">
        <v>198.25666126967189</v>
      </c>
      <c r="D13" s="2">
        <v>92.226117186928334</v>
      </c>
      <c r="E13" s="2">
        <v>218.65809024404851</v>
      </c>
      <c r="F13" s="2">
        <v>25845521.320638049</v>
      </c>
      <c r="G13" s="2" t="s">
        <v>21</v>
      </c>
      <c r="H13" s="2">
        <v>15.17450682852807</v>
      </c>
      <c r="I13" s="2">
        <v>20.253221748064611</v>
      </c>
      <c r="J13" s="2">
        <v>15.17450682852807</v>
      </c>
    </row>
    <row r="14" spans="1:20" x14ac:dyDescent="0.25">
      <c r="A14" s="2" t="s">
        <v>10</v>
      </c>
      <c r="B14" s="2">
        <v>1204</v>
      </c>
      <c r="C14" s="2">
        <v>223.12778083296249</v>
      </c>
      <c r="D14" s="2">
        <v>127.8990325235453</v>
      </c>
      <c r="E14" s="2">
        <v>257.18508724243998</v>
      </c>
      <c r="F14" s="2">
        <v>35385154.217188008</v>
      </c>
      <c r="G14" s="2" t="s">
        <v>22</v>
      </c>
      <c r="H14" s="2">
        <v>13.2890365448505</v>
      </c>
      <c r="I14" s="2">
        <v>40.883073548894011</v>
      </c>
      <c r="J14" s="2">
        <v>14.95016611295681</v>
      </c>
    </row>
    <row r="15" spans="1:20" x14ac:dyDescent="0.25">
      <c r="A15" s="2" t="s">
        <v>10</v>
      </c>
      <c r="B15" s="2">
        <v>1001</v>
      </c>
      <c r="C15" s="2">
        <v>203.12926802119819</v>
      </c>
      <c r="D15" s="2">
        <v>94.454725955935729</v>
      </c>
      <c r="E15" s="2">
        <v>224.0160592061174</v>
      </c>
      <c r="F15" s="2">
        <v>28004972.226314131</v>
      </c>
      <c r="G15" s="2" t="s">
        <v>23</v>
      </c>
      <c r="H15" s="2">
        <v>13.98601398601398</v>
      </c>
      <c r="I15" s="2">
        <v>19.19144372036914</v>
      </c>
      <c r="J15" s="2">
        <v>13.98601398601398</v>
      </c>
    </row>
    <row r="16" spans="1:20" x14ac:dyDescent="0.25">
      <c r="A16" s="2" t="s">
        <v>10</v>
      </c>
      <c r="B16" s="2">
        <v>1046</v>
      </c>
      <c r="C16" s="2">
        <v>169.836874634509</v>
      </c>
      <c r="D16" s="2">
        <v>95.68835280486276</v>
      </c>
      <c r="E16" s="2">
        <v>194.93800257550049</v>
      </c>
      <c r="F16" s="2">
        <v>20877225.714591332</v>
      </c>
      <c r="G16" s="2" t="s">
        <v>24</v>
      </c>
      <c r="H16" s="2">
        <v>13.384321223709369</v>
      </c>
      <c r="I16" s="2">
        <v>26.811648317840518</v>
      </c>
      <c r="J16" s="2">
        <v>14.340344168260041</v>
      </c>
    </row>
    <row r="17" spans="1:10" x14ac:dyDescent="0.25">
      <c r="A17" s="2" t="s">
        <v>10</v>
      </c>
      <c r="B17" s="2">
        <v>2494</v>
      </c>
      <c r="C17" s="2">
        <v>257.77497053270372</v>
      </c>
      <c r="D17" s="2">
        <v>159.12419164745961</v>
      </c>
      <c r="E17" s="2">
        <v>302.93306818601638</v>
      </c>
      <c r="F17" s="2">
        <v>45626676.772517301</v>
      </c>
      <c r="G17" s="2" t="s">
        <v>25</v>
      </c>
      <c r="H17" s="2">
        <v>14.83560545308741</v>
      </c>
      <c r="I17" s="2">
        <v>34.140845256089712</v>
      </c>
      <c r="J17" s="2">
        <v>16.439454691259019</v>
      </c>
    </row>
    <row r="18" spans="1:10" x14ac:dyDescent="0.25">
      <c r="A18" s="2" t="s">
        <v>10</v>
      </c>
      <c r="B18" s="2">
        <v>1092</v>
      </c>
      <c r="C18" s="2">
        <v>373.18272456597128</v>
      </c>
      <c r="D18" s="2">
        <v>247.7574621468286</v>
      </c>
      <c r="E18" s="2">
        <v>447.93873014500412</v>
      </c>
      <c r="F18" s="2">
        <v>104167086.26843899</v>
      </c>
      <c r="G18" s="2" t="s">
        <v>26</v>
      </c>
      <c r="H18" s="2">
        <v>14.65201465201465</v>
      </c>
      <c r="I18" s="2">
        <v>32.393887897037523</v>
      </c>
      <c r="J18" s="2">
        <v>15.567765567765569</v>
      </c>
    </row>
    <row r="19" spans="1:10" x14ac:dyDescent="0.25">
      <c r="A19" s="2" t="s">
        <v>10</v>
      </c>
      <c r="B19" s="2">
        <v>1017</v>
      </c>
      <c r="C19" s="2">
        <v>82.252667039593916</v>
      </c>
      <c r="D19" s="2">
        <v>42.363521063389832</v>
      </c>
      <c r="E19" s="2">
        <v>92.52118218016119</v>
      </c>
      <c r="F19" s="2">
        <v>4756225.5603042711</v>
      </c>
      <c r="G19" s="2" t="s">
        <v>27</v>
      </c>
      <c r="H19" s="2">
        <v>12.7826941986234</v>
      </c>
      <c r="I19" s="2">
        <v>24.99610206622966</v>
      </c>
      <c r="J19" s="2">
        <v>13.76597836774828</v>
      </c>
    </row>
    <row r="20" spans="1:10" x14ac:dyDescent="0.25">
      <c r="A20" s="2" t="s">
        <v>10</v>
      </c>
      <c r="B20" s="2">
        <v>768</v>
      </c>
      <c r="C20" s="2">
        <v>231.37757828737691</v>
      </c>
      <c r="D20" s="2">
        <v>79.998629670176683</v>
      </c>
      <c r="E20" s="2">
        <v>244.81700203057241</v>
      </c>
      <c r="F20" s="2">
        <v>31914881.040187791</v>
      </c>
      <c r="G20" s="2" t="s">
        <v>28</v>
      </c>
      <c r="H20" s="2">
        <v>14.32291666666667</v>
      </c>
      <c r="I20" s="2">
        <v>60.614329572203737</v>
      </c>
      <c r="J20" s="2">
        <v>18.229166666666661</v>
      </c>
    </row>
    <row r="21" spans="1:10" x14ac:dyDescent="0.25">
      <c r="A21" s="2" t="s">
        <v>10</v>
      </c>
      <c r="B21" s="2">
        <v>703</v>
      </c>
      <c r="C21" s="2">
        <v>109.69749794059111</v>
      </c>
      <c r="D21" s="2">
        <v>43.471429991786977</v>
      </c>
      <c r="E21" s="2">
        <v>117.9970604716779</v>
      </c>
      <c r="F21" s="2">
        <v>6999519.429538684</v>
      </c>
      <c r="G21" s="2" t="s">
        <v>29</v>
      </c>
      <c r="H21" s="2">
        <v>14.22475106685633</v>
      </c>
      <c r="I21" s="2">
        <v>31.725028256792111</v>
      </c>
      <c r="J21" s="2">
        <v>14.22475106685633</v>
      </c>
    </row>
    <row r="22" spans="1:10" x14ac:dyDescent="0.25">
      <c r="A22" s="2" t="s">
        <v>10</v>
      </c>
      <c r="B22" s="2">
        <v>1025</v>
      </c>
      <c r="C22" s="2">
        <v>103.41053760711659</v>
      </c>
      <c r="D22" s="2">
        <v>53.524516673149861</v>
      </c>
      <c r="E22" s="2">
        <v>116.4414581379294</v>
      </c>
      <c r="F22" s="2">
        <v>6721352.9838331891</v>
      </c>
      <c r="G22" s="2" t="s">
        <v>30</v>
      </c>
      <c r="H22" s="2">
        <v>15.609756097560981</v>
      </c>
      <c r="I22" s="2">
        <v>32.265592912076237</v>
      </c>
      <c r="J22" s="2">
        <v>16.585365853658541</v>
      </c>
    </row>
    <row r="23" spans="1:10" x14ac:dyDescent="0.25">
      <c r="A23" s="2" t="s">
        <v>10</v>
      </c>
      <c r="B23" s="2">
        <v>1645</v>
      </c>
      <c r="C23" s="2">
        <v>160.83929138221271</v>
      </c>
      <c r="D23" s="2">
        <v>84.448195088897265</v>
      </c>
      <c r="E23" s="2">
        <v>181.66115519313641</v>
      </c>
      <c r="F23" s="2">
        <v>16748441.287827009</v>
      </c>
      <c r="G23" s="2" t="s">
        <v>31</v>
      </c>
      <c r="H23" s="2">
        <v>13.98176291793313</v>
      </c>
      <c r="I23" s="2">
        <v>24.934805508275051</v>
      </c>
      <c r="J23" s="2">
        <v>15.19756838905775</v>
      </c>
    </row>
    <row r="24" spans="1:10" x14ac:dyDescent="0.25">
      <c r="A24" s="2" t="s">
        <v>10</v>
      </c>
      <c r="B24" s="2">
        <v>3069</v>
      </c>
      <c r="C24" s="2">
        <v>188.336113004113</v>
      </c>
      <c r="D24" s="2">
        <v>112.3857782400358</v>
      </c>
      <c r="E24" s="2">
        <v>219.31952629010601</v>
      </c>
      <c r="F24" s="2">
        <v>24633349.11445237</v>
      </c>
      <c r="G24" s="2" t="s">
        <v>32</v>
      </c>
      <c r="H24" s="2">
        <v>10.42684913652656</v>
      </c>
      <c r="I24" s="2">
        <v>32.185943573508958</v>
      </c>
      <c r="J24" s="2">
        <v>14.988595633756921</v>
      </c>
    </row>
    <row r="25" spans="1:10" x14ac:dyDescent="0.25">
      <c r="A25" s="2" t="s">
        <v>10</v>
      </c>
      <c r="B25" s="2">
        <v>1560</v>
      </c>
      <c r="C25" s="2">
        <v>147.4810235383257</v>
      </c>
      <c r="D25" s="2">
        <v>95.767473428700995</v>
      </c>
      <c r="E25" s="2">
        <v>175.8466982084939</v>
      </c>
      <c r="F25" s="2">
        <v>17055959.456757329</v>
      </c>
      <c r="G25" s="2" t="s">
        <v>33</v>
      </c>
      <c r="H25" s="2">
        <v>12.820512820512819</v>
      </c>
      <c r="I25" s="2">
        <v>21.512594576521561</v>
      </c>
      <c r="J25" s="2">
        <v>13.46153846153846</v>
      </c>
    </row>
    <row r="26" spans="1:10" x14ac:dyDescent="0.25">
      <c r="A26" s="2" t="s">
        <v>10</v>
      </c>
      <c r="B26" s="2">
        <v>2399</v>
      </c>
      <c r="C26" s="2">
        <v>202.86851521250401</v>
      </c>
      <c r="D26" s="2">
        <v>153.62129944346421</v>
      </c>
      <c r="E26" s="2">
        <v>254.470308891282</v>
      </c>
      <c r="F26" s="2">
        <v>36937645.484172963</v>
      </c>
      <c r="G26" s="2" t="s">
        <v>34</v>
      </c>
      <c r="H26" s="2">
        <v>17.09045435598166</v>
      </c>
      <c r="I26" s="2">
        <v>30.024924927553279</v>
      </c>
      <c r="J26" s="2">
        <v>17.09045435598166</v>
      </c>
    </row>
    <row r="27" spans="1:10" x14ac:dyDescent="0.25">
      <c r="A27" s="2" t="s">
        <v>10</v>
      </c>
      <c r="B27" s="2">
        <v>1608</v>
      </c>
      <c r="C27" s="2">
        <v>324.07604533089062</v>
      </c>
      <c r="D27" s="2">
        <v>276.59495806765159</v>
      </c>
      <c r="E27" s="2">
        <v>426.06343892166501</v>
      </c>
      <c r="F27" s="2">
        <v>99347862.934551641</v>
      </c>
      <c r="G27" s="2" t="s">
        <v>35</v>
      </c>
      <c r="H27" s="2">
        <v>12.437810945273631</v>
      </c>
      <c r="I27" s="2">
        <v>23.173887417903611</v>
      </c>
      <c r="J27" s="2">
        <v>14.30348258706467</v>
      </c>
    </row>
    <row r="28" spans="1:10" x14ac:dyDescent="0.25">
      <c r="A28" s="2" t="s">
        <v>10</v>
      </c>
      <c r="B28" s="2">
        <v>1721</v>
      </c>
      <c r="C28" s="2">
        <v>206.28923569469529</v>
      </c>
      <c r="D28" s="2">
        <v>114.6071143751718</v>
      </c>
      <c r="E28" s="2">
        <v>235.98737133352131</v>
      </c>
      <c r="F28" s="2">
        <v>31608420.043928251</v>
      </c>
      <c r="G28" s="2" t="s">
        <v>36</v>
      </c>
      <c r="H28" s="2">
        <v>12.783265543288779</v>
      </c>
      <c r="I28" s="2">
        <v>32.586877577331379</v>
      </c>
      <c r="J28" s="2">
        <v>15.68855316676351</v>
      </c>
    </row>
    <row r="29" spans="1:10" x14ac:dyDescent="0.25">
      <c r="A29" s="2" t="s">
        <v>37</v>
      </c>
      <c r="B29" s="2">
        <v>29499</v>
      </c>
      <c r="C29" s="2">
        <v>19.778434064004919</v>
      </c>
      <c r="D29" s="2">
        <v>16.248801693175299</v>
      </c>
      <c r="E29" s="2">
        <v>25.597070349716329</v>
      </c>
      <c r="F29" s="2">
        <v>384771.12259771657</v>
      </c>
      <c r="G29" s="2" t="s">
        <v>38</v>
      </c>
      <c r="H29" s="2">
        <v>11.424116071731239</v>
      </c>
      <c r="I29" s="2">
        <v>106.6507513091275</v>
      </c>
      <c r="J29" s="2">
        <v>64.307264653039084</v>
      </c>
    </row>
    <row r="30" spans="1:10" x14ac:dyDescent="0.25">
      <c r="A30" s="2" t="s">
        <v>37</v>
      </c>
      <c r="B30" s="2">
        <v>10898</v>
      </c>
      <c r="C30" s="2">
        <v>17.769857352318969</v>
      </c>
      <c r="D30" s="2">
        <v>23.621573756200551</v>
      </c>
      <c r="E30" s="2">
        <v>29.559204607725611</v>
      </c>
      <c r="F30" s="2">
        <v>453245.16616648389</v>
      </c>
      <c r="G30" s="2" t="s">
        <v>39</v>
      </c>
      <c r="H30" s="2">
        <v>12.11231418608919</v>
      </c>
      <c r="I30" s="2">
        <v>32.01402932060418</v>
      </c>
      <c r="J30" s="2">
        <v>13.58047348137273</v>
      </c>
    </row>
    <row r="31" spans="1:10" x14ac:dyDescent="0.25">
      <c r="A31" s="2" t="s">
        <v>37</v>
      </c>
      <c r="B31" s="2">
        <v>6999</v>
      </c>
      <c r="C31" s="2">
        <v>26.83668606605794</v>
      </c>
      <c r="D31" s="2">
        <v>22.820132189133261</v>
      </c>
      <c r="E31" s="2">
        <v>35.227349490667962</v>
      </c>
      <c r="F31" s="2">
        <v>620147.00493786891</v>
      </c>
      <c r="G31" s="2" t="s">
        <v>40</v>
      </c>
      <c r="H31" s="2">
        <v>11.001571653093301</v>
      </c>
      <c r="I31" s="2">
        <v>53.835862225533319</v>
      </c>
      <c r="J31" s="2">
        <v>15.002143163309039</v>
      </c>
    </row>
    <row r="32" spans="1:10" x14ac:dyDescent="0.25">
      <c r="A32" s="2" t="s">
        <v>37</v>
      </c>
      <c r="B32" s="2">
        <v>4999</v>
      </c>
      <c r="C32" s="2">
        <v>19.78725959015209</v>
      </c>
      <c r="D32" s="2">
        <v>10.310407487032981</v>
      </c>
      <c r="E32" s="2">
        <v>22.31233167189686</v>
      </c>
      <c r="F32" s="2">
        <v>260162.5684837013</v>
      </c>
      <c r="G32" s="2" t="s">
        <v>41</v>
      </c>
      <c r="H32" s="2">
        <v>13.60272054410882</v>
      </c>
      <c r="I32" s="2">
        <v>49.643153550503349</v>
      </c>
      <c r="J32" s="2">
        <v>15.403080616123219</v>
      </c>
    </row>
    <row r="33" spans="1:10" x14ac:dyDescent="0.25">
      <c r="A33" s="2" t="s">
        <v>42</v>
      </c>
      <c r="B33" s="2">
        <v>999</v>
      </c>
      <c r="C33" s="2">
        <v>40.129515639029833</v>
      </c>
      <c r="D33" s="2">
        <v>12.482451274874659</v>
      </c>
      <c r="E33" s="2">
        <v>42.026058764209132</v>
      </c>
      <c r="F33" s="2">
        <v>882769.26368876884</v>
      </c>
      <c r="G33" s="2" t="s">
        <v>43</v>
      </c>
      <c r="H33" s="2">
        <v>87.087087087087099</v>
      </c>
      <c r="I33" s="2">
        <v>146.1678266266924</v>
      </c>
      <c r="J33" s="2">
        <v>117.1171171171171</v>
      </c>
    </row>
    <row r="34" spans="1:10" x14ac:dyDescent="0.25">
      <c r="A34" s="2" t="s">
        <v>42</v>
      </c>
      <c r="B34" s="2">
        <v>3527</v>
      </c>
      <c r="C34" s="2">
        <v>20.633255799189989</v>
      </c>
      <c r="D34" s="2">
        <v>8.0599838227034795</v>
      </c>
      <c r="E34" s="2">
        <v>22.15162712075681</v>
      </c>
      <c r="F34" s="2">
        <v>243269.33605005281</v>
      </c>
      <c r="G34" s="2" t="s">
        <v>44</v>
      </c>
      <c r="H34" s="2">
        <v>19.279841224836971</v>
      </c>
      <c r="I34" s="2">
        <v>159.2549698074904</v>
      </c>
      <c r="J34" s="2">
        <v>142.33059257159061</v>
      </c>
    </row>
    <row r="35" spans="1:10" x14ac:dyDescent="0.25">
      <c r="A35" s="2" t="s">
        <v>42</v>
      </c>
      <c r="B35" s="2">
        <v>1935</v>
      </c>
      <c r="C35" s="2">
        <v>21.379292014239692</v>
      </c>
      <c r="D35" s="2">
        <v>7.7513388811510486</v>
      </c>
      <c r="E35" s="2">
        <v>22.741094553265839</v>
      </c>
      <c r="F35" s="2">
        <v>255403.97371065061</v>
      </c>
      <c r="G35" s="2" t="s">
        <v>45</v>
      </c>
      <c r="H35" s="2">
        <v>14.4702842377261</v>
      </c>
      <c r="I35" s="2">
        <v>146.29006703283969</v>
      </c>
      <c r="J35" s="2">
        <v>119.37984496124029</v>
      </c>
    </row>
    <row r="36" spans="1:10" x14ac:dyDescent="0.25">
      <c r="A36" s="2" t="s">
        <v>42</v>
      </c>
      <c r="B36" s="2">
        <v>1858</v>
      </c>
      <c r="C36" s="2">
        <v>30.28372901917988</v>
      </c>
      <c r="D36" s="2">
        <v>11.429312498046579</v>
      </c>
      <c r="E36" s="2">
        <v>32.368710624384192</v>
      </c>
      <c r="F36" s="2">
        <v>524057.36926463572</v>
      </c>
      <c r="G36" s="2" t="s">
        <v>46</v>
      </c>
      <c r="H36" s="2">
        <v>21.528525296017222</v>
      </c>
      <c r="I36" s="2">
        <v>147.6209911109151</v>
      </c>
      <c r="J36" s="2">
        <v>127.556512378902</v>
      </c>
    </row>
    <row r="37" spans="1:10" x14ac:dyDescent="0.25">
      <c r="A37" s="2" t="s">
        <v>42</v>
      </c>
      <c r="B37" s="2">
        <v>670</v>
      </c>
      <c r="C37" s="2">
        <v>357.42100732812742</v>
      </c>
      <c r="D37" s="2">
        <v>184.92936684560721</v>
      </c>
      <c r="E37" s="2">
        <v>402.42843736665839</v>
      </c>
      <c r="F37" s="2">
        <v>93842174.359468445</v>
      </c>
      <c r="G37" s="2" t="s">
        <v>47</v>
      </c>
      <c r="H37" s="2">
        <v>14.92537313432836</v>
      </c>
      <c r="I37" s="2">
        <v>17.939606034464799</v>
      </c>
      <c r="J37" s="2">
        <v>14.92537313432836</v>
      </c>
    </row>
    <row r="38" spans="1:10" x14ac:dyDescent="0.25">
      <c r="A38" s="2" t="s">
        <v>42</v>
      </c>
      <c r="B38" s="2">
        <v>2448</v>
      </c>
      <c r="C38" s="2">
        <v>191.0818622696226</v>
      </c>
      <c r="D38" s="2">
        <v>164.2153098122042</v>
      </c>
      <c r="E38" s="2">
        <v>251.95028490784691</v>
      </c>
      <c r="F38" s="2">
        <v>31442266.611258101</v>
      </c>
      <c r="G38" s="2" t="s">
        <v>48</v>
      </c>
      <c r="H38" s="2">
        <v>14.29738562091503</v>
      </c>
      <c r="I38" s="2">
        <v>36.642195753126941</v>
      </c>
      <c r="J38" s="2">
        <v>15.52287581699346</v>
      </c>
    </row>
    <row r="39" spans="1:10" x14ac:dyDescent="0.25">
      <c r="A39" s="2" t="s">
        <v>42</v>
      </c>
      <c r="B39" s="2">
        <v>2704</v>
      </c>
      <c r="C39" s="2">
        <v>149.14634197671009</v>
      </c>
      <c r="D39" s="2">
        <v>111.2822434990846</v>
      </c>
      <c r="E39" s="2">
        <v>186.08699321345199</v>
      </c>
      <c r="F39" s="2">
        <v>19926987.381629229</v>
      </c>
      <c r="G39" s="2" t="s">
        <v>49</v>
      </c>
      <c r="H39" s="2">
        <v>11.09467455621302</v>
      </c>
      <c r="I39" s="2">
        <v>31.305151179436791</v>
      </c>
      <c r="J39" s="2">
        <v>13.683431952662721</v>
      </c>
    </row>
    <row r="40" spans="1:10" x14ac:dyDescent="0.25">
      <c r="A40" s="2" t="s">
        <v>42</v>
      </c>
      <c r="B40" s="2">
        <v>1758</v>
      </c>
      <c r="C40" s="2">
        <v>171.2860444408384</v>
      </c>
      <c r="D40" s="2">
        <v>96.892298686528605</v>
      </c>
      <c r="E40" s="2">
        <v>196.7918356155771</v>
      </c>
      <c r="F40" s="2">
        <v>19701615.951455411</v>
      </c>
      <c r="G40" s="2" t="s">
        <v>50</v>
      </c>
      <c r="H40" s="2">
        <v>13.083048919226391</v>
      </c>
      <c r="I40" s="2">
        <v>59.593455666297693</v>
      </c>
      <c r="J40" s="2">
        <v>18.202502844141069</v>
      </c>
    </row>
    <row r="41" spans="1:10" x14ac:dyDescent="0.25">
      <c r="A41" s="2" t="s">
        <v>42</v>
      </c>
      <c r="B41" s="2">
        <v>1671</v>
      </c>
      <c r="C41" s="2">
        <v>220.8864205964625</v>
      </c>
      <c r="D41" s="2">
        <v>203.1053425878072</v>
      </c>
      <c r="E41" s="2">
        <v>300.07097658991933</v>
      </c>
      <c r="F41" s="2">
        <v>45381298.822595313</v>
      </c>
      <c r="G41" s="2" t="s">
        <v>51</v>
      </c>
      <c r="H41" s="2">
        <v>14.362657091561941</v>
      </c>
      <c r="I41" s="2">
        <v>72.124269389600627</v>
      </c>
      <c r="J41" s="2">
        <v>17.354877318970679</v>
      </c>
    </row>
    <row r="42" spans="1:10" x14ac:dyDescent="0.25">
      <c r="A42" s="2" t="s">
        <v>42</v>
      </c>
      <c r="B42" s="2">
        <v>814</v>
      </c>
      <c r="C42" s="2">
        <v>58.471199014468972</v>
      </c>
      <c r="D42" s="2">
        <v>23.248023529253331</v>
      </c>
      <c r="E42" s="2">
        <v>62.923379694723593</v>
      </c>
      <c r="F42" s="2">
        <v>2385807.3666887018</v>
      </c>
      <c r="G42" s="2" t="s">
        <v>52</v>
      </c>
      <c r="H42" s="2">
        <v>14.74201474201474</v>
      </c>
      <c r="I42" s="2">
        <v>33.226421924388582</v>
      </c>
      <c r="J42" s="2">
        <v>14.74201474201474</v>
      </c>
    </row>
    <row r="43" spans="1:10" x14ac:dyDescent="0.25">
      <c r="A43" s="2" t="s">
        <v>42</v>
      </c>
      <c r="B43" s="2">
        <v>1119</v>
      </c>
      <c r="C43" s="2">
        <v>208.28316477036711</v>
      </c>
      <c r="D43" s="2">
        <v>95.908025863946733</v>
      </c>
      <c r="E43" s="2">
        <v>229.30378573385869</v>
      </c>
      <c r="F43" s="2">
        <v>26847674.33101451</v>
      </c>
      <c r="G43" s="2" t="s">
        <v>53</v>
      </c>
      <c r="H43" s="2">
        <v>14.298480786416439</v>
      </c>
      <c r="I43" s="2">
        <v>48.605312415249642</v>
      </c>
      <c r="J43" s="2">
        <v>16.085790884718499</v>
      </c>
    </row>
    <row r="44" spans="1:10" x14ac:dyDescent="0.25">
      <c r="A44" s="2" t="s">
        <v>42</v>
      </c>
      <c r="B44" s="2">
        <v>1062</v>
      </c>
      <c r="C44" s="2">
        <v>179.29965059291229</v>
      </c>
      <c r="D44" s="2">
        <v>97.212173943975444</v>
      </c>
      <c r="E44" s="2">
        <v>203.95727853071131</v>
      </c>
      <c r="F44" s="2">
        <v>22694282.560682639</v>
      </c>
      <c r="G44" s="2" t="s">
        <v>54</v>
      </c>
      <c r="H44" s="2">
        <v>13.182674199623349</v>
      </c>
      <c r="I44" s="2">
        <v>41.275407580501643</v>
      </c>
      <c r="J44" s="2">
        <v>16.007532956685498</v>
      </c>
    </row>
    <row r="45" spans="1:10" x14ac:dyDescent="0.25">
      <c r="A45" s="2" t="s">
        <v>42</v>
      </c>
      <c r="B45" s="2">
        <v>702</v>
      </c>
      <c r="C45" s="2">
        <v>309.56043598047592</v>
      </c>
      <c r="D45" s="2">
        <v>71.760670281010505</v>
      </c>
      <c r="E45" s="2">
        <v>317.76918875750403</v>
      </c>
      <c r="F45" s="2">
        <v>55613493.071043633</v>
      </c>
      <c r="G45" s="2" t="s">
        <v>55</v>
      </c>
      <c r="H45" s="2">
        <v>14.245014245014239</v>
      </c>
      <c r="I45" s="2">
        <v>38.170105768207812</v>
      </c>
      <c r="J45" s="2">
        <v>15.66951566951567</v>
      </c>
    </row>
    <row r="46" spans="1:10" x14ac:dyDescent="0.25">
      <c r="A46" s="2" t="s">
        <v>42</v>
      </c>
      <c r="B46" s="2">
        <v>247</v>
      </c>
      <c r="C46" s="2">
        <v>323.15453109718658</v>
      </c>
      <c r="D46" s="2">
        <v>119.615019324378</v>
      </c>
      <c r="E46" s="2">
        <v>344.58178102826889</v>
      </c>
      <c r="F46" s="2">
        <v>58113415.31154374</v>
      </c>
      <c r="G46" s="2" t="s">
        <v>56</v>
      </c>
      <c r="H46" s="2">
        <v>0</v>
      </c>
      <c r="I46" s="2">
        <v>53.811967195672807</v>
      </c>
      <c r="J46" s="2">
        <v>24.291497975708499</v>
      </c>
    </row>
    <row r="47" spans="1:10" x14ac:dyDescent="0.25">
      <c r="A47" s="2" t="s">
        <v>42</v>
      </c>
      <c r="B47" s="2">
        <v>298</v>
      </c>
      <c r="C47" s="2">
        <v>129.81281479739661</v>
      </c>
      <c r="D47" s="2">
        <v>43.451470608071013</v>
      </c>
      <c r="E47" s="2">
        <v>136.89191789009041</v>
      </c>
      <c r="F47" s="2">
        <v>10036293.355044359</v>
      </c>
      <c r="G47" s="2" t="s">
        <v>57</v>
      </c>
      <c r="H47" s="2">
        <v>0</v>
      </c>
      <c r="I47" s="2">
        <v>27.753448648239001</v>
      </c>
      <c r="J47" s="2">
        <v>16.778523489932891</v>
      </c>
    </row>
    <row r="48" spans="1:10" x14ac:dyDescent="0.25">
      <c r="A48" s="2" t="s">
        <v>58</v>
      </c>
      <c r="B48" s="2">
        <v>11000</v>
      </c>
      <c r="C48" s="2">
        <v>25.65800834733194</v>
      </c>
      <c r="D48" s="2">
        <v>25.668883284756902</v>
      </c>
      <c r="E48" s="2">
        <v>36.293593944913027</v>
      </c>
      <c r="F48" s="2">
        <v>816303.01432597218</v>
      </c>
      <c r="G48" s="2" t="s">
        <v>59</v>
      </c>
      <c r="H48" s="2">
        <v>11.09090909090909</v>
      </c>
      <c r="I48" s="2">
        <v>86.812392793132446</v>
      </c>
      <c r="J48" s="2">
        <v>21.81818181818182</v>
      </c>
    </row>
    <row r="49" spans="1:10" x14ac:dyDescent="0.25">
      <c r="A49" s="2" t="s">
        <v>58</v>
      </c>
      <c r="B49" s="2">
        <v>4580</v>
      </c>
      <c r="C49" s="2">
        <v>28.52495482003528</v>
      </c>
      <c r="D49" s="2">
        <v>11.279920951173301</v>
      </c>
      <c r="E49" s="2">
        <v>30.674250832738721</v>
      </c>
      <c r="F49" s="2">
        <v>468643.33833370492</v>
      </c>
      <c r="G49" s="2" t="s">
        <v>60</v>
      </c>
      <c r="H49" s="2">
        <v>15.50218340611354</v>
      </c>
      <c r="I49" s="2">
        <v>154.13411399761091</v>
      </c>
      <c r="J49" s="2">
        <v>132.09606986899561</v>
      </c>
    </row>
    <row r="50" spans="1:10" x14ac:dyDescent="0.25">
      <c r="A50" s="2" t="s">
        <v>58</v>
      </c>
      <c r="B50" s="2">
        <v>2321</v>
      </c>
      <c r="C50" s="2">
        <v>21.484839043213871</v>
      </c>
      <c r="D50" s="2">
        <v>8.5251574214580259</v>
      </c>
      <c r="E50" s="2">
        <v>23.114424452567459</v>
      </c>
      <c r="F50" s="2">
        <v>264438.55534114531</v>
      </c>
      <c r="G50" s="2" t="s">
        <v>61</v>
      </c>
      <c r="H50" s="2">
        <v>22.834984920292971</v>
      </c>
      <c r="I50" s="2">
        <v>149.31592648021271</v>
      </c>
      <c r="J50" s="2">
        <v>130.54717794054289</v>
      </c>
    </row>
    <row r="51" spans="1:10" x14ac:dyDescent="0.25">
      <c r="A51" s="2" t="s">
        <v>58</v>
      </c>
      <c r="B51" s="2">
        <v>5106</v>
      </c>
      <c r="C51" s="2">
        <v>24.412817695142781</v>
      </c>
      <c r="D51" s="2">
        <v>8.6023802314552427</v>
      </c>
      <c r="E51" s="2">
        <v>25.884099626272651</v>
      </c>
      <c r="F51" s="2">
        <v>334668.98042298702</v>
      </c>
      <c r="G51" s="2" t="s">
        <v>62</v>
      </c>
      <c r="H51" s="2">
        <v>13.12181746964356</v>
      </c>
      <c r="I51" s="2">
        <v>150.80183266158161</v>
      </c>
      <c r="J51" s="2">
        <v>131.02232667450059</v>
      </c>
    </row>
    <row r="52" spans="1:10" x14ac:dyDescent="0.25">
      <c r="A52" s="2" t="s">
        <v>58</v>
      </c>
      <c r="B52" s="2">
        <v>1140</v>
      </c>
      <c r="C52" s="2">
        <v>18.480056902141499</v>
      </c>
      <c r="D52" s="2">
        <v>7.2315791269971106</v>
      </c>
      <c r="E52" s="2">
        <v>19.844602283150149</v>
      </c>
      <c r="F52" s="2">
        <v>198290.98491198511</v>
      </c>
      <c r="G52" s="2" t="s">
        <v>63</v>
      </c>
      <c r="H52" s="2">
        <v>17.543859649122801</v>
      </c>
      <c r="I52" s="2">
        <v>135.87841136898959</v>
      </c>
      <c r="J52" s="2">
        <v>108.7719298245614</v>
      </c>
    </row>
    <row r="53" spans="1:10" x14ac:dyDescent="0.25">
      <c r="A53" s="2" t="s">
        <v>58</v>
      </c>
      <c r="B53" s="2">
        <v>1768</v>
      </c>
      <c r="C53" s="2">
        <v>24.873567768792739</v>
      </c>
      <c r="D53" s="2">
        <v>7.8240672196514849</v>
      </c>
      <c r="E53" s="2">
        <v>26.07509158960616</v>
      </c>
      <c r="F53" s="2">
        <v>343019.47795905912</v>
      </c>
      <c r="G53" s="2" t="s">
        <v>64</v>
      </c>
      <c r="H53" s="2">
        <v>14.140271493212669</v>
      </c>
      <c r="I53" s="2">
        <v>149.64208124556521</v>
      </c>
      <c r="J53" s="2">
        <v>123.3031674208145</v>
      </c>
    </row>
    <row r="54" spans="1:10" x14ac:dyDescent="0.25">
      <c r="A54" s="2" t="s">
        <v>58</v>
      </c>
      <c r="B54" s="2">
        <v>20002</v>
      </c>
      <c r="C54" s="2">
        <v>23.24254192315837</v>
      </c>
      <c r="D54" s="2">
        <v>9.6253212612111092</v>
      </c>
      <c r="E54" s="2">
        <v>25.15675981582876</v>
      </c>
      <c r="F54" s="2">
        <v>315804.66723867907</v>
      </c>
      <c r="G54" s="2" t="s">
        <v>65</v>
      </c>
      <c r="H54" s="2">
        <v>15.4984501549845</v>
      </c>
      <c r="I54" s="2">
        <v>146.53325721666911</v>
      </c>
      <c r="J54" s="2">
        <v>120.63793620637939</v>
      </c>
    </row>
    <row r="55" spans="1:10" x14ac:dyDescent="0.25">
      <c r="A55" s="2" t="s">
        <v>58</v>
      </c>
      <c r="B55" s="2">
        <v>882</v>
      </c>
      <c r="C55" s="2">
        <v>30.326956603218939</v>
      </c>
      <c r="D55" s="2">
        <v>9.3520790410593904</v>
      </c>
      <c r="E55" s="2">
        <v>31.73618879455671</v>
      </c>
      <c r="F55" s="2">
        <v>508695.59617817169</v>
      </c>
      <c r="G55" s="2" t="s">
        <v>66</v>
      </c>
      <c r="H55" s="2">
        <v>23.80952380952381</v>
      </c>
      <c r="I55" s="2">
        <v>121.4064349179659</v>
      </c>
      <c r="J55" s="2">
        <v>97.505668934240362</v>
      </c>
    </row>
    <row r="56" spans="1:10" x14ac:dyDescent="0.25">
      <c r="A56" s="2" t="s">
        <v>58</v>
      </c>
      <c r="B56" s="2">
        <v>11023</v>
      </c>
      <c r="C56" s="2">
        <v>30.090717333971849</v>
      </c>
      <c r="D56" s="2">
        <v>12.29047115227427</v>
      </c>
      <c r="E56" s="2">
        <v>32.503952849120992</v>
      </c>
      <c r="F56" s="2">
        <v>529916.98795355496</v>
      </c>
      <c r="G56" s="2" t="s">
        <v>67</v>
      </c>
      <c r="H56" s="2">
        <v>19.958269073754881</v>
      </c>
      <c r="I56" s="2">
        <v>134.07052308756059</v>
      </c>
      <c r="J56" s="2">
        <v>108.50040823732201</v>
      </c>
    </row>
    <row r="57" spans="1:10" x14ac:dyDescent="0.25">
      <c r="A57" s="2" t="s">
        <v>58</v>
      </c>
      <c r="B57" s="2">
        <v>1999</v>
      </c>
      <c r="C57" s="2">
        <v>21.28850788549045</v>
      </c>
      <c r="D57" s="2">
        <v>8.1374332657481627</v>
      </c>
      <c r="E57" s="2">
        <v>22.790752250531231</v>
      </c>
      <c r="F57" s="2">
        <v>257554.31667037951</v>
      </c>
      <c r="G57" s="2" t="s">
        <v>68</v>
      </c>
      <c r="H57" s="2">
        <v>17.508754377188591</v>
      </c>
      <c r="I57" s="2">
        <v>159.3382114951585</v>
      </c>
      <c r="J57" s="2">
        <v>143.07153576788389</v>
      </c>
    </row>
    <row r="58" spans="1:10" x14ac:dyDescent="0.25">
      <c r="A58" s="2" t="s">
        <v>58</v>
      </c>
      <c r="B58" s="2">
        <v>7497</v>
      </c>
      <c r="C58" s="2">
        <v>238.25829126650609</v>
      </c>
      <c r="D58" s="2">
        <v>161.30549736020691</v>
      </c>
      <c r="E58" s="2">
        <v>287.72639231717858</v>
      </c>
      <c r="F58" s="2">
        <v>41277753.291603349</v>
      </c>
      <c r="G58" s="2" t="s">
        <v>69</v>
      </c>
      <c r="H58" s="2">
        <v>14.53914899293051</v>
      </c>
      <c r="I58" s="2">
        <v>17.885000226057329</v>
      </c>
      <c r="J58" s="2">
        <v>14.138988928904901</v>
      </c>
    </row>
    <row r="59" spans="1:10" x14ac:dyDescent="0.25">
      <c r="A59" s="2" t="s">
        <v>58</v>
      </c>
      <c r="B59" s="2">
        <v>2224</v>
      </c>
      <c r="C59" s="2">
        <v>226.67138404150481</v>
      </c>
      <c r="D59" s="2">
        <v>170.93307506995771</v>
      </c>
      <c r="E59" s="2">
        <v>283.89792619207901</v>
      </c>
      <c r="F59" s="2">
        <v>41205064.609363027</v>
      </c>
      <c r="G59" s="2" t="s">
        <v>70</v>
      </c>
      <c r="H59" s="2">
        <v>14.388489208633089</v>
      </c>
      <c r="I59" s="2">
        <v>28.509025050344381</v>
      </c>
      <c r="J59" s="2">
        <v>15.28776978417266</v>
      </c>
    </row>
    <row r="60" spans="1:10" x14ac:dyDescent="0.25">
      <c r="A60" s="2" t="s">
        <v>58</v>
      </c>
      <c r="B60" s="2">
        <v>2493</v>
      </c>
      <c r="C60" s="2">
        <v>178.59658186334161</v>
      </c>
      <c r="D60" s="2">
        <v>124.8498048745476</v>
      </c>
      <c r="E60" s="2">
        <v>217.9087259163384</v>
      </c>
      <c r="F60" s="2">
        <v>23679039.809311971</v>
      </c>
      <c r="G60" s="2" t="s">
        <v>71</v>
      </c>
      <c r="H60" s="2">
        <v>12.83594063377457</v>
      </c>
      <c r="I60" s="2">
        <v>27.920489099973231</v>
      </c>
      <c r="J60" s="2">
        <v>14.03931006819094</v>
      </c>
    </row>
    <row r="61" spans="1:10" x14ac:dyDescent="0.25">
      <c r="A61" s="2" t="s">
        <v>58</v>
      </c>
      <c r="B61" s="2">
        <v>804</v>
      </c>
      <c r="C61" s="2">
        <v>227.83523069081949</v>
      </c>
      <c r="D61" s="2">
        <v>120.0083224041599</v>
      </c>
      <c r="E61" s="2">
        <v>257.50900914375751</v>
      </c>
      <c r="F61" s="2">
        <v>39117551.158026323</v>
      </c>
      <c r="G61" s="2" t="s">
        <v>72</v>
      </c>
      <c r="H61" s="2">
        <v>16.169154228855721</v>
      </c>
      <c r="I61" s="2">
        <v>63.449205510369538</v>
      </c>
      <c r="J61" s="2">
        <v>18.656716417910449</v>
      </c>
    </row>
    <row r="62" spans="1:10" x14ac:dyDescent="0.25">
      <c r="A62" s="2" t="s">
        <v>58</v>
      </c>
      <c r="B62" s="2">
        <v>3944</v>
      </c>
      <c r="C62" s="2">
        <v>171.22727070650669</v>
      </c>
      <c r="D62" s="2">
        <v>109.2916782596745</v>
      </c>
      <c r="E62" s="2">
        <v>203.13406698635151</v>
      </c>
      <c r="F62" s="2">
        <v>21140925.447248951</v>
      </c>
      <c r="G62" s="2" t="s">
        <v>73</v>
      </c>
      <c r="H62" s="2">
        <v>14.705882352941179</v>
      </c>
      <c r="I62" s="2">
        <v>39.702010345531193</v>
      </c>
      <c r="J62" s="2">
        <v>15.21298174442191</v>
      </c>
    </row>
    <row r="63" spans="1:10" x14ac:dyDescent="0.25">
      <c r="A63" s="2" t="s">
        <v>58</v>
      </c>
      <c r="B63" s="2">
        <v>1292</v>
      </c>
      <c r="C63" s="2">
        <v>295.43270170241198</v>
      </c>
      <c r="D63" s="2">
        <v>133.80740426472789</v>
      </c>
      <c r="E63" s="2">
        <v>324.32222044018312</v>
      </c>
      <c r="F63" s="2">
        <v>53620970.267854273</v>
      </c>
      <c r="G63" s="2" t="s">
        <v>74</v>
      </c>
      <c r="H63" s="2">
        <v>13.93188854489164</v>
      </c>
      <c r="I63" s="2">
        <v>30.649541696550859</v>
      </c>
      <c r="J63" s="2">
        <v>14.705882352941179</v>
      </c>
    </row>
    <row r="64" spans="1:10" x14ac:dyDescent="0.25">
      <c r="A64" s="2" t="s">
        <v>58</v>
      </c>
      <c r="B64" s="2">
        <v>723</v>
      </c>
      <c r="C64" s="2">
        <v>123.80726202475419</v>
      </c>
      <c r="D64" s="2">
        <v>64.389357330958518</v>
      </c>
      <c r="E64" s="2">
        <v>139.55008945737009</v>
      </c>
      <c r="F64" s="2">
        <v>10594955.54697939</v>
      </c>
      <c r="G64" s="2" t="s">
        <v>75</v>
      </c>
      <c r="H64" s="2">
        <v>13.83125864453665</v>
      </c>
      <c r="I64" s="2">
        <v>32.586278396847767</v>
      </c>
      <c r="J64" s="2">
        <v>15.214384508990319</v>
      </c>
    </row>
    <row r="65" spans="1:10" x14ac:dyDescent="0.25">
      <c r="A65" s="2" t="s">
        <v>58</v>
      </c>
      <c r="B65" s="2">
        <v>4127</v>
      </c>
      <c r="C65" s="2">
        <v>173.46700036083601</v>
      </c>
      <c r="D65" s="2">
        <v>127.14348993218999</v>
      </c>
      <c r="E65" s="2">
        <v>215.07270223420531</v>
      </c>
      <c r="F65" s="2">
        <v>23438627.629618641</v>
      </c>
      <c r="G65" s="2" t="s">
        <v>76</v>
      </c>
      <c r="H65" s="2">
        <v>11.38841773685486</v>
      </c>
      <c r="I65" s="2">
        <v>48.728314742294742</v>
      </c>
      <c r="J65" s="2">
        <v>18.173007026896052</v>
      </c>
    </row>
    <row r="66" spans="1:10" x14ac:dyDescent="0.25">
      <c r="A66" s="2" t="s">
        <v>58</v>
      </c>
      <c r="B66" s="2">
        <v>1205</v>
      </c>
      <c r="C66" s="2">
        <v>211.49721376508231</v>
      </c>
      <c r="D66" s="2">
        <v>126.6028300413594</v>
      </c>
      <c r="E66" s="2">
        <v>246.4941135298655</v>
      </c>
      <c r="F66" s="2">
        <v>30170381.15627506</v>
      </c>
      <c r="G66" s="2" t="s">
        <v>77</v>
      </c>
      <c r="H66" s="2">
        <v>14.93775933609958</v>
      </c>
      <c r="I66" s="2">
        <v>52.308194497221358</v>
      </c>
      <c r="J66" s="2">
        <v>17.427385892116181</v>
      </c>
    </row>
    <row r="67" spans="1:10" x14ac:dyDescent="0.25">
      <c r="A67" s="2" t="s">
        <v>58</v>
      </c>
      <c r="B67" s="2">
        <v>879</v>
      </c>
      <c r="C67" s="2">
        <v>379.35973992722597</v>
      </c>
      <c r="D67" s="2">
        <v>260.96188132364728</v>
      </c>
      <c r="E67" s="2">
        <v>460.45077454775759</v>
      </c>
      <c r="F67" s="2">
        <v>120076801.4439805</v>
      </c>
      <c r="G67" s="2" t="s">
        <v>78</v>
      </c>
      <c r="H67" s="2">
        <v>15.927189988623439</v>
      </c>
      <c r="I67" s="2">
        <v>34.109958465322208</v>
      </c>
      <c r="J67" s="2">
        <v>15.927189988623439</v>
      </c>
    </row>
    <row r="68" spans="1:10" x14ac:dyDescent="0.25">
      <c r="A68" s="2" t="s">
        <v>58</v>
      </c>
      <c r="B68" s="2">
        <v>2553</v>
      </c>
      <c r="C68" s="2">
        <v>126.7470452595508</v>
      </c>
      <c r="D68" s="2">
        <v>71.84726127090758</v>
      </c>
      <c r="E68" s="2">
        <v>145.69434592377519</v>
      </c>
      <c r="F68" s="2">
        <v>10922122.262071161</v>
      </c>
      <c r="G68" s="2" t="s">
        <v>79</v>
      </c>
      <c r="H68" s="2">
        <v>15.27614571092832</v>
      </c>
      <c r="I68" s="2">
        <v>43.634543264922733</v>
      </c>
      <c r="J68" s="2">
        <v>17.626321974148059</v>
      </c>
    </row>
    <row r="69" spans="1:10" x14ac:dyDescent="0.25">
      <c r="A69" s="2" t="s">
        <v>58</v>
      </c>
      <c r="B69" s="2">
        <v>857</v>
      </c>
      <c r="C69" s="2">
        <v>113.69602379287301</v>
      </c>
      <c r="D69" s="2">
        <v>68.052879252877474</v>
      </c>
      <c r="E69" s="2">
        <v>132.50652889920659</v>
      </c>
      <c r="F69" s="2">
        <v>10554937.157348931</v>
      </c>
      <c r="G69" s="2" t="s">
        <v>80</v>
      </c>
      <c r="H69" s="2">
        <v>16.336056009334889</v>
      </c>
      <c r="I69" s="2">
        <v>31.185834586178789</v>
      </c>
      <c r="J69" s="2">
        <v>16.336056009334889</v>
      </c>
    </row>
    <row r="70" spans="1:10" x14ac:dyDescent="0.25">
      <c r="A70" s="2" t="s">
        <v>58</v>
      </c>
      <c r="B70" s="2">
        <v>1792</v>
      </c>
      <c r="C70" s="2">
        <v>214.87194281633401</v>
      </c>
      <c r="D70" s="2">
        <v>125.06137241363059</v>
      </c>
      <c r="E70" s="2">
        <v>248.61677071277131</v>
      </c>
      <c r="F70" s="2">
        <v>31613463.500645172</v>
      </c>
      <c r="G70" s="2" t="s">
        <v>81</v>
      </c>
      <c r="H70" s="2">
        <v>12.834821428571431</v>
      </c>
      <c r="I70" s="2">
        <v>35.50659840260731</v>
      </c>
      <c r="J70" s="2">
        <v>18.415178571428569</v>
      </c>
    </row>
    <row r="71" spans="1:10" x14ac:dyDescent="0.25">
      <c r="A71" s="2" t="s">
        <v>58</v>
      </c>
      <c r="B71" s="2">
        <v>1519</v>
      </c>
      <c r="C71" s="2">
        <v>255.25355552436369</v>
      </c>
      <c r="D71" s="2">
        <v>145.3897537785121</v>
      </c>
      <c r="E71" s="2">
        <v>293.75594991694351</v>
      </c>
      <c r="F71" s="2">
        <v>42798257.474325091</v>
      </c>
      <c r="G71" s="2" t="s">
        <v>82</v>
      </c>
      <c r="H71" s="2">
        <v>13.82488479262673</v>
      </c>
      <c r="I71" s="2">
        <v>23.993143312098841</v>
      </c>
      <c r="J71" s="2">
        <v>15.799868334430551</v>
      </c>
    </row>
    <row r="72" spans="1:10" x14ac:dyDescent="0.25">
      <c r="A72" s="2" t="s">
        <v>58</v>
      </c>
      <c r="B72" s="2">
        <v>3598</v>
      </c>
      <c r="C72" s="2">
        <v>193.07997843784841</v>
      </c>
      <c r="D72" s="2">
        <v>101.6885361017693</v>
      </c>
      <c r="E72" s="2">
        <v>218.22107241987609</v>
      </c>
      <c r="F72" s="2">
        <v>23572855.21783112</v>
      </c>
      <c r="G72" s="2" t="s">
        <v>83</v>
      </c>
      <c r="H72" s="2">
        <v>15.28627015008338</v>
      </c>
      <c r="I72" s="2">
        <v>32.487338605813449</v>
      </c>
      <c r="J72" s="2">
        <v>15.84213451917732</v>
      </c>
    </row>
    <row r="73" spans="1:10" x14ac:dyDescent="0.25">
      <c r="A73" s="2" t="s">
        <v>58</v>
      </c>
      <c r="B73" s="2">
        <v>2099</v>
      </c>
      <c r="C73" s="2">
        <v>202.47574258762731</v>
      </c>
      <c r="D73" s="2">
        <v>138.06439264179639</v>
      </c>
      <c r="E73" s="2">
        <v>245.06775155446141</v>
      </c>
      <c r="F73" s="2">
        <v>29739413.677765191</v>
      </c>
      <c r="G73" s="2" t="s">
        <v>84</v>
      </c>
      <c r="H73" s="2">
        <v>19.533111005240588</v>
      </c>
      <c r="I73" s="2">
        <v>33.569991829114542</v>
      </c>
      <c r="J73" s="2">
        <v>18.580276322058118</v>
      </c>
    </row>
    <row r="74" spans="1:10" x14ac:dyDescent="0.25">
      <c r="A74" s="2" t="s">
        <v>58</v>
      </c>
      <c r="B74" s="2">
        <v>799</v>
      </c>
      <c r="C74" s="2">
        <v>97.11642592260587</v>
      </c>
      <c r="D74" s="2">
        <v>58.475014424148647</v>
      </c>
      <c r="E74" s="2">
        <v>113.361931422702</v>
      </c>
      <c r="F74" s="2">
        <v>7715493.6504130522</v>
      </c>
      <c r="G74" s="2" t="s">
        <v>85</v>
      </c>
      <c r="H74" s="2">
        <v>16.270337922403009</v>
      </c>
      <c r="I74" s="2">
        <v>40.753615735870397</v>
      </c>
      <c r="J74" s="2">
        <v>17.52190237797247</v>
      </c>
    </row>
    <row r="75" spans="1:10" x14ac:dyDescent="0.25">
      <c r="A75" s="2" t="s">
        <v>58</v>
      </c>
      <c r="B75" s="2">
        <v>473</v>
      </c>
      <c r="C75" s="2">
        <v>393.42720762853429</v>
      </c>
      <c r="D75" s="2">
        <v>238.09053174942639</v>
      </c>
      <c r="E75" s="2">
        <v>459.86092355310052</v>
      </c>
      <c r="F75" s="2">
        <v>100542222.7152797</v>
      </c>
      <c r="G75" s="2" t="s">
        <v>86</v>
      </c>
      <c r="H75" s="2">
        <v>16.91331923890063</v>
      </c>
      <c r="I75" s="2">
        <v>26.120885399028019</v>
      </c>
      <c r="J75" s="2">
        <v>16.91331923890063</v>
      </c>
    </row>
    <row r="76" spans="1:10" x14ac:dyDescent="0.25">
      <c r="A76" s="2" t="s">
        <v>58</v>
      </c>
      <c r="B76" s="2">
        <v>693</v>
      </c>
      <c r="C76" s="2">
        <v>313.74297832545921</v>
      </c>
      <c r="D76" s="2">
        <v>267.49111763340079</v>
      </c>
      <c r="E76" s="2">
        <v>412.29377203796741</v>
      </c>
      <c r="F76" s="2">
        <v>98913123.660800636</v>
      </c>
      <c r="G76" s="2" t="s">
        <v>87</v>
      </c>
      <c r="H76" s="2">
        <v>14.430014430014429</v>
      </c>
      <c r="I76" s="2">
        <v>18.643690500152299</v>
      </c>
      <c r="J76" s="2">
        <v>14.430014430014429</v>
      </c>
    </row>
    <row r="77" spans="1:10" x14ac:dyDescent="0.25">
      <c r="A77" s="2" t="s">
        <v>58</v>
      </c>
      <c r="B77" s="2">
        <v>672</v>
      </c>
      <c r="C77" s="2">
        <v>27.312249903699481</v>
      </c>
      <c r="D77" s="2">
        <v>9.4192660999182554</v>
      </c>
      <c r="E77" s="2">
        <v>28.890856142786792</v>
      </c>
      <c r="F77" s="2">
        <v>486795.11007957772</v>
      </c>
      <c r="G77" s="2" t="s">
        <v>88</v>
      </c>
      <c r="H77" s="2">
        <v>14.88095238095238</v>
      </c>
      <c r="I77" s="2">
        <v>44.945162286661763</v>
      </c>
      <c r="J77" s="2">
        <v>16.36904761904762</v>
      </c>
    </row>
    <row r="78" spans="1:10" x14ac:dyDescent="0.25">
      <c r="A78" s="2" t="s">
        <v>58</v>
      </c>
      <c r="B78" s="2">
        <v>472</v>
      </c>
      <c r="C78" s="2">
        <v>231.8386792495219</v>
      </c>
      <c r="D78" s="2">
        <v>125.82378747262059</v>
      </c>
      <c r="E78" s="2">
        <v>263.78172546656441</v>
      </c>
      <c r="F78" s="2">
        <v>39902901.320165008</v>
      </c>
      <c r="G78" s="2" t="s">
        <v>89</v>
      </c>
      <c r="H78" s="2">
        <v>16.949152542372879</v>
      </c>
      <c r="I78" s="2">
        <v>31.456456019059399</v>
      </c>
      <c r="J78" s="2">
        <v>16.949152542372879</v>
      </c>
    </row>
    <row r="79" spans="1:10" x14ac:dyDescent="0.25">
      <c r="A79" s="2" t="s">
        <v>58</v>
      </c>
      <c r="B79" s="2">
        <v>754</v>
      </c>
      <c r="C79" s="2">
        <v>81.657944026737468</v>
      </c>
      <c r="D79" s="2">
        <v>33.948778869018973</v>
      </c>
      <c r="E79" s="2">
        <v>88.433813721739611</v>
      </c>
      <c r="F79" s="2">
        <v>4090890.2945600399</v>
      </c>
      <c r="G79" s="2" t="s">
        <v>90</v>
      </c>
      <c r="H79" s="2">
        <v>15.915119363395229</v>
      </c>
      <c r="I79" s="2">
        <v>34.97421195559366</v>
      </c>
      <c r="J79" s="2">
        <v>17.241379310344829</v>
      </c>
    </row>
    <row r="80" spans="1:10" x14ac:dyDescent="0.25">
      <c r="A80" s="2" t="s">
        <v>58</v>
      </c>
      <c r="B80" s="2">
        <v>1972</v>
      </c>
      <c r="C80" s="2">
        <v>160.77565959767369</v>
      </c>
      <c r="D80" s="2">
        <v>109.45928746486609</v>
      </c>
      <c r="E80" s="2">
        <v>194.4997386409124</v>
      </c>
      <c r="F80" s="2">
        <v>21020618.164385211</v>
      </c>
      <c r="G80" s="2" t="s">
        <v>91</v>
      </c>
      <c r="H80" s="2">
        <v>13.184584178498991</v>
      </c>
      <c r="I80" s="2">
        <v>21.661435268620071</v>
      </c>
      <c r="J80" s="2">
        <v>14.19878296146045</v>
      </c>
    </row>
    <row r="81" spans="1:10" x14ac:dyDescent="0.25">
      <c r="A81" s="2" t="s">
        <v>58</v>
      </c>
      <c r="B81" s="2">
        <v>524</v>
      </c>
      <c r="C81" s="2">
        <v>67.528745910028107</v>
      </c>
      <c r="D81" s="2">
        <v>68.651602013249331</v>
      </c>
      <c r="E81" s="2">
        <v>96.297320747602924</v>
      </c>
      <c r="F81" s="2">
        <v>5242356.3665126478</v>
      </c>
      <c r="G81" s="2" t="s">
        <v>92</v>
      </c>
      <c r="H81" s="2">
        <v>19.083969465648849</v>
      </c>
      <c r="I81" s="2">
        <v>38.427374905158423</v>
      </c>
      <c r="J81" s="2">
        <v>19.083969465648849</v>
      </c>
    </row>
    <row r="82" spans="1:10" x14ac:dyDescent="0.25">
      <c r="A82" s="2" t="s">
        <v>58</v>
      </c>
      <c r="B82" s="2">
        <v>1080</v>
      </c>
      <c r="C82" s="2">
        <v>86.858732793476648</v>
      </c>
      <c r="D82" s="2">
        <v>36.646085143913851</v>
      </c>
      <c r="E82" s="2">
        <v>94.27287530813706</v>
      </c>
      <c r="F82" s="2">
        <v>4750331.4427356739</v>
      </c>
      <c r="G82" s="2" t="s">
        <v>93</v>
      </c>
      <c r="H82" s="2">
        <v>13.888888888888889</v>
      </c>
      <c r="I82" s="2">
        <v>31.49732740942952</v>
      </c>
      <c r="J82" s="2">
        <v>16.666666666666661</v>
      </c>
    </row>
    <row r="83" spans="1:10" x14ac:dyDescent="0.25">
      <c r="A83" s="2" t="s">
        <v>58</v>
      </c>
      <c r="B83" s="2">
        <v>1810</v>
      </c>
      <c r="C83" s="2">
        <v>100.388881646747</v>
      </c>
      <c r="D83" s="2">
        <v>158.84431688873289</v>
      </c>
      <c r="E83" s="2">
        <v>187.90807477629261</v>
      </c>
      <c r="F83" s="2">
        <v>18180475.363663491</v>
      </c>
      <c r="G83" s="2" t="s">
        <v>94</v>
      </c>
      <c r="H83" s="2">
        <v>14.3646408839779</v>
      </c>
      <c r="I83" s="2">
        <v>19.628004408904459</v>
      </c>
      <c r="J83" s="2">
        <v>14.3646408839779</v>
      </c>
    </row>
    <row r="84" spans="1:10" x14ac:dyDescent="0.25">
      <c r="A84" s="2" t="s">
        <v>58</v>
      </c>
      <c r="B84" s="2">
        <v>609</v>
      </c>
      <c r="C84" s="2">
        <v>94.821232081562968</v>
      </c>
      <c r="D84" s="2">
        <v>55.09133680250887</v>
      </c>
      <c r="E84" s="2">
        <v>109.6636742232955</v>
      </c>
      <c r="F84" s="2">
        <v>6693140.4087149044</v>
      </c>
      <c r="G84" s="2" t="s">
        <v>95</v>
      </c>
      <c r="H84" s="2">
        <v>14.77832512315271</v>
      </c>
      <c r="I84" s="2">
        <v>55.645368699789742</v>
      </c>
      <c r="J84" s="2">
        <v>18.0623973727422</v>
      </c>
    </row>
    <row r="85" spans="1:10" x14ac:dyDescent="0.25">
      <c r="A85" s="2" t="s">
        <v>58</v>
      </c>
      <c r="B85" s="2">
        <v>1308</v>
      </c>
      <c r="C85" s="2">
        <v>175.32992682601261</v>
      </c>
      <c r="D85" s="2">
        <v>220.25204704932969</v>
      </c>
      <c r="E85" s="2">
        <v>281.51651367235121</v>
      </c>
      <c r="F85" s="2">
        <v>50193800.723483607</v>
      </c>
      <c r="G85" s="2" t="s">
        <v>96</v>
      </c>
      <c r="H85" s="2">
        <v>17.584097859327219</v>
      </c>
      <c r="I85" s="2">
        <v>39.960750853866998</v>
      </c>
      <c r="J85" s="2">
        <v>17.584097859327219</v>
      </c>
    </row>
    <row r="86" spans="1:10" x14ac:dyDescent="0.25">
      <c r="A86" s="2" t="s">
        <v>97</v>
      </c>
      <c r="B86" s="2">
        <v>4955</v>
      </c>
      <c r="C86" s="2">
        <v>13.66228663015985</v>
      </c>
      <c r="D86" s="2">
        <v>1.739193910174103</v>
      </c>
      <c r="E86" s="2">
        <v>13.772540485394529</v>
      </c>
      <c r="F86" s="2">
        <v>95091.014009896127</v>
      </c>
      <c r="G86" s="2" t="s">
        <v>98</v>
      </c>
      <c r="H86" s="2">
        <v>13.521695257315841</v>
      </c>
      <c r="I86" s="2">
        <v>149.57335481329261</v>
      </c>
      <c r="J86" s="2">
        <v>137.4369323915237</v>
      </c>
    </row>
    <row r="87" spans="1:10" x14ac:dyDescent="0.25">
      <c r="A87" s="2" t="s">
        <v>97</v>
      </c>
      <c r="B87" s="2">
        <v>972</v>
      </c>
      <c r="C87" s="2">
        <v>16.77883973388376</v>
      </c>
      <c r="D87" s="2">
        <v>3.4563144290558201</v>
      </c>
      <c r="E87" s="2">
        <v>17.131128749964379</v>
      </c>
      <c r="F87" s="2">
        <v>213050.85710412369</v>
      </c>
      <c r="G87" s="2" t="s">
        <v>99</v>
      </c>
      <c r="H87" s="2">
        <v>17.489711934156379</v>
      </c>
      <c r="I87" s="2">
        <v>149.38613198160141</v>
      </c>
      <c r="J87" s="2">
        <v>116.25514403292181</v>
      </c>
    </row>
    <row r="88" spans="1:10" x14ac:dyDescent="0.25">
      <c r="A88" s="2" t="s">
        <v>97</v>
      </c>
      <c r="B88" s="2">
        <v>3012</v>
      </c>
      <c r="C88" s="2">
        <v>18.00898513549603</v>
      </c>
      <c r="D88" s="2">
        <v>5.6029570636496411</v>
      </c>
      <c r="E88" s="2">
        <v>18.860452631567949</v>
      </c>
      <c r="F88" s="2">
        <v>186415.1192845442</v>
      </c>
      <c r="G88" s="2" t="s">
        <v>100</v>
      </c>
      <c r="H88" s="2">
        <v>14.608233731739711</v>
      </c>
      <c r="I88" s="2">
        <v>147.03491098790349</v>
      </c>
      <c r="J88" s="2">
        <v>127.49003984063749</v>
      </c>
    </row>
    <row r="89" spans="1:10" x14ac:dyDescent="0.25">
      <c r="A89" s="2" t="s">
        <v>97</v>
      </c>
      <c r="B89" s="2">
        <v>1999</v>
      </c>
      <c r="C89" s="2">
        <v>18.877661914858269</v>
      </c>
      <c r="D89" s="2">
        <v>7.8921979075263966</v>
      </c>
      <c r="E89" s="2">
        <v>20.461009437055019</v>
      </c>
      <c r="F89" s="2">
        <v>188669.6039731646</v>
      </c>
      <c r="G89" s="2" t="s">
        <v>101</v>
      </c>
      <c r="H89" s="2">
        <v>19.50975487743872</v>
      </c>
      <c r="I89" s="2">
        <v>137.14550263919739</v>
      </c>
      <c r="J89" s="2">
        <v>113.5567783891946</v>
      </c>
    </row>
    <row r="90" spans="1:10" x14ac:dyDescent="0.25">
      <c r="A90" s="2" t="s">
        <v>97</v>
      </c>
      <c r="B90" s="2">
        <v>1475</v>
      </c>
      <c r="C90" s="2">
        <v>25.37474840807436</v>
      </c>
      <c r="D90" s="2">
        <v>3.0274845196840769</v>
      </c>
      <c r="E90" s="2">
        <v>25.554716184884519</v>
      </c>
      <c r="F90" s="2">
        <v>316689.34772268351</v>
      </c>
      <c r="G90" s="2" t="s">
        <v>102</v>
      </c>
      <c r="H90" s="2">
        <v>16.271186440677969</v>
      </c>
      <c r="I90" s="2">
        <v>163.15368610904031</v>
      </c>
      <c r="J90" s="2">
        <v>143.72881355932199</v>
      </c>
    </row>
    <row r="91" spans="1:10" x14ac:dyDescent="0.25">
      <c r="A91" s="2" t="s">
        <v>97</v>
      </c>
      <c r="B91" s="2">
        <v>1227</v>
      </c>
      <c r="C91" s="2">
        <v>29.024496347567251</v>
      </c>
      <c r="D91" s="2">
        <v>8.9374522674997809</v>
      </c>
      <c r="E91" s="2">
        <v>30.369383287511489</v>
      </c>
      <c r="F91" s="2">
        <v>471683.87433033157</v>
      </c>
      <c r="G91" s="2" t="s">
        <v>103</v>
      </c>
      <c r="H91" s="2">
        <v>16.2999185004075</v>
      </c>
      <c r="I91" s="2">
        <v>127.88472496555821</v>
      </c>
      <c r="J91" s="2">
        <v>114.0994295028525</v>
      </c>
    </row>
    <row r="92" spans="1:10" x14ac:dyDescent="0.25">
      <c r="A92" s="2" t="s">
        <v>97</v>
      </c>
      <c r="B92" s="2">
        <v>3997</v>
      </c>
      <c r="C92" s="2">
        <v>19.82466683099409</v>
      </c>
      <c r="D92" s="2">
        <v>9.9245415276590645</v>
      </c>
      <c r="E92" s="2">
        <v>22.170113655417889</v>
      </c>
      <c r="F92" s="2">
        <v>239741.02924013071</v>
      </c>
      <c r="G92" s="2" t="s">
        <v>104</v>
      </c>
      <c r="H92" s="2">
        <v>83.062296722541916</v>
      </c>
      <c r="I92" s="2">
        <v>138.0628375167901</v>
      </c>
      <c r="J92" s="2">
        <v>115.58669001751311</v>
      </c>
    </row>
    <row r="93" spans="1:10" x14ac:dyDescent="0.25">
      <c r="A93" s="2" t="s">
        <v>97</v>
      </c>
      <c r="B93" s="2">
        <v>2009</v>
      </c>
      <c r="C93" s="2">
        <v>45.205903119341293</v>
      </c>
      <c r="D93" s="2">
        <v>12.04625943273081</v>
      </c>
      <c r="E93" s="2">
        <v>46.783394951156843</v>
      </c>
      <c r="F93" s="2">
        <v>1074569.2294039831</v>
      </c>
      <c r="G93" s="2" t="s">
        <v>105</v>
      </c>
      <c r="H93" s="2">
        <v>13.93728222996516</v>
      </c>
      <c r="I93" s="2">
        <v>135.70543446846699</v>
      </c>
      <c r="J93" s="2">
        <v>120.95569935291191</v>
      </c>
    </row>
    <row r="94" spans="1:10" x14ac:dyDescent="0.25">
      <c r="A94" s="2" t="s">
        <v>97</v>
      </c>
      <c r="B94" s="2">
        <v>1078</v>
      </c>
      <c r="C94" s="2">
        <v>33.136235954393378</v>
      </c>
      <c r="D94" s="2">
        <v>1.9776039061110811</v>
      </c>
      <c r="E94" s="2">
        <v>33.195196195152967</v>
      </c>
      <c r="F94" s="2">
        <v>532305.64820652572</v>
      </c>
      <c r="G94" s="2" t="s">
        <v>106</v>
      </c>
      <c r="H94" s="2">
        <v>14.84230055658627</v>
      </c>
      <c r="I94" s="2">
        <v>148.8309777176149</v>
      </c>
      <c r="J94" s="2">
        <v>120.5936920222634</v>
      </c>
    </row>
    <row r="95" spans="1:10" x14ac:dyDescent="0.25">
      <c r="A95" s="2" t="s">
        <v>97</v>
      </c>
      <c r="B95" s="2">
        <v>975</v>
      </c>
      <c r="C95" s="2">
        <v>42.244285041493107</v>
      </c>
      <c r="D95" s="2">
        <v>9.9805109976844122</v>
      </c>
      <c r="E95" s="2">
        <v>43.407259973900899</v>
      </c>
      <c r="F95" s="2">
        <v>936922.22897725995</v>
      </c>
      <c r="G95" s="2" t="s">
        <v>107</v>
      </c>
      <c r="H95" s="2">
        <v>17.435897435897441</v>
      </c>
      <c r="I95" s="2">
        <v>134.57736212852271</v>
      </c>
      <c r="J95" s="2">
        <v>110.7692307692308</v>
      </c>
    </row>
    <row r="96" spans="1:10" x14ac:dyDescent="0.25">
      <c r="A96" s="2" t="s">
        <v>97</v>
      </c>
      <c r="B96" s="2">
        <v>24099</v>
      </c>
      <c r="C96" s="2">
        <v>14.39838731941818</v>
      </c>
      <c r="D96" s="2">
        <v>5.5379035334876434</v>
      </c>
      <c r="E96" s="2">
        <v>15.426663052850961</v>
      </c>
      <c r="F96" s="2">
        <v>133532.46107155379</v>
      </c>
      <c r="G96" s="2" t="s">
        <v>108</v>
      </c>
      <c r="H96" s="2">
        <v>13.237063778580019</v>
      </c>
      <c r="I96" s="2">
        <v>45.809328217838413</v>
      </c>
      <c r="J96" s="2">
        <v>17.137640565998591</v>
      </c>
    </row>
    <row r="97" spans="1:10" x14ac:dyDescent="0.25">
      <c r="A97" s="2" t="s">
        <v>109</v>
      </c>
      <c r="B97" s="2">
        <v>679</v>
      </c>
      <c r="C97" s="2">
        <v>200.24371770135491</v>
      </c>
      <c r="D97" s="2">
        <v>45.964857652115022</v>
      </c>
      <c r="E97" s="2">
        <v>205.4514896948647</v>
      </c>
      <c r="F97" s="2">
        <v>41902085.742455557</v>
      </c>
      <c r="G97" s="2" t="s">
        <v>110</v>
      </c>
      <c r="H97" s="2">
        <v>16.20029455081001</v>
      </c>
      <c r="I97" s="2">
        <v>21.57056209356406</v>
      </c>
      <c r="J97" s="2">
        <v>16.20029455081001</v>
      </c>
    </row>
    <row r="98" spans="1:10" x14ac:dyDescent="0.25">
      <c r="A98" s="2" t="s">
        <v>109</v>
      </c>
      <c r="B98" s="2">
        <v>571</v>
      </c>
      <c r="C98" s="2">
        <v>191.2063977910401</v>
      </c>
      <c r="D98" s="2">
        <v>14.392641126716059</v>
      </c>
      <c r="E98" s="2">
        <v>191.7473198634805</v>
      </c>
      <c r="F98" s="2">
        <v>22443131.399250761</v>
      </c>
      <c r="G98" s="2" t="s">
        <v>111</v>
      </c>
      <c r="H98" s="2">
        <v>15.76182136602452</v>
      </c>
      <c r="I98" s="2">
        <v>47.974997915836248</v>
      </c>
      <c r="J98" s="2">
        <v>17.51313485113835</v>
      </c>
    </row>
    <row r="99" spans="1:10" x14ac:dyDescent="0.25">
      <c r="A99" s="2" t="s">
        <v>109</v>
      </c>
      <c r="B99" s="2">
        <v>889</v>
      </c>
      <c r="C99" s="2">
        <v>310.23806363511079</v>
      </c>
      <c r="D99" s="2">
        <v>40.879665492097061</v>
      </c>
      <c r="E99" s="2">
        <v>312.9198031106514</v>
      </c>
      <c r="F99" s="2">
        <v>45625077.65708378</v>
      </c>
      <c r="G99" s="2" t="s">
        <v>112</v>
      </c>
      <c r="H99" s="2">
        <v>14.623172103487059</v>
      </c>
      <c r="I99" s="2">
        <v>26.23304119889524</v>
      </c>
      <c r="J99" s="2">
        <v>14.623172103487059</v>
      </c>
    </row>
    <row r="100" spans="1:10" x14ac:dyDescent="0.25">
      <c r="A100" s="2" t="s">
        <v>109</v>
      </c>
      <c r="B100" s="2">
        <v>437</v>
      </c>
      <c r="C100" s="2">
        <v>161.29740539396599</v>
      </c>
      <c r="D100" s="2">
        <v>4.202398117606986</v>
      </c>
      <c r="E100" s="2">
        <v>161.35214016790809</v>
      </c>
      <c r="F100" s="2">
        <v>11295139.05327197</v>
      </c>
      <c r="G100" s="2" t="s">
        <v>113</v>
      </c>
      <c r="H100" s="2">
        <v>18.306636155606409</v>
      </c>
      <c r="I100" s="2">
        <v>29.776900015019411</v>
      </c>
      <c r="J100" s="2">
        <v>16.018306636155611</v>
      </c>
    </row>
    <row r="101" spans="1:10" x14ac:dyDescent="0.25">
      <c r="A101" s="2" t="s">
        <v>109</v>
      </c>
      <c r="B101" s="2">
        <v>1714</v>
      </c>
      <c r="C101" s="2">
        <v>397.24191649134872</v>
      </c>
      <c r="D101" s="2">
        <v>294.87768991604651</v>
      </c>
      <c r="E101" s="2">
        <v>494.72617904043011</v>
      </c>
      <c r="F101" s="2">
        <v>124871937.64641149</v>
      </c>
      <c r="G101" s="2" t="s">
        <v>114</v>
      </c>
      <c r="H101" s="2">
        <v>14.58576429404901</v>
      </c>
      <c r="I101" s="2">
        <v>56.19583936517845</v>
      </c>
      <c r="J101" s="2">
        <v>16.919486581096852</v>
      </c>
    </row>
    <row r="102" spans="1:10" x14ac:dyDescent="0.25">
      <c r="A102" s="2" t="s">
        <v>109</v>
      </c>
      <c r="B102" s="2">
        <v>750</v>
      </c>
      <c r="C102" s="2">
        <v>246.42495933252599</v>
      </c>
      <c r="D102" s="2">
        <v>62.406967797476533</v>
      </c>
      <c r="E102" s="2">
        <v>254.20442602699191</v>
      </c>
      <c r="F102" s="2">
        <v>36957458.22761409</v>
      </c>
      <c r="G102" s="2" t="s">
        <v>115</v>
      </c>
      <c r="H102" s="2">
        <v>17.333333333333329</v>
      </c>
      <c r="I102" s="2">
        <v>38.506047280142248</v>
      </c>
      <c r="J102" s="2">
        <v>18.666666666666661</v>
      </c>
    </row>
    <row r="103" spans="1:10" x14ac:dyDescent="0.25">
      <c r="A103" s="2" t="s">
        <v>109</v>
      </c>
      <c r="B103" s="2">
        <v>670</v>
      </c>
      <c r="C103" s="2">
        <v>288.48454324302332</v>
      </c>
      <c r="D103" s="2">
        <v>18.716736585206998</v>
      </c>
      <c r="E103" s="2">
        <v>289.09107201457431</v>
      </c>
      <c r="F103" s="2">
        <v>34746709.145375043</v>
      </c>
      <c r="G103" s="2" t="s">
        <v>116</v>
      </c>
      <c r="H103" s="2">
        <v>14.92537313432836</v>
      </c>
      <c r="I103" s="2">
        <v>39.568431104601878</v>
      </c>
      <c r="J103" s="2">
        <v>16.417910447761191</v>
      </c>
    </row>
    <row r="104" spans="1:10" x14ac:dyDescent="0.25">
      <c r="A104" s="2" t="s">
        <v>109</v>
      </c>
      <c r="B104" s="2">
        <v>599</v>
      </c>
      <c r="C104" s="2">
        <v>311.54076084813198</v>
      </c>
      <c r="D104" s="2">
        <v>16.954190255587399</v>
      </c>
      <c r="E104" s="2">
        <v>312.00174716987658</v>
      </c>
      <c r="F104" s="2">
        <v>41643174.068126217</v>
      </c>
      <c r="G104" s="2" t="s">
        <v>117</v>
      </c>
      <c r="H104" s="2">
        <v>16.694490818030051</v>
      </c>
      <c r="I104" s="2">
        <v>41.195185976903169</v>
      </c>
      <c r="J104" s="2">
        <v>18.36393989983306</v>
      </c>
    </row>
    <row r="105" spans="1:10" x14ac:dyDescent="0.25">
      <c r="A105" s="2" t="s">
        <v>109</v>
      </c>
      <c r="B105" s="2">
        <v>325</v>
      </c>
      <c r="F105" s="2">
        <v>124778381.0866971</v>
      </c>
      <c r="G105" s="2" t="s">
        <v>118</v>
      </c>
      <c r="H105" s="2">
        <v>18.46153846153846</v>
      </c>
      <c r="I105" s="2">
        <v>30.910617872248579</v>
      </c>
      <c r="J105" s="2">
        <v>21.53846153846154</v>
      </c>
    </row>
    <row r="106" spans="1:10" x14ac:dyDescent="0.25">
      <c r="A106" s="2" t="s">
        <v>109</v>
      </c>
      <c r="B106" s="2">
        <v>404</v>
      </c>
      <c r="C106" s="2">
        <v>194.2712709564172</v>
      </c>
      <c r="D106" s="2">
        <v>7.2542555657644581</v>
      </c>
      <c r="E106" s="2">
        <v>194.40666383340641</v>
      </c>
      <c r="F106" s="2">
        <v>21844725.835492399</v>
      </c>
      <c r="G106" s="2" t="s">
        <v>119</v>
      </c>
      <c r="H106" s="2">
        <v>12.37623762376238</v>
      </c>
      <c r="I106" s="2">
        <v>27.714457099884321</v>
      </c>
      <c r="J106" s="2">
        <v>14.85148514851485</v>
      </c>
    </row>
    <row r="107" spans="1:10" x14ac:dyDescent="0.25">
      <c r="A107" s="2" t="s">
        <v>109</v>
      </c>
      <c r="B107" s="2">
        <v>1311</v>
      </c>
      <c r="C107" s="2">
        <v>301.921318440417</v>
      </c>
      <c r="D107" s="2">
        <v>106.49949661321899</v>
      </c>
      <c r="E107" s="2">
        <v>320.1540649557158</v>
      </c>
      <c r="F107" s="2">
        <v>53121806.419255227</v>
      </c>
      <c r="G107" s="2" t="s">
        <v>120</v>
      </c>
      <c r="H107" s="2">
        <v>14.49275362318841</v>
      </c>
      <c r="I107" s="2">
        <v>41.451428551644362</v>
      </c>
      <c r="J107" s="2">
        <v>16.781083142639211</v>
      </c>
    </row>
    <row r="108" spans="1:10" x14ac:dyDescent="0.25">
      <c r="A108" s="2" t="s">
        <v>109</v>
      </c>
      <c r="B108" s="2">
        <v>670</v>
      </c>
      <c r="C108" s="2">
        <v>145.23404782479429</v>
      </c>
      <c r="D108" s="2">
        <v>53.737214044463357</v>
      </c>
      <c r="E108" s="2">
        <v>154.8567622702835</v>
      </c>
      <c r="F108" s="2">
        <v>14320932.603504</v>
      </c>
      <c r="G108" s="2" t="s">
        <v>121</v>
      </c>
      <c r="H108" s="2">
        <v>16.417910447761191</v>
      </c>
      <c r="I108" s="2">
        <v>39.655156695207637</v>
      </c>
      <c r="J108" s="2">
        <v>17.910447761194028</v>
      </c>
    </row>
    <row r="109" spans="1:10" x14ac:dyDescent="0.25">
      <c r="A109" s="2" t="s">
        <v>109</v>
      </c>
      <c r="B109" s="2">
        <v>1236</v>
      </c>
      <c r="C109" s="2">
        <v>358.61330034352301</v>
      </c>
      <c r="D109" s="2">
        <v>84.864861746371034</v>
      </c>
      <c r="E109" s="2">
        <v>368.51803747239359</v>
      </c>
      <c r="F109" s="2">
        <v>92427061.531992108</v>
      </c>
      <c r="G109" s="2" t="s">
        <v>122</v>
      </c>
      <c r="H109" s="2">
        <v>14.563106796116511</v>
      </c>
      <c r="I109" s="2">
        <v>30.485720392787091</v>
      </c>
      <c r="J109" s="2">
        <v>16.181229773462789</v>
      </c>
    </row>
    <row r="110" spans="1:10" x14ac:dyDescent="0.25">
      <c r="A110" s="2" t="s">
        <v>109</v>
      </c>
      <c r="B110" s="2">
        <v>1501</v>
      </c>
      <c r="C110" s="2">
        <v>161.7986837230458</v>
      </c>
      <c r="D110" s="2">
        <v>49.849968980679002</v>
      </c>
      <c r="E110" s="2">
        <v>169.3039676495647</v>
      </c>
      <c r="F110" s="2">
        <v>11683874.89689697</v>
      </c>
      <c r="G110" s="2" t="s">
        <v>123</v>
      </c>
      <c r="H110" s="2">
        <v>13.324450366422379</v>
      </c>
      <c r="I110" s="2">
        <v>30.803632798152769</v>
      </c>
      <c r="J110" s="2">
        <v>15.98934043970686</v>
      </c>
    </row>
    <row r="111" spans="1:10" x14ac:dyDescent="0.25">
      <c r="A111" s="2" t="s">
        <v>109</v>
      </c>
      <c r="B111" s="2">
        <v>855</v>
      </c>
      <c r="C111" s="2">
        <v>646.44051914150145</v>
      </c>
      <c r="D111" s="2">
        <v>64.46184549917524</v>
      </c>
      <c r="E111" s="2">
        <v>649.64657646530657</v>
      </c>
      <c r="F111" s="2">
        <v>269869109.95895481</v>
      </c>
      <c r="G111" s="2" t="s">
        <v>124</v>
      </c>
      <c r="H111" s="2">
        <v>16.37426900584795</v>
      </c>
      <c r="I111" s="2">
        <v>32.289597993884698</v>
      </c>
      <c r="J111" s="2">
        <v>16.37426900584795</v>
      </c>
    </row>
    <row r="112" spans="1:10" x14ac:dyDescent="0.25">
      <c r="A112" s="2" t="s">
        <v>109</v>
      </c>
      <c r="B112" s="2">
        <v>1906</v>
      </c>
      <c r="C112" s="2">
        <v>274.34809918251813</v>
      </c>
      <c r="D112" s="2">
        <v>283.86804909148998</v>
      </c>
      <c r="E112" s="2">
        <v>394.77582096687411</v>
      </c>
      <c r="F112" s="2">
        <v>81243588.293726832</v>
      </c>
      <c r="G112" s="2" t="s">
        <v>125</v>
      </c>
      <c r="H112" s="2">
        <v>15.73976915005246</v>
      </c>
      <c r="I112" s="2">
        <v>33.566888392755708</v>
      </c>
      <c r="J112" s="2">
        <v>16.789087093389291</v>
      </c>
    </row>
    <row r="113" spans="1:10" x14ac:dyDescent="0.25">
      <c r="A113" s="2" t="s">
        <v>109</v>
      </c>
      <c r="B113" s="2">
        <v>900</v>
      </c>
      <c r="C113" s="2">
        <v>353.69425390326421</v>
      </c>
      <c r="D113" s="2">
        <v>67.483743394427933</v>
      </c>
      <c r="E113" s="2">
        <v>360.07454904048927</v>
      </c>
      <c r="F113" s="2">
        <v>57445520.196522601</v>
      </c>
      <c r="G113" s="2" t="s">
        <v>126</v>
      </c>
      <c r="H113" s="2">
        <v>15.555555555555561</v>
      </c>
      <c r="I113" s="2">
        <v>25.48421817806155</v>
      </c>
      <c r="J113" s="2">
        <v>15.555555555555561</v>
      </c>
    </row>
    <row r="114" spans="1:10" x14ac:dyDescent="0.25">
      <c r="A114" s="2" t="s">
        <v>109</v>
      </c>
      <c r="B114" s="2">
        <v>1767</v>
      </c>
      <c r="C114" s="2">
        <v>356.0446670439585</v>
      </c>
      <c r="D114" s="2">
        <v>180.75010148762939</v>
      </c>
      <c r="E114" s="2">
        <v>399.29738806838128</v>
      </c>
      <c r="F114" s="2">
        <v>77381574.924768075</v>
      </c>
      <c r="G114" s="2" t="s">
        <v>127</v>
      </c>
      <c r="H114" s="2">
        <v>16.977928692699489</v>
      </c>
      <c r="I114" s="2">
        <v>39.533352397040069</v>
      </c>
      <c r="J114" s="2">
        <v>17.543859649122808</v>
      </c>
    </row>
    <row r="115" spans="1:10" x14ac:dyDescent="0.25">
      <c r="A115" s="2" t="s">
        <v>109</v>
      </c>
      <c r="B115" s="2">
        <v>1392</v>
      </c>
      <c r="C115" s="2">
        <v>249.92019178863521</v>
      </c>
      <c r="D115" s="2">
        <v>117.9550883351865</v>
      </c>
      <c r="E115" s="2">
        <v>276.35756752408622</v>
      </c>
      <c r="F115" s="2">
        <v>30546329.576580562</v>
      </c>
      <c r="G115" s="2" t="s">
        <v>128</v>
      </c>
      <c r="H115" s="2">
        <v>17.241379310344829</v>
      </c>
      <c r="I115" s="2">
        <v>26.03726455341727</v>
      </c>
      <c r="J115" s="2">
        <v>16.522988505747129</v>
      </c>
    </row>
    <row r="116" spans="1:10" x14ac:dyDescent="0.25">
      <c r="A116" s="2" t="s">
        <v>109</v>
      </c>
      <c r="B116" s="2">
        <v>368</v>
      </c>
      <c r="C116" s="2">
        <v>809.11644816266937</v>
      </c>
      <c r="D116" s="2">
        <v>4.8210868735502634</v>
      </c>
      <c r="E116" s="2">
        <v>809.1308111585023</v>
      </c>
      <c r="F116" s="2">
        <v>311059226.69000721</v>
      </c>
      <c r="G116" s="2" t="s">
        <v>129</v>
      </c>
      <c r="H116" s="2">
        <v>19.021739130434781</v>
      </c>
      <c r="I116" s="2">
        <v>26.670341032185341</v>
      </c>
      <c r="J116" s="2">
        <v>16.304347826086961</v>
      </c>
    </row>
    <row r="117" spans="1:10" x14ac:dyDescent="0.25">
      <c r="A117" s="2" t="s">
        <v>130</v>
      </c>
      <c r="B117" s="2">
        <v>7000</v>
      </c>
      <c r="C117" s="2">
        <v>56.539399987385607</v>
      </c>
      <c r="D117" s="2">
        <v>11.398885810064259</v>
      </c>
      <c r="E117" s="2">
        <v>57.677017508228218</v>
      </c>
      <c r="F117" s="2">
        <v>2364466.6250909632</v>
      </c>
      <c r="G117" s="2" t="s">
        <v>131</v>
      </c>
      <c r="H117" s="2">
        <v>11.285714285714279</v>
      </c>
      <c r="I117" s="2">
        <v>135.1118518879384</v>
      </c>
      <c r="J117" s="2">
        <v>114.1428571428571</v>
      </c>
    </row>
    <row r="118" spans="1:10" x14ac:dyDescent="0.25">
      <c r="A118" s="2" t="s">
        <v>130</v>
      </c>
      <c r="B118" s="2">
        <v>4999</v>
      </c>
      <c r="C118" s="2">
        <v>76.817915549936387</v>
      </c>
      <c r="D118" s="2">
        <v>6.185727899005883</v>
      </c>
      <c r="E118" s="2">
        <v>77.066564598908258</v>
      </c>
      <c r="F118" s="2">
        <v>2940430.485427896</v>
      </c>
      <c r="G118" s="2" t="s">
        <v>132</v>
      </c>
      <c r="H118" s="2">
        <v>89.817963592718542</v>
      </c>
      <c r="I118" s="2">
        <v>173.83755175892</v>
      </c>
      <c r="J118" s="2">
        <v>157.23144628925789</v>
      </c>
    </row>
    <row r="119" spans="1:10" x14ac:dyDescent="0.25">
      <c r="A119" s="2" t="s">
        <v>130</v>
      </c>
      <c r="B119" s="2">
        <v>5999</v>
      </c>
      <c r="C119" s="2">
        <v>64.500721711737214</v>
      </c>
      <c r="D119" s="2">
        <v>19.501293883111071</v>
      </c>
      <c r="E119" s="2">
        <v>67.384297610425776</v>
      </c>
      <c r="F119" s="2">
        <v>2339311.6817502668</v>
      </c>
      <c r="G119" s="2" t="s">
        <v>133</v>
      </c>
      <c r="H119" s="2">
        <v>109.01816969494919</v>
      </c>
      <c r="I119" s="2">
        <v>165.59595630525041</v>
      </c>
      <c r="J119" s="2">
        <v>145.0241706951158</v>
      </c>
    </row>
    <row r="120" spans="1:10" x14ac:dyDescent="0.25">
      <c r="A120" s="2" t="s">
        <v>130</v>
      </c>
      <c r="B120" s="2">
        <v>3000</v>
      </c>
      <c r="C120" s="2">
        <v>32.613822478213322</v>
      </c>
      <c r="D120" s="2">
        <v>3.8993991153866472</v>
      </c>
      <c r="E120" s="2">
        <v>32.846106772363306</v>
      </c>
      <c r="F120" s="2">
        <v>620549.87340907927</v>
      </c>
      <c r="G120" s="2" t="s">
        <v>134</v>
      </c>
      <c r="H120" s="2">
        <v>20</v>
      </c>
      <c r="I120" s="2">
        <v>155.14260374634699</v>
      </c>
      <c r="J120" s="2">
        <v>138</v>
      </c>
    </row>
    <row r="121" spans="1:10" x14ac:dyDescent="0.25">
      <c r="A121" s="2" t="s">
        <v>130</v>
      </c>
      <c r="B121" s="2">
        <v>14000</v>
      </c>
      <c r="C121" s="2">
        <v>34.047235020156933</v>
      </c>
      <c r="D121" s="2">
        <v>8.847249536719632</v>
      </c>
      <c r="E121" s="2">
        <v>35.177948161920803</v>
      </c>
      <c r="F121" s="2">
        <v>621553.6247102106</v>
      </c>
      <c r="G121" s="2" t="s">
        <v>135</v>
      </c>
      <c r="H121" s="2">
        <v>14.21428571428571</v>
      </c>
      <c r="I121" s="2">
        <v>148.4497165595844</v>
      </c>
      <c r="J121" s="2">
        <v>131</v>
      </c>
    </row>
    <row r="122" spans="1:10" x14ac:dyDescent="0.25">
      <c r="A122" s="2" t="s">
        <v>130</v>
      </c>
      <c r="B122" s="2">
        <v>8497</v>
      </c>
      <c r="C122" s="2">
        <v>38.126530719762613</v>
      </c>
      <c r="D122" s="2">
        <v>17.75401110116902</v>
      </c>
      <c r="E122" s="2">
        <v>42.057546943508662</v>
      </c>
      <c r="F122" s="2">
        <v>939910.71871480951</v>
      </c>
      <c r="G122" s="2" t="s">
        <v>136</v>
      </c>
      <c r="H122" s="2">
        <v>13.063434153230549</v>
      </c>
      <c r="I122" s="2">
        <v>130.10730742345169</v>
      </c>
      <c r="J122" s="2">
        <v>104.8605390137696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Gaspar</cp:lastModifiedBy>
  <dcterms:created xsi:type="dcterms:W3CDTF">2023-06-18T15:32:43Z</dcterms:created>
  <dcterms:modified xsi:type="dcterms:W3CDTF">2023-06-18T17:49:08Z</dcterms:modified>
</cp:coreProperties>
</file>