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<sst xmlns="http://schemas.openxmlformats.org/spreadsheetml/2006/main" count="527" uniqueCount="251">
  <si>
    <t>ScalingStatDistrobution</t>
  </si>
  <si>
    <t>ScalingStatValue</t>
  </si>
  <si>
    <t>ScalingStatDistrobution 336 LV 80</t>
  </si>
  <si>
    <t>Proposed I.D</t>
  </si>
  <si>
    <t>Display ID</t>
  </si>
  <si>
    <t>Name</t>
  </si>
  <si>
    <t>Slot</t>
  </si>
  <si>
    <t>ScalingStatDistobution</t>
  </si>
  <si>
    <t>Material</t>
  </si>
  <si>
    <t>Test</t>
  </si>
  <si>
    <t>str</t>
  </si>
  <si>
    <t>stm</t>
  </si>
  <si>
    <t>crit</t>
  </si>
  <si>
    <t>Very low stats progression</t>
  </si>
  <si>
    <t>16stam 16int 21spi 25sp</t>
  </si>
  <si>
    <t>bracers</t>
  </si>
  <si>
    <t>INTELLECT</t>
  </si>
  <si>
    <t>Spell id_1</t>
  </si>
  <si>
    <t>a.pow</t>
  </si>
  <si>
    <t>agl</t>
  </si>
  <si>
    <t>hit</t>
  </si>
  <si>
    <t>Low stats progression</t>
  </si>
  <si>
    <t>22stam 22int 29spi 34sp</t>
  </si>
  <si>
    <t>waist</t>
  </si>
  <si>
    <t>Necklace of Dreadmist</t>
  </si>
  <si>
    <t>Neck</t>
  </si>
  <si>
    <t>Jewelry</t>
  </si>
  <si>
    <t>Minor Movement and swim speed</t>
  </si>
  <si>
    <t>Mid stats progression</t>
  </si>
  <si>
    <t>29stam 29int 38spi 44sp</t>
  </si>
  <si>
    <t>hands, feet</t>
  </si>
  <si>
    <t>Raiment of Dreadmist</t>
  </si>
  <si>
    <t>Back</t>
  </si>
  <si>
    <t>Cloth</t>
  </si>
  <si>
    <t>16 + 524288</t>
  </si>
  <si>
    <t>5% bonus xp</t>
  </si>
  <si>
    <t>Trinket stats progression (only seen on trinkets)</t>
  </si>
  <si>
    <t>38stam 38int 51spi 59sp</t>
  </si>
  <si>
    <t>ring, trinket, no armor</t>
  </si>
  <si>
    <t>Ring of Dreadmist</t>
  </si>
  <si>
    <t>Finger 1</t>
  </si>
  <si>
    <t>10% bonus xp</t>
  </si>
  <si>
    <t>int</t>
  </si>
  <si>
    <t>Normal stats progression</t>
  </si>
  <si>
    <t>head, shoulders</t>
  </si>
  <si>
    <t>Band of Dreadmist</t>
  </si>
  <si>
    <t>Finger 2</t>
  </si>
  <si>
    <t>Allows under water breathing</t>
  </si>
  <si>
    <t>mp5</t>
  </si>
  <si>
    <t>Boosted stats progression</t>
  </si>
  <si>
    <t>52stam 52int 68spi 80sp</t>
  </si>
  <si>
    <t>chest, legs</t>
  </si>
  <si>
    <t>trigger_1</t>
  </si>
  <si>
    <t>Rune of Dreadmist</t>
  </si>
  <si>
    <t>Trinket 1</t>
  </si>
  <si>
    <t>1 - on equip</t>
  </si>
  <si>
    <t>ADD Armor Progression</t>
  </si>
  <si>
    <t>Signet of Dreadmist</t>
  </si>
  <si>
    <t>Trinket 2</t>
  </si>
  <si>
    <t>s.pow</t>
  </si>
  <si>
    <t>Armor value (cloth shoulders)</t>
  </si>
  <si>
    <t>Dignified Headmaster's Wand</t>
  </si>
  <si>
    <t>Wand</t>
  </si>
  <si>
    <t>Wood</t>
  </si>
  <si>
    <t>512 + 16</t>
  </si>
  <si>
    <t>Armor value (leather shoulders)</t>
  </si>
  <si>
    <t>Shield of the Dignified Headmaster</t>
  </si>
  <si>
    <t>Shield</t>
  </si>
  <si>
    <t>Metal</t>
  </si>
  <si>
    <t>spi</t>
  </si>
  <si>
    <t>Armor value (mail shoulders)</t>
  </si>
  <si>
    <t xml:space="preserve"> Armor value (plate shoulders)</t>
  </si>
  <si>
    <t>AGILITY</t>
  </si>
  <si>
    <t>Choker of Stained Shadowcraft</t>
  </si>
  <si>
    <t>haste</t>
  </si>
  <si>
    <t>Armor value (very low progression) (cloak armor)</t>
  </si>
  <si>
    <t>Cloak of Stained Shadowcraft</t>
  </si>
  <si>
    <t>a.pen</t>
  </si>
  <si>
    <t>Ring of Stained Shadowcraft</t>
  </si>
  <si>
    <t>Armor value (cloth chest)</t>
  </si>
  <si>
    <t>Band of Stained Shadowcraft</t>
  </si>
  <si>
    <t>Armor value (leather chest)</t>
  </si>
  <si>
    <t>Armor value (mail chest)</t>
  </si>
  <si>
    <t>Rune of Stained Shadowcraft</t>
  </si>
  <si>
    <t>Armor value (plate chest)</t>
  </si>
  <si>
    <t>Signet of Stained Shadowcraft</t>
  </si>
  <si>
    <t>Blade of Stained Shadowcraft</t>
  </si>
  <si>
    <t>Thrown</t>
  </si>
  <si>
    <t>resil</t>
  </si>
  <si>
    <t>OR Weapon</t>
  </si>
  <si>
    <t>STRENGTH</t>
  </si>
  <si>
    <t>Weapon damage (1H DPS)</t>
  </si>
  <si>
    <t>Medallion of Polished Valor</t>
  </si>
  <si>
    <t>Weapon damage (2H DPS)</t>
  </si>
  <si>
    <t>Cape of Polished Valor</t>
  </si>
  <si>
    <t>Ring of Polished Valor</t>
  </si>
  <si>
    <t>Weapon damage (1H DPS caster)</t>
  </si>
  <si>
    <t>Band of Polished Valor</t>
  </si>
  <si>
    <t>Weapon damage (2H DPS caster)</t>
  </si>
  <si>
    <t>Rune of Polished Valor</t>
  </si>
  <si>
    <t>Weapon damage (RangeWpn DPS)</t>
  </si>
  <si>
    <t>Signet of Polished Valor</t>
  </si>
  <si>
    <t>Weapon damage (Wand DPS ??)</t>
  </si>
  <si>
    <t>Shield of Polished Valor</t>
  </si>
  <si>
    <t>Spell power no dps (extra, not same as stat 45 in ScalingStatDistribution, can even have both) (used for caster weapons)</t>
  </si>
  <si>
    <t>RELICS</t>
  </si>
  <si>
    <t>Libram of the Lawbringer</t>
  </si>
  <si>
    <t>Libram</t>
  </si>
  <si>
    <t xml:space="preserve">Example </t>
  </si>
  <si>
    <t>Idol of Wildheart</t>
  </si>
  <si>
    <t>Idol</t>
  </si>
  <si>
    <t>8388608 plate + 1 Normal Stats = 8388609</t>
  </si>
  <si>
    <t>Totem of Mystical Elements</t>
  </si>
  <si>
    <t>Totem</t>
  </si>
  <si>
    <t>Sigil of Polished Valor</t>
  </si>
  <si>
    <t>Sigil</t>
  </si>
  <si>
    <t>CLOTH</t>
  </si>
  <si>
    <t>https://www.wowhead.com/wotlk/item-set=183/dreadmist-raiment</t>
  </si>
  <si>
    <t>armor level +</t>
  </si>
  <si>
    <t>stat Level</t>
  </si>
  <si>
    <t>Total</t>
  </si>
  <si>
    <t>Bonus</t>
  </si>
  <si>
    <t>Tattered Dreadmist Mask</t>
  </si>
  <si>
    <t>Head</t>
  </si>
  <si>
    <t>Tattered Dreadmist Mantle</t>
  </si>
  <si>
    <t>Shoulder</t>
  </si>
  <si>
    <t>Tattered Dreadmist Robe</t>
  </si>
  <si>
    <t>Chest</t>
  </si>
  <si>
    <t>Tattered Dreadmist Bracers</t>
  </si>
  <si>
    <t>Wrist</t>
  </si>
  <si>
    <t>Tattered Dreadmist Wraps</t>
  </si>
  <si>
    <t>Hands</t>
  </si>
  <si>
    <t>Tattered Dreadmist Belt</t>
  </si>
  <si>
    <t>Waist</t>
  </si>
  <si>
    <t>Custom Stats Formula</t>
  </si>
  <si>
    <t>Tattered Dreadmist Leggings</t>
  </si>
  <si>
    <t>Legs</t>
  </si>
  <si>
    <t>eg Target Stamina lv80 150</t>
  </si>
  <si>
    <t>Tattered Dreadmist Sandals</t>
  </si>
  <si>
    <t>Feet</t>
  </si>
  <si>
    <t>150/90*10 000</t>
  </si>
  <si>
    <t>Stat Types</t>
  </si>
  <si>
    <t>ID</t>
  </si>
  <si>
    <t>Stat Type</t>
  </si>
  <si>
    <t>round up</t>
  </si>
  <si>
    <t>LEATHER SPELL</t>
  </si>
  <si>
    <t>https://www.wowhead.com/wotlk/item-set=185/wildheart-raiment</t>
  </si>
  <si>
    <t xml:space="preserve">armor level + </t>
  </si>
  <si>
    <t>ITEM_MOD_MANA</t>
  </si>
  <si>
    <t>Preened Wildheart Cowl</t>
  </si>
  <si>
    <t>ITEM_MOD_HEALTH</t>
  </si>
  <si>
    <t>Preened Wildheart Spaulders</t>
  </si>
  <si>
    <t>ITEM_MOD_AGILITY</t>
  </si>
  <si>
    <t>Preened Wildheart Vest</t>
  </si>
  <si>
    <t>ITEM_MOD_STRENGTH</t>
  </si>
  <si>
    <t>Preened Wildheart Bracers</t>
  </si>
  <si>
    <t>ITEM_MOD_INTELLECT</t>
  </si>
  <si>
    <t>ITEM_MOD_SPIRIT</t>
  </si>
  <si>
    <t>Preened Wildheart Gloves</t>
  </si>
  <si>
    <t>ITEM_MOD_STAMINA</t>
  </si>
  <si>
    <t>Preened Wildheart Belt</t>
  </si>
  <si>
    <t>ITEM_MOD_DEFENSE_SKILL_RATING</t>
  </si>
  <si>
    <t>Preened Wildheart Kilt</t>
  </si>
  <si>
    <t>ITEM_MOD_DODGE_RATING</t>
  </si>
  <si>
    <t>Preened Wildheart Boots</t>
  </si>
  <si>
    <t>ITEM_MOD_PARRY_RATING</t>
  </si>
  <si>
    <t>ITEM_MOD_BLOCK_RATING</t>
  </si>
  <si>
    <t>ITEM_MOD_HIT_MELEE_RATING</t>
  </si>
  <si>
    <t>LEATHER AGILITY</t>
  </si>
  <si>
    <t>https://www.wowhead.com/transmog-set=640/darkmantle-armor</t>
  </si>
  <si>
    <t>ITEM_MOD_HIT_RANGED_RATING</t>
  </si>
  <si>
    <t>Stained Shadowcraft Cap</t>
  </si>
  <si>
    <t>ITEM_MOD_HIT_SPELL_RATING</t>
  </si>
  <si>
    <t>Stained Shadowcraft Spaulders</t>
  </si>
  <si>
    <t>ITEM_MOD_CRIT_MELEE_RATING</t>
  </si>
  <si>
    <t>Stained Shadowcraft Tunic</t>
  </si>
  <si>
    <t>ITEM_MOD_CRIT_RANGED_RATING</t>
  </si>
  <si>
    <t>Stained Shadowcraft Bracers</t>
  </si>
  <si>
    <t>ITEM_MOD_CRIT_SPELL_RATING</t>
  </si>
  <si>
    <t>ITEM_MOD_HIT_TAKEN_MELEE_RATING</t>
  </si>
  <si>
    <t>Stained Shadowcraft Gloves</t>
  </si>
  <si>
    <t>ITEM_MOD_HIT_TAKEN_RANGED_RATING</t>
  </si>
  <si>
    <t>Stained Shadowcraft Belt</t>
  </si>
  <si>
    <t>ITEM_MOD_HIT_TAKEN_SPELL_RATING</t>
  </si>
  <si>
    <t>Stained Shadowcraft  Pants</t>
  </si>
  <si>
    <t>ITEM_MOD_CRIT_TAKEN_MELEE_RATING</t>
  </si>
  <si>
    <t>Stained Shadowcraft Boots</t>
  </si>
  <si>
    <t>ITEM_MOD_CRIT_TAKEN_RANGED_RATING</t>
  </si>
  <si>
    <t>ITEM_MOD_CRIT_TAKEN_SPELL_RATING</t>
  </si>
  <si>
    <t>ITEM_MOD_HASTE_MELEE_RATING</t>
  </si>
  <si>
    <t>ITEM_MOD_HASTE_RANGED_RATING</t>
  </si>
  <si>
    <t>MAIL SPELL</t>
  </si>
  <si>
    <t>https://www.wowhead.com/wotlk/item-set=187/the-elements</t>
  </si>
  <si>
    <t>ITEM_MOD_HASTE_SPELL_RATING</t>
  </si>
  <si>
    <t>Mystical Coif of Elements</t>
  </si>
  <si>
    <t>ITEM_MOD_HIT_RATING</t>
  </si>
  <si>
    <t>Mystical Pauldrons of Elements</t>
  </si>
  <si>
    <t>ITEM_MOD_CRIT_RATING</t>
  </si>
  <si>
    <t>Mystical Vest of Elements</t>
  </si>
  <si>
    <t>ITEM_MOD_HIT_TAKEN_RATING</t>
  </si>
  <si>
    <t>Mystical Bindings of Elements</t>
  </si>
  <si>
    <t>ITEM_MOD_CRIT_TAKEN_RATING</t>
  </si>
  <si>
    <t>ITEM_MOD_RESILIENCE_RATING</t>
  </si>
  <si>
    <t>Mystical Gauntlets of Elements</t>
  </si>
  <si>
    <t>ITEM_MOD_HASTE_RATING</t>
  </si>
  <si>
    <t>Mystical Cord of Elements</t>
  </si>
  <si>
    <t>ITEM_MOD_EXPERTISE_RATING</t>
  </si>
  <si>
    <t>Mystical Kilt of Elements</t>
  </si>
  <si>
    <t>ITEM_MOD_ATTACK_POWER</t>
  </si>
  <si>
    <t>Mystical Boots of Elements</t>
  </si>
  <si>
    <t>ITEM_MOD_RANGED_ATTACK_POWER</t>
  </si>
  <si>
    <t>ITEM_MOD_FERAL_ATTACK_POWER (not used as of 3.3)</t>
  </si>
  <si>
    <t>ITEM_MOD_SPELL_HEALING_DONE</t>
  </si>
  <si>
    <t>MAIL AGILITY</t>
  </si>
  <si>
    <t>https://www.wowhead.com/wotlk/item-set=186/beaststalker-armor</t>
  </si>
  <si>
    <t>ITEM_MOD_SPELL_DAMAGE_DONE</t>
  </si>
  <si>
    <t>Beaststalker's Cap</t>
  </si>
  <si>
    <t>ITEM_MOD_MANA_REGENERATION</t>
  </si>
  <si>
    <t>Beaststalker's Mantle</t>
  </si>
  <si>
    <t>ITEM_MOD_ARMOR_PENETRATION_RATING</t>
  </si>
  <si>
    <t>Beaststalker's Tunic</t>
  </si>
  <si>
    <t>ITEM_MOD_SPELL_POWER</t>
  </si>
  <si>
    <t>Beaststalker's Bindings</t>
  </si>
  <si>
    <t>ITEM_MOD_ HEALTH_REGEN</t>
  </si>
  <si>
    <t>ITEM_MOD_SPELL_PENETRATION</t>
  </si>
  <si>
    <t>Beaststalker's Gloves</t>
  </si>
  <si>
    <t>ITEM_MOD_BLOCK_VALUE</t>
  </si>
  <si>
    <t>Beaststalker's Belt</t>
  </si>
  <si>
    <t>Beaststalker's Pants</t>
  </si>
  <si>
    <t>Beaststalker's Boots</t>
  </si>
  <si>
    <t>PLATE SPELL</t>
  </si>
  <si>
    <t>https://www.wowhead.com/wotlk/item-set=208/lawbringer-armor</t>
  </si>
  <si>
    <t>Lawbringer's Helm</t>
  </si>
  <si>
    <t>Lawbringer's Spaulers</t>
  </si>
  <si>
    <t>Lawbringer's Chestguard</t>
  </si>
  <si>
    <t>Lawbringer's Bracers</t>
  </si>
  <si>
    <t>Lawbringer's Gauntlets</t>
  </si>
  <si>
    <t>Lawbringer's Belt</t>
  </si>
  <si>
    <t>Lawbringer's Legplates</t>
  </si>
  <si>
    <t>Lawbringer's Boots</t>
  </si>
  <si>
    <t>PLATE STRENGTH</t>
  </si>
  <si>
    <t>https://www.wowhead.com/wotlk/item-set=189/battlegear-of-valor</t>
  </si>
  <si>
    <t>Polished Helm of Valor</t>
  </si>
  <si>
    <t>Polished Spaulers of Valor</t>
  </si>
  <si>
    <t>Polished Breastplate of Valor</t>
  </si>
  <si>
    <t>Polished Bracers of Valor</t>
  </si>
  <si>
    <t>Polished Gauntlets of Valor</t>
  </si>
  <si>
    <t>Polished Belt of Valor</t>
  </si>
  <si>
    <t>Polished Legplates of Valor</t>
  </si>
  <si>
    <t>Polished Boots of Valor</t>
  </si>
  <si>
    <t>speed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</si>
</sst>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rgb="FF1F1F1F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theme="1"/>
      <name val="Arial"/>
    </font>
    <font>
      <u/>
      <color rgb="FF0000FF"/>
    </font>
    <font>
      <color rgb="FF93C47D"/>
      <name val="Arial"/>
      <scheme val="minor"/>
    </font>
    <font>
      <color rgb="FFB6D7A8"/>
      <name val="Arial"/>
      <scheme val="minor"/>
    </font>
    <font>
      <u/>
      <color rgb="FF0000FF"/>
    </font>
    <font>
      <color rgb="FF1F1F1F"/>
      <name val="Arial"/>
    </font>
    <font>
      <color rgb="FFFF9900"/>
      <name val="Arial"/>
      <scheme val="minor"/>
    </font>
    <font>
      <i/>
      <color rgb="FFFF99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Font="1"/>
    <xf borderId="0" fillId="2" fontId="4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horizontal="right" readingOrder="0"/>
    </xf>
    <xf borderId="0" fillId="0" fontId="6" numFmtId="3" xfId="0" applyAlignment="1" applyFont="1" applyNumberFormat="1">
      <alignment horizontal="right" vertical="bottom"/>
    </xf>
    <xf borderId="0" fillId="2" fontId="6" numFmtId="3" xfId="0" applyAlignment="1" applyFont="1" applyNumberForma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3" xfId="0" applyAlignment="1" applyFont="1" applyNumberForma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  <xf borderId="0" fillId="2" fontId="5" numFmtId="3" xfId="0" applyAlignment="1" applyFont="1" applyNumberFormat="1">
      <alignment horizontal="right" readingOrder="0"/>
    </xf>
    <xf borderId="0" fillId="0" fontId="6" numFmtId="0" xfId="0" applyAlignment="1" applyFont="1">
      <alignment readingOrder="0" vertical="bottom"/>
    </xf>
    <xf borderId="0" fillId="0" fontId="2" numFmtId="4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0" numFmtId="0" xfId="0" applyAlignment="1" applyFont="1">
      <alignment horizontal="right" readingOrder="0"/>
    </xf>
    <xf borderId="0" fillId="2" fontId="0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4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owhead.com/wotlk/item-set=183/dreadmist-raiment" TargetMode="External"/><Relationship Id="rId2" Type="http://schemas.openxmlformats.org/officeDocument/2006/relationships/hyperlink" Target="https://www.wowhead.com/wotlk/item-set=185/wildheart-raiment" TargetMode="External"/><Relationship Id="rId3" Type="http://schemas.openxmlformats.org/officeDocument/2006/relationships/hyperlink" Target="https://www.wowhead.com/transmog-set=640/darkmantle-armor" TargetMode="External"/><Relationship Id="rId4" Type="http://schemas.openxmlformats.org/officeDocument/2006/relationships/hyperlink" Target="https://www.wowhead.com/wotlk/item-set=187/the-elements" TargetMode="External"/><Relationship Id="rId5" Type="http://schemas.openxmlformats.org/officeDocument/2006/relationships/hyperlink" Target="https://www.wowhead.com/wotlk/item-set=186/beaststalker-armor" TargetMode="External"/><Relationship Id="rId6" Type="http://schemas.openxmlformats.org/officeDocument/2006/relationships/hyperlink" Target="https://www.wowhead.com/wotlk/item-set=208/lawbringer-armor" TargetMode="External"/><Relationship Id="rId7" Type="http://schemas.openxmlformats.org/officeDocument/2006/relationships/hyperlink" Target="https://www.wowhead.com/wotlk/item-set=189/battlegear-of-valor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7.38"/>
    <col customWidth="1" min="3" max="3" width="6.63"/>
    <col customWidth="1" min="4" max="4" width="5.75"/>
    <col customWidth="1" min="5" max="5" width="5.63"/>
    <col customWidth="1" min="7" max="7" width="23.38"/>
    <col customWidth="1" min="9" max="9" width="18.13"/>
    <col customWidth="1" min="10" max="10" width="17.88"/>
    <col customWidth="1" min="11" max="11" width="17.38"/>
    <col customWidth="1" min="14" max="14" width="20.88"/>
    <col customWidth="1" min="17" max="17" width="11.63"/>
    <col customWidth="1" min="18" max="18" width="9.88"/>
  </cols>
  <sheetData>
    <row r="1">
      <c r="A1" s="1" t="s">
        <v>0</v>
      </c>
      <c r="F1" s="2"/>
      <c r="G1" s="2" t="s">
        <v>1</v>
      </c>
      <c r="J1" s="3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1</v>
      </c>
      <c r="R1" s="2" t="s">
        <v>8</v>
      </c>
      <c r="T1" s="2" t="s">
        <v>9</v>
      </c>
    </row>
    <row r="2">
      <c r="A2" s="2">
        <v>1.0</v>
      </c>
      <c r="B2" s="2" t="s">
        <v>10</v>
      </c>
      <c r="C2" s="2" t="s">
        <v>11</v>
      </c>
      <c r="D2" s="2" t="s">
        <v>12</v>
      </c>
      <c r="F2" s="2"/>
      <c r="G2" s="2">
        <v>16.0</v>
      </c>
      <c r="H2" s="1" t="s">
        <v>13</v>
      </c>
      <c r="J2" s="3" t="s">
        <v>14</v>
      </c>
      <c r="K2" s="2" t="s">
        <v>15</v>
      </c>
      <c r="L2" s="2" t="s">
        <v>16</v>
      </c>
      <c r="N2" s="4"/>
      <c r="O2" s="2"/>
      <c r="R2" s="2"/>
      <c r="S2" s="2"/>
      <c r="T2" s="2" t="s">
        <v>17</v>
      </c>
    </row>
    <row r="3">
      <c r="A3" s="2">
        <v>2.0</v>
      </c>
      <c r="B3" s="2" t="s">
        <v>18</v>
      </c>
      <c r="C3" s="2" t="s">
        <v>19</v>
      </c>
      <c r="D3" s="2" t="s">
        <v>20</v>
      </c>
      <c r="F3" s="2"/>
      <c r="G3" s="2">
        <v>4.0</v>
      </c>
      <c r="H3" s="1" t="s">
        <v>21</v>
      </c>
      <c r="J3" s="3" t="s">
        <v>22</v>
      </c>
      <c r="K3" s="2" t="s">
        <v>23</v>
      </c>
      <c r="L3" s="2">
        <v>91000.0</v>
      </c>
      <c r="M3" s="2">
        <v>9852.0</v>
      </c>
      <c r="N3" s="1" t="s">
        <v>24</v>
      </c>
      <c r="O3" s="2" t="s">
        <v>25</v>
      </c>
      <c r="P3" s="2">
        <v>295.0</v>
      </c>
      <c r="Q3" s="2">
        <v>2.0</v>
      </c>
      <c r="R3" s="2" t="s">
        <v>26</v>
      </c>
      <c r="S3" s="2"/>
      <c r="T3" s="2">
        <v>24090.0</v>
      </c>
      <c r="U3" s="2" t="s">
        <v>27</v>
      </c>
    </row>
    <row r="4">
      <c r="A4" s="2">
        <v>3.0</v>
      </c>
      <c r="B4" s="2" t="s">
        <v>18</v>
      </c>
      <c r="C4" s="2" t="s">
        <v>11</v>
      </c>
      <c r="D4" s="2" t="s">
        <v>12</v>
      </c>
      <c r="F4" s="2"/>
      <c r="G4" s="2">
        <v>262144.0</v>
      </c>
      <c r="H4" s="5" t="s">
        <v>28</v>
      </c>
      <c r="J4" s="3" t="s">
        <v>29</v>
      </c>
      <c r="K4" s="2" t="s">
        <v>30</v>
      </c>
      <c r="L4" s="2">
        <v>91001.0</v>
      </c>
      <c r="M4" s="2">
        <v>15145.0</v>
      </c>
      <c r="N4" s="1" t="s">
        <v>31</v>
      </c>
      <c r="O4" s="2" t="s">
        <v>32</v>
      </c>
      <c r="P4" s="2">
        <v>6.0</v>
      </c>
      <c r="Q4" s="6">
        <v>524304.0</v>
      </c>
      <c r="R4" s="7" t="s">
        <v>33</v>
      </c>
      <c r="S4" s="2" t="s">
        <v>34</v>
      </c>
      <c r="T4" s="2">
        <v>71354.0</v>
      </c>
      <c r="U4" s="2" t="s">
        <v>35</v>
      </c>
    </row>
    <row r="5">
      <c r="A5" s="2">
        <v>4.0</v>
      </c>
      <c r="B5" s="2" t="s">
        <v>18</v>
      </c>
      <c r="C5" s="2" t="s">
        <v>12</v>
      </c>
      <c r="D5" s="2" t="s">
        <v>20</v>
      </c>
      <c r="F5" s="2"/>
      <c r="G5" s="2">
        <v>2.0</v>
      </c>
      <c r="H5" s="1" t="s">
        <v>36</v>
      </c>
      <c r="J5" s="3" t="s">
        <v>37</v>
      </c>
      <c r="K5" s="2" t="s">
        <v>38</v>
      </c>
      <c r="L5" s="2">
        <v>91002.0</v>
      </c>
      <c r="M5" s="2">
        <v>31616.0</v>
      </c>
      <c r="N5" s="8" t="s">
        <v>39</v>
      </c>
      <c r="O5" s="2" t="s">
        <v>40</v>
      </c>
      <c r="P5" s="2">
        <v>336.0</v>
      </c>
      <c r="Q5" s="2">
        <v>2.0</v>
      </c>
      <c r="R5" s="2" t="s">
        <v>26</v>
      </c>
      <c r="S5" s="2"/>
      <c r="T5" s="2">
        <v>57353.0</v>
      </c>
      <c r="U5" s="2" t="s">
        <v>41</v>
      </c>
    </row>
    <row r="6">
      <c r="A6" s="2">
        <v>5.0</v>
      </c>
      <c r="B6" s="2" t="s">
        <v>11</v>
      </c>
      <c r="C6" s="2" t="s">
        <v>42</v>
      </c>
      <c r="D6" s="2" t="s">
        <v>12</v>
      </c>
      <c r="F6" s="2"/>
      <c r="G6" s="2">
        <v>1.0</v>
      </c>
      <c r="H6" s="7" t="s">
        <v>43</v>
      </c>
      <c r="J6" s="3" t="s">
        <v>37</v>
      </c>
      <c r="K6" s="2" t="s">
        <v>44</v>
      </c>
      <c r="L6" s="2">
        <v>91003.0</v>
      </c>
      <c r="M6" s="2">
        <v>31800.0</v>
      </c>
      <c r="N6" s="8" t="s">
        <v>45</v>
      </c>
      <c r="O6" s="2" t="s">
        <v>46</v>
      </c>
      <c r="P6" s="9">
        <v>371.0</v>
      </c>
      <c r="Q6" s="2">
        <v>2.0</v>
      </c>
      <c r="R6" s="2" t="s">
        <v>26</v>
      </c>
      <c r="S6" s="2"/>
      <c r="T6" s="2">
        <v>11789.0</v>
      </c>
      <c r="U6" s="2" t="s">
        <v>47</v>
      </c>
    </row>
    <row r="7">
      <c r="A7" s="2">
        <v>6.0</v>
      </c>
      <c r="B7" s="2" t="s">
        <v>11</v>
      </c>
      <c r="C7" s="2" t="s">
        <v>42</v>
      </c>
      <c r="D7" s="2" t="s">
        <v>48</v>
      </c>
      <c r="F7" s="2"/>
      <c r="G7" s="2">
        <v>8.0</v>
      </c>
      <c r="H7" s="7" t="s">
        <v>49</v>
      </c>
      <c r="J7" s="3" t="s">
        <v>50</v>
      </c>
      <c r="K7" s="2" t="s">
        <v>51</v>
      </c>
      <c r="L7" s="2"/>
      <c r="M7" s="2"/>
      <c r="N7" s="8"/>
      <c r="O7" s="2"/>
      <c r="P7" s="2"/>
      <c r="Q7" s="2"/>
      <c r="R7" s="2"/>
      <c r="S7" s="2"/>
      <c r="T7" s="2" t="s">
        <v>52</v>
      </c>
    </row>
    <row r="8">
      <c r="A8" s="2">
        <v>7.0</v>
      </c>
      <c r="B8" s="2" t="s">
        <v>10</v>
      </c>
      <c r="C8" s="2" t="s">
        <v>11</v>
      </c>
      <c r="D8" s="2" t="s">
        <v>12</v>
      </c>
      <c r="F8" s="2"/>
      <c r="G8" s="2"/>
      <c r="L8" s="2">
        <v>91004.0</v>
      </c>
      <c r="M8" s="2">
        <v>21072.0</v>
      </c>
      <c r="N8" s="8" t="s">
        <v>53</v>
      </c>
      <c r="O8" s="2" t="s">
        <v>54</v>
      </c>
      <c r="P8" s="2">
        <v>5.0</v>
      </c>
      <c r="Q8" s="2">
        <v>16.0</v>
      </c>
      <c r="R8" s="2" t="s">
        <v>26</v>
      </c>
      <c r="S8" s="2"/>
      <c r="T8" s="2" t="s">
        <v>55</v>
      </c>
    </row>
    <row r="9">
      <c r="A9" s="2">
        <v>8.0</v>
      </c>
      <c r="B9" s="2" t="s">
        <v>18</v>
      </c>
      <c r="C9" s="2" t="s">
        <v>19</v>
      </c>
      <c r="D9" s="2" t="s">
        <v>11</v>
      </c>
      <c r="E9" s="2" t="s">
        <v>42</v>
      </c>
      <c r="F9" s="2"/>
      <c r="G9" s="2" t="s">
        <v>56</v>
      </c>
      <c r="L9" s="2">
        <v>91005.0</v>
      </c>
      <c r="M9" s="2">
        <v>6006.0</v>
      </c>
      <c r="N9" s="8" t="s">
        <v>57</v>
      </c>
      <c r="O9" s="2" t="s">
        <v>58</v>
      </c>
      <c r="P9" s="2">
        <v>9.0</v>
      </c>
      <c r="Q9" s="2">
        <v>16.0</v>
      </c>
      <c r="R9" s="2" t="s">
        <v>26</v>
      </c>
      <c r="S9" s="2"/>
    </row>
    <row r="10">
      <c r="A10" s="2">
        <v>9.0</v>
      </c>
      <c r="B10" s="2" t="s">
        <v>59</v>
      </c>
      <c r="C10" s="2" t="s">
        <v>11</v>
      </c>
      <c r="D10" s="2" t="s">
        <v>42</v>
      </c>
      <c r="E10" s="2" t="s">
        <v>48</v>
      </c>
      <c r="F10" s="2"/>
      <c r="G10" s="10">
        <v>32.0</v>
      </c>
      <c r="H10" s="11" t="s">
        <v>60</v>
      </c>
      <c r="L10" s="2">
        <v>38204.0</v>
      </c>
      <c r="M10" s="2">
        <v>24743.0</v>
      </c>
      <c r="N10" s="8" t="s">
        <v>61</v>
      </c>
      <c r="O10" s="2" t="s">
        <v>62</v>
      </c>
      <c r="P10" s="2">
        <v>336.0</v>
      </c>
      <c r="Q10" s="2">
        <v>528.0</v>
      </c>
      <c r="R10" s="2" t="s">
        <v>63</v>
      </c>
      <c r="S10" s="2" t="s">
        <v>64</v>
      </c>
    </row>
    <row r="11">
      <c r="A11" s="2">
        <v>10.0</v>
      </c>
      <c r="B11" s="2" t="s">
        <v>18</v>
      </c>
      <c r="C11" s="2" t="s">
        <v>20</v>
      </c>
      <c r="D11" s="2" t="s">
        <v>11</v>
      </c>
      <c r="F11" s="2"/>
      <c r="G11" s="12">
        <v>64.0</v>
      </c>
      <c r="H11" s="13" t="s">
        <v>65</v>
      </c>
      <c r="L11" s="2">
        <v>91006.0</v>
      </c>
      <c r="M11" s="2">
        <v>20833.0</v>
      </c>
      <c r="N11" s="8" t="s">
        <v>66</v>
      </c>
      <c r="O11" s="2" t="s">
        <v>67</v>
      </c>
      <c r="P11" s="2">
        <v>336.0</v>
      </c>
      <c r="Q11" s="2">
        <v>8388609.0</v>
      </c>
      <c r="R11" s="2" t="s">
        <v>68</v>
      </c>
      <c r="S11" s="2"/>
    </row>
    <row r="12">
      <c r="A12" s="2">
        <v>11.0</v>
      </c>
      <c r="B12" s="2" t="s">
        <v>59</v>
      </c>
      <c r="C12" s="2" t="s">
        <v>11</v>
      </c>
      <c r="D12" s="2" t="s">
        <v>42</v>
      </c>
      <c r="E12" s="2" t="s">
        <v>69</v>
      </c>
      <c r="F12" s="2"/>
      <c r="G12" s="14">
        <v>128.0</v>
      </c>
      <c r="H12" s="13" t="s">
        <v>70</v>
      </c>
      <c r="L12" s="2"/>
      <c r="M12" s="2"/>
      <c r="N12" s="8"/>
      <c r="O12" s="2"/>
      <c r="P12" s="2"/>
      <c r="Q12" s="2"/>
      <c r="R12" s="2"/>
      <c r="S12" s="2"/>
    </row>
    <row r="13">
      <c r="A13" s="2">
        <v>16.0</v>
      </c>
      <c r="B13" s="2" t="s">
        <v>59</v>
      </c>
      <c r="C13" s="2" t="s">
        <v>11</v>
      </c>
      <c r="D13" s="2" t="s">
        <v>42</v>
      </c>
      <c r="E13" s="2" t="s">
        <v>69</v>
      </c>
      <c r="F13" s="2"/>
      <c r="G13" s="14">
        <v>256.0</v>
      </c>
      <c r="H13" s="13" t="s">
        <v>71</v>
      </c>
      <c r="L13" s="2" t="s">
        <v>72</v>
      </c>
      <c r="M13" s="2"/>
      <c r="N13" s="8"/>
      <c r="O13" s="2"/>
      <c r="P13" s="2" t="s">
        <v>7</v>
      </c>
      <c r="Q13" s="2" t="s">
        <v>1</v>
      </c>
      <c r="R13" s="2"/>
      <c r="S13" s="2"/>
    </row>
    <row r="14">
      <c r="A14" s="2">
        <v>104.0</v>
      </c>
      <c r="B14" s="2" t="s">
        <v>12</v>
      </c>
      <c r="F14" s="2"/>
      <c r="H14" s="6"/>
      <c r="L14" s="2">
        <v>92000.0</v>
      </c>
      <c r="M14" s="2">
        <v>39215.0</v>
      </c>
      <c r="N14" s="1" t="s">
        <v>73</v>
      </c>
      <c r="O14" s="2" t="s">
        <v>25</v>
      </c>
      <c r="P14" s="2">
        <v>292.0</v>
      </c>
      <c r="Q14" s="2">
        <v>2.0</v>
      </c>
      <c r="R14" s="2" t="s">
        <v>26</v>
      </c>
      <c r="S14" s="2"/>
    </row>
    <row r="15">
      <c r="A15" s="2">
        <v>221.0</v>
      </c>
      <c r="B15" s="2" t="s">
        <v>10</v>
      </c>
      <c r="C15" s="2" t="s">
        <v>11</v>
      </c>
      <c r="D15" s="2" t="s">
        <v>12</v>
      </c>
      <c r="E15" s="2" t="s">
        <v>74</v>
      </c>
      <c r="F15" s="2"/>
      <c r="G15" s="2">
        <v>524288.0</v>
      </c>
      <c r="H15" s="7" t="s">
        <v>75</v>
      </c>
      <c r="L15" s="2">
        <v>92001.0</v>
      </c>
      <c r="M15" s="2">
        <v>24013.0</v>
      </c>
      <c r="N15" s="2" t="s">
        <v>76</v>
      </c>
      <c r="O15" s="2" t="s">
        <v>32</v>
      </c>
      <c r="P15" s="2">
        <v>3.0</v>
      </c>
      <c r="Q15" s="6">
        <v>524304.0</v>
      </c>
      <c r="R15" s="7" t="s">
        <v>33</v>
      </c>
      <c r="S15" s="2" t="s">
        <v>34</v>
      </c>
    </row>
    <row r="16">
      <c r="A16" s="2">
        <v>222.0</v>
      </c>
      <c r="B16" s="2" t="s">
        <v>19</v>
      </c>
      <c r="C16" s="2" t="s">
        <v>77</v>
      </c>
      <c r="D16" s="2" t="s">
        <v>11</v>
      </c>
      <c r="F16" s="2"/>
      <c r="H16" s="6"/>
      <c r="L16" s="2">
        <v>92002.0</v>
      </c>
      <c r="M16" s="2">
        <v>26001.0</v>
      </c>
      <c r="N16" s="8" t="s">
        <v>78</v>
      </c>
      <c r="O16" s="2" t="s">
        <v>40</v>
      </c>
      <c r="P16" s="2">
        <v>222.0</v>
      </c>
      <c r="Q16" s="2">
        <v>2.0</v>
      </c>
      <c r="R16" s="2" t="s">
        <v>26</v>
      </c>
      <c r="S16" s="2"/>
    </row>
    <row r="17">
      <c r="A17" s="2">
        <v>223.0</v>
      </c>
      <c r="B17" s="2" t="s">
        <v>11</v>
      </c>
      <c r="C17" s="2" t="s">
        <v>42</v>
      </c>
      <c r="D17" s="2" t="s">
        <v>12</v>
      </c>
      <c r="F17" s="2"/>
      <c r="G17" s="2">
        <v>1048576.0</v>
      </c>
      <c r="H17" s="7" t="s">
        <v>79</v>
      </c>
      <c r="L17" s="2">
        <v>92003.0</v>
      </c>
      <c r="M17" s="2">
        <v>23608.0</v>
      </c>
      <c r="N17" s="8" t="s">
        <v>80</v>
      </c>
      <c r="O17" s="2" t="s">
        <v>46</v>
      </c>
      <c r="P17" s="9">
        <v>371.0</v>
      </c>
      <c r="Q17" s="2">
        <v>2.0</v>
      </c>
      <c r="R17" s="2" t="s">
        <v>26</v>
      </c>
      <c r="S17" s="2"/>
    </row>
    <row r="18">
      <c r="A18" s="2">
        <v>224.0</v>
      </c>
      <c r="B18" s="2" t="s">
        <v>18</v>
      </c>
      <c r="C18" s="2" t="s">
        <v>19</v>
      </c>
      <c r="D18" s="2" t="s">
        <v>20</v>
      </c>
      <c r="E18" s="2" t="s">
        <v>11</v>
      </c>
      <c r="F18" s="2"/>
      <c r="G18" s="2">
        <v>2097152.0</v>
      </c>
      <c r="H18" s="7" t="s">
        <v>81</v>
      </c>
      <c r="L18" s="2"/>
      <c r="M18" s="2"/>
      <c r="N18" s="8"/>
      <c r="O18" s="2"/>
      <c r="P18" s="2"/>
      <c r="Q18" s="2"/>
      <c r="R18" s="2"/>
    </row>
    <row r="19">
      <c r="A19" s="2">
        <v>241.0</v>
      </c>
      <c r="B19" s="2" t="s">
        <v>59</v>
      </c>
      <c r="F19" s="2"/>
      <c r="G19" s="2">
        <v>4194304.0</v>
      </c>
      <c r="H19" s="7" t="s">
        <v>82</v>
      </c>
      <c r="L19" s="2">
        <v>92004.0</v>
      </c>
      <c r="M19" s="2">
        <v>23713.0</v>
      </c>
      <c r="N19" s="8" t="s">
        <v>83</v>
      </c>
      <c r="O19" s="2" t="s">
        <v>54</v>
      </c>
      <c r="P19" s="2">
        <v>4.0</v>
      </c>
      <c r="Q19" s="2">
        <v>16.0</v>
      </c>
      <c r="R19" s="2" t="s">
        <v>26</v>
      </c>
    </row>
    <row r="20">
      <c r="A20" s="2">
        <v>251.0</v>
      </c>
      <c r="B20" s="2" t="s">
        <v>74</v>
      </c>
      <c r="F20" s="2"/>
      <c r="G20" s="2">
        <v>8388608.0</v>
      </c>
      <c r="H20" s="7" t="s">
        <v>84</v>
      </c>
      <c r="L20" s="2">
        <v>92005.0</v>
      </c>
      <c r="M20" s="2">
        <v>29712.0</v>
      </c>
      <c r="N20" s="8" t="s">
        <v>85</v>
      </c>
      <c r="O20" s="2" t="s">
        <v>58</v>
      </c>
      <c r="P20" s="2">
        <v>10.0</v>
      </c>
      <c r="Q20" s="2">
        <v>16.0</v>
      </c>
      <c r="R20" s="2" t="s">
        <v>26</v>
      </c>
    </row>
    <row r="21">
      <c r="A21" s="2">
        <v>271.0</v>
      </c>
      <c r="B21" s="2" t="s">
        <v>59</v>
      </c>
      <c r="F21" s="2"/>
      <c r="G21" s="6"/>
      <c r="L21" s="2">
        <v>25877.0</v>
      </c>
      <c r="M21" s="2">
        <v>26361.0</v>
      </c>
      <c r="N21" s="8" t="s">
        <v>86</v>
      </c>
      <c r="O21" s="2" t="s">
        <v>87</v>
      </c>
      <c r="P21" s="2">
        <v>335.0</v>
      </c>
      <c r="Q21" s="2">
        <v>528.0</v>
      </c>
      <c r="R21" s="2" t="s">
        <v>68</v>
      </c>
    </row>
    <row r="22">
      <c r="A22" s="2">
        <v>292.0</v>
      </c>
      <c r="B22" s="2" t="s">
        <v>18</v>
      </c>
      <c r="C22" s="2" t="s">
        <v>11</v>
      </c>
      <c r="D22" s="2" t="s">
        <v>88</v>
      </c>
      <c r="F22" s="2"/>
      <c r="G22" s="2" t="s">
        <v>89</v>
      </c>
      <c r="L22" s="2" t="s">
        <v>90</v>
      </c>
      <c r="M22" s="2"/>
      <c r="N22" s="8"/>
      <c r="O22" s="2"/>
      <c r="P22" s="2" t="s">
        <v>7</v>
      </c>
      <c r="Q22" s="2" t="s">
        <v>1</v>
      </c>
      <c r="R22" s="2"/>
    </row>
    <row r="23">
      <c r="A23" s="2">
        <v>293.0</v>
      </c>
      <c r="B23" s="2" t="s">
        <v>10</v>
      </c>
      <c r="C23" s="2" t="s">
        <v>11</v>
      </c>
      <c r="D23" s="2" t="s">
        <v>88</v>
      </c>
      <c r="F23" s="2"/>
      <c r="G23" s="2">
        <v>512.0</v>
      </c>
      <c r="H23" s="7" t="s">
        <v>91</v>
      </c>
      <c r="L23" s="2">
        <v>93000.0</v>
      </c>
      <c r="M23" s="2">
        <v>31603.0</v>
      </c>
      <c r="N23" s="8" t="s">
        <v>92</v>
      </c>
      <c r="O23" s="2" t="s">
        <v>25</v>
      </c>
      <c r="P23" s="2">
        <v>296.0</v>
      </c>
      <c r="Q23" s="2">
        <v>2.0</v>
      </c>
      <c r="R23" s="2" t="s">
        <v>26</v>
      </c>
    </row>
    <row r="24">
      <c r="A24" s="2">
        <v>294.0</v>
      </c>
      <c r="B24" s="2" t="s">
        <v>18</v>
      </c>
      <c r="C24" s="2" t="s">
        <v>12</v>
      </c>
      <c r="D24" s="2" t="s">
        <v>88</v>
      </c>
      <c r="F24" s="2"/>
      <c r="G24" s="2">
        <v>1024.0</v>
      </c>
      <c r="H24" s="7" t="s">
        <v>93</v>
      </c>
      <c r="L24" s="2">
        <v>93001.0</v>
      </c>
      <c r="M24" s="2">
        <v>26681.0</v>
      </c>
      <c r="N24" s="8" t="s">
        <v>94</v>
      </c>
      <c r="O24" s="2" t="s">
        <v>32</v>
      </c>
      <c r="P24" s="2">
        <v>1.0</v>
      </c>
      <c r="Q24" s="6">
        <v>524304.0</v>
      </c>
      <c r="R24" s="7" t="s">
        <v>33</v>
      </c>
      <c r="S24" s="2" t="s">
        <v>34</v>
      </c>
    </row>
    <row r="25">
      <c r="A25" s="2">
        <v>295.0</v>
      </c>
      <c r="B25" s="2" t="s">
        <v>11</v>
      </c>
      <c r="C25" s="2" t="s">
        <v>88</v>
      </c>
      <c r="D25" s="2" t="s">
        <v>48</v>
      </c>
      <c r="F25" s="2"/>
      <c r="G25" s="2"/>
      <c r="L25" s="2">
        <v>93002.0</v>
      </c>
      <c r="M25" s="2">
        <v>24569.0</v>
      </c>
      <c r="N25" s="8" t="s">
        <v>95</v>
      </c>
      <c r="O25" s="2" t="s">
        <v>40</v>
      </c>
      <c r="P25" s="2">
        <v>333.0</v>
      </c>
      <c r="Q25" s="2">
        <v>2.0</v>
      </c>
      <c r="R25" s="2" t="s">
        <v>26</v>
      </c>
    </row>
    <row r="26">
      <c r="A26" s="2">
        <v>296.0</v>
      </c>
      <c r="B26" s="2" t="s">
        <v>11</v>
      </c>
      <c r="C26" s="2" t="s">
        <v>20</v>
      </c>
      <c r="D26" s="2" t="s">
        <v>88</v>
      </c>
      <c r="F26" s="2"/>
      <c r="G26" s="2">
        <v>2048.0</v>
      </c>
      <c r="H26" s="7" t="s">
        <v>96</v>
      </c>
      <c r="L26" s="2">
        <v>93003.0</v>
      </c>
      <c r="M26" s="2">
        <v>29697.0</v>
      </c>
      <c r="N26" s="8" t="s">
        <v>97</v>
      </c>
      <c r="O26" s="2" t="s">
        <v>46</v>
      </c>
      <c r="P26" s="9">
        <v>296.0</v>
      </c>
      <c r="Q26" s="2">
        <v>2.0</v>
      </c>
      <c r="R26" s="2" t="s">
        <v>26</v>
      </c>
    </row>
    <row r="27">
      <c r="A27" s="2">
        <v>297.0</v>
      </c>
      <c r="B27" s="2" t="s">
        <v>88</v>
      </c>
      <c r="F27" s="2"/>
      <c r="G27" s="2">
        <v>4096.0</v>
      </c>
      <c r="H27" s="7" t="s">
        <v>98</v>
      </c>
      <c r="L27" s="2"/>
      <c r="M27" s="2"/>
      <c r="N27" s="8"/>
      <c r="O27" s="2"/>
      <c r="P27" s="2"/>
      <c r="Q27" s="2"/>
      <c r="R27" s="2"/>
    </row>
    <row r="28">
      <c r="A28" s="2">
        <v>298.0</v>
      </c>
      <c r="B28" s="2" t="s">
        <v>88</v>
      </c>
      <c r="F28" s="2"/>
      <c r="G28" s="2"/>
      <c r="L28" s="2">
        <v>93004.0</v>
      </c>
      <c r="M28" s="2">
        <v>24776.0</v>
      </c>
      <c r="N28" s="8" t="s">
        <v>99</v>
      </c>
      <c r="O28" s="2" t="s">
        <v>54</v>
      </c>
      <c r="P28" s="2">
        <v>371.0</v>
      </c>
      <c r="Q28" s="2">
        <v>16.0</v>
      </c>
      <c r="R28" s="2" t="s">
        <v>26</v>
      </c>
    </row>
    <row r="29">
      <c r="A29" s="2">
        <v>299.0</v>
      </c>
      <c r="B29" s="2" t="s">
        <v>88</v>
      </c>
      <c r="F29" s="2"/>
      <c r="G29" s="2">
        <v>8192.0</v>
      </c>
      <c r="H29" s="7" t="s">
        <v>100</v>
      </c>
      <c r="L29" s="2">
        <v>93005.0</v>
      </c>
      <c r="M29" s="2">
        <v>23763.0</v>
      </c>
      <c r="N29" s="8" t="s">
        <v>101</v>
      </c>
      <c r="O29" s="2" t="s">
        <v>58</v>
      </c>
      <c r="P29" s="2">
        <v>296.0</v>
      </c>
      <c r="Q29" s="2">
        <v>16.0</v>
      </c>
      <c r="R29" s="2" t="s">
        <v>26</v>
      </c>
    </row>
    <row r="30">
      <c r="A30" s="2">
        <v>300.0</v>
      </c>
      <c r="B30" s="2" t="s">
        <v>10</v>
      </c>
      <c r="C30" s="2" t="s">
        <v>11</v>
      </c>
      <c r="D30" s="2" t="s">
        <v>88</v>
      </c>
      <c r="F30" s="2"/>
      <c r="G30" s="2">
        <v>16384.0</v>
      </c>
      <c r="H30" s="7" t="s">
        <v>102</v>
      </c>
      <c r="L30" s="2">
        <v>93006.0</v>
      </c>
      <c r="M30" s="2">
        <v>23419.0</v>
      </c>
      <c r="N30" s="8" t="s">
        <v>103</v>
      </c>
      <c r="O30" s="2" t="s">
        <v>67</v>
      </c>
      <c r="P30" s="2">
        <v>371.0</v>
      </c>
      <c r="Q30" s="2">
        <v>8388609.0</v>
      </c>
      <c r="R30" s="2" t="s">
        <v>68</v>
      </c>
    </row>
    <row r="31">
      <c r="A31" s="2">
        <v>301.0</v>
      </c>
      <c r="B31" s="2" t="s">
        <v>59</v>
      </c>
      <c r="C31" s="2" t="s">
        <v>11</v>
      </c>
      <c r="D31" s="2" t="s">
        <v>48</v>
      </c>
      <c r="E31" s="2" t="s">
        <v>88</v>
      </c>
      <c r="F31" s="2"/>
      <c r="G31" s="2"/>
      <c r="L31" s="2"/>
      <c r="M31" s="2"/>
      <c r="N31" s="8"/>
      <c r="O31" s="2"/>
      <c r="R31" s="2"/>
    </row>
    <row r="32">
      <c r="A32" s="2">
        <v>302.0</v>
      </c>
      <c r="B32" s="2" t="s">
        <v>18</v>
      </c>
      <c r="C32" s="2" t="s">
        <v>19</v>
      </c>
      <c r="D32" s="2" t="s">
        <v>11</v>
      </c>
      <c r="E32" s="2" t="s">
        <v>88</v>
      </c>
      <c r="F32" s="2"/>
      <c r="G32" s="2">
        <v>32768.0</v>
      </c>
      <c r="H32" s="7" t="s">
        <v>104</v>
      </c>
      <c r="L32" s="2" t="s">
        <v>105</v>
      </c>
      <c r="M32" s="2"/>
      <c r="N32" s="8"/>
      <c r="O32" s="2"/>
      <c r="R32" s="2"/>
    </row>
    <row r="33">
      <c r="A33" s="2">
        <v>303.0</v>
      </c>
      <c r="B33" s="2" t="s">
        <v>59</v>
      </c>
      <c r="C33" s="2" t="s">
        <v>11</v>
      </c>
      <c r="D33" s="2" t="s">
        <v>42</v>
      </c>
      <c r="E33" s="2" t="s">
        <v>88</v>
      </c>
      <c r="F33" s="2"/>
      <c r="L33" s="2">
        <v>94001.0</v>
      </c>
      <c r="M33" s="2">
        <v>34960.0</v>
      </c>
      <c r="N33" s="8" t="s">
        <v>106</v>
      </c>
      <c r="O33" s="2" t="s">
        <v>107</v>
      </c>
      <c r="P33" s="2">
        <v>251.0</v>
      </c>
      <c r="Q33" s="2">
        <v>8.0</v>
      </c>
      <c r="R33" s="2" t="s">
        <v>63</v>
      </c>
    </row>
    <row r="34">
      <c r="A34" s="2">
        <v>304.0</v>
      </c>
      <c r="B34" s="2" t="s">
        <v>18</v>
      </c>
      <c r="C34" s="2" t="s">
        <v>19</v>
      </c>
      <c r="D34" s="2" t="s">
        <v>11</v>
      </c>
      <c r="E34" s="2" t="s">
        <v>88</v>
      </c>
      <c r="F34" s="2"/>
      <c r="H34" s="15" t="s">
        <v>108</v>
      </c>
      <c r="L34" s="2">
        <v>94002.0</v>
      </c>
      <c r="M34" s="2">
        <v>34955.0</v>
      </c>
      <c r="N34" s="8" t="s">
        <v>109</v>
      </c>
      <c r="O34" s="2" t="s">
        <v>110</v>
      </c>
      <c r="P34" s="2">
        <v>251.0</v>
      </c>
      <c r="Q34" s="2">
        <v>8.0</v>
      </c>
      <c r="R34" s="2" t="s">
        <v>63</v>
      </c>
    </row>
    <row r="35">
      <c r="A35" s="2">
        <v>305.0</v>
      </c>
      <c r="B35" s="2" t="s">
        <v>59</v>
      </c>
      <c r="C35" s="2" t="s">
        <v>11</v>
      </c>
      <c r="D35" s="2" t="s">
        <v>69</v>
      </c>
      <c r="E35" s="2" t="s">
        <v>88</v>
      </c>
      <c r="H35" s="16" t="s">
        <v>111</v>
      </c>
      <c r="L35" s="2">
        <v>94003.0</v>
      </c>
      <c r="M35" s="2">
        <v>34958.0</v>
      </c>
      <c r="N35" s="8" t="s">
        <v>112</v>
      </c>
      <c r="O35" s="2" t="s">
        <v>113</v>
      </c>
      <c r="P35" s="2">
        <v>251.0</v>
      </c>
      <c r="Q35" s="2">
        <v>8.0</v>
      </c>
      <c r="R35" s="2" t="s">
        <v>63</v>
      </c>
    </row>
    <row r="36">
      <c r="A36" s="2">
        <v>306.0</v>
      </c>
      <c r="B36" s="2" t="s">
        <v>59</v>
      </c>
      <c r="C36" s="2" t="s">
        <v>11</v>
      </c>
      <c r="D36" s="2" t="s">
        <v>12</v>
      </c>
      <c r="E36" s="2" t="s">
        <v>88</v>
      </c>
      <c r="F36" s="2"/>
      <c r="L36" s="2">
        <v>94004.0</v>
      </c>
      <c r="M36" s="2">
        <v>51913.0</v>
      </c>
      <c r="N36" s="8" t="s">
        <v>114</v>
      </c>
      <c r="O36" s="2" t="s">
        <v>115</v>
      </c>
      <c r="P36" s="2">
        <v>251.0</v>
      </c>
      <c r="Q36" s="2">
        <v>8.0</v>
      </c>
      <c r="R36" s="2" t="s">
        <v>63</v>
      </c>
    </row>
    <row r="37">
      <c r="A37" s="2">
        <v>331.0</v>
      </c>
      <c r="B37" s="2" t="s">
        <v>18</v>
      </c>
      <c r="C37" s="2" t="s">
        <v>19</v>
      </c>
      <c r="D37" s="2" t="s">
        <v>11</v>
      </c>
      <c r="E37" s="2" t="s">
        <v>42</v>
      </c>
      <c r="F37" s="2"/>
      <c r="L37" s="2"/>
      <c r="M37" s="2"/>
      <c r="N37" s="8"/>
      <c r="R37" s="2"/>
    </row>
    <row r="38">
      <c r="A38" s="2">
        <v>332.0</v>
      </c>
      <c r="B38" s="2" t="s">
        <v>59</v>
      </c>
      <c r="C38" s="2" t="s">
        <v>11</v>
      </c>
      <c r="D38" s="2" t="s">
        <v>42</v>
      </c>
      <c r="E38" s="2" t="s">
        <v>48</v>
      </c>
      <c r="L38" s="2"/>
      <c r="M38" s="2"/>
      <c r="N38" s="8"/>
      <c r="R38" s="2"/>
    </row>
    <row r="39">
      <c r="A39" s="2">
        <v>333.0</v>
      </c>
      <c r="B39" s="2" t="s">
        <v>10</v>
      </c>
      <c r="C39" s="2" t="s">
        <v>11</v>
      </c>
      <c r="D39" s="2" t="s">
        <v>12</v>
      </c>
      <c r="F39" s="2"/>
      <c r="H39" s="7"/>
      <c r="L39" s="2" t="s">
        <v>3</v>
      </c>
      <c r="M39" s="2" t="s">
        <v>4</v>
      </c>
      <c r="N39" s="2" t="s">
        <v>5</v>
      </c>
      <c r="O39" s="2" t="s">
        <v>6</v>
      </c>
      <c r="P39" s="2" t="s">
        <v>7</v>
      </c>
      <c r="R39" s="2" t="s">
        <v>1</v>
      </c>
    </row>
    <row r="40">
      <c r="A40" s="2">
        <v>334.0</v>
      </c>
      <c r="B40" s="2" t="s">
        <v>59</v>
      </c>
      <c r="C40" s="2" t="s">
        <v>11</v>
      </c>
      <c r="D40" s="2" t="s">
        <v>42</v>
      </c>
      <c r="E40" s="2" t="s">
        <v>69</v>
      </c>
      <c r="F40" s="2"/>
      <c r="L40" s="2" t="s">
        <v>116</v>
      </c>
      <c r="M40" s="17" t="s">
        <v>117</v>
      </c>
      <c r="N40" s="8"/>
      <c r="O40" s="2"/>
      <c r="Q40" s="2" t="s">
        <v>118</v>
      </c>
      <c r="R40" s="2" t="s">
        <v>119</v>
      </c>
      <c r="S40" s="18" t="s">
        <v>120</v>
      </c>
      <c r="T40" s="3" t="s">
        <v>121</v>
      </c>
    </row>
    <row r="41">
      <c r="A41" s="2">
        <v>335.0</v>
      </c>
      <c r="B41" s="2" t="s">
        <v>18</v>
      </c>
      <c r="C41" s="2" t="s">
        <v>11</v>
      </c>
      <c r="D41" s="2" t="s">
        <v>20</v>
      </c>
      <c r="F41" s="2"/>
      <c r="L41" s="2">
        <v>90001.0</v>
      </c>
      <c r="M41" s="2">
        <v>31263.0</v>
      </c>
      <c r="N41" s="7" t="s">
        <v>122</v>
      </c>
      <c r="O41" s="2" t="s">
        <v>123</v>
      </c>
      <c r="P41" s="2">
        <v>5.0</v>
      </c>
      <c r="Q41" s="2">
        <v>32.0</v>
      </c>
      <c r="R41" s="2">
        <v>4.0</v>
      </c>
      <c r="S41" s="2">
        <f t="shared" ref="S41:S44" si="1">sum(Q41:R41)</f>
        <v>36</v>
      </c>
      <c r="T41" s="2">
        <v>11789.0</v>
      </c>
    </row>
    <row r="42">
      <c r="A42" s="2">
        <v>336.0</v>
      </c>
      <c r="B42" s="2" t="s">
        <v>59</v>
      </c>
      <c r="C42" s="2" t="s">
        <v>11</v>
      </c>
      <c r="D42" s="2" t="s">
        <v>42</v>
      </c>
      <c r="E42" s="2" t="s">
        <v>69</v>
      </c>
      <c r="F42" s="2"/>
      <c r="L42" s="2">
        <v>90002.0</v>
      </c>
      <c r="M42" s="2">
        <v>29798.0</v>
      </c>
      <c r="N42" s="2" t="s">
        <v>124</v>
      </c>
      <c r="O42" s="2" t="s">
        <v>125</v>
      </c>
      <c r="P42" s="2">
        <v>306.0</v>
      </c>
      <c r="Q42" s="2">
        <v>32.0</v>
      </c>
      <c r="R42" s="2">
        <v>1.0</v>
      </c>
      <c r="S42" s="2">
        <f t="shared" si="1"/>
        <v>33</v>
      </c>
      <c r="T42" s="2">
        <v>71354.0</v>
      </c>
    </row>
    <row r="43">
      <c r="A43" s="2">
        <v>351.0</v>
      </c>
      <c r="B43" s="2" t="s">
        <v>19</v>
      </c>
      <c r="C43" s="2" t="s">
        <v>18</v>
      </c>
      <c r="D43" s="2" t="s">
        <v>11</v>
      </c>
      <c r="E43" s="2" t="s">
        <v>12</v>
      </c>
      <c r="F43" s="2"/>
      <c r="L43" s="2">
        <v>90003.0</v>
      </c>
      <c r="M43" s="2">
        <v>29792.0</v>
      </c>
      <c r="N43" s="2" t="s">
        <v>126</v>
      </c>
      <c r="O43" s="2" t="s">
        <v>127</v>
      </c>
      <c r="P43" s="2">
        <v>16.0</v>
      </c>
      <c r="Q43" s="2">
        <v>1048576.0</v>
      </c>
      <c r="R43" s="9">
        <v>8.0</v>
      </c>
      <c r="S43" s="2">
        <f t="shared" si="1"/>
        <v>1048584</v>
      </c>
      <c r="T43" s="2">
        <v>71354.0</v>
      </c>
    </row>
    <row r="44">
      <c r="A44" s="2">
        <v>352.0</v>
      </c>
      <c r="B44" s="2" t="s">
        <v>19</v>
      </c>
      <c r="C44" s="2" t="s">
        <v>77</v>
      </c>
      <c r="D44" s="2" t="s">
        <v>11</v>
      </c>
      <c r="E44" s="2" t="s">
        <v>18</v>
      </c>
      <c r="F44" s="2"/>
      <c r="L44" s="2">
        <v>90004.0</v>
      </c>
      <c r="M44" s="2">
        <v>29795.0</v>
      </c>
      <c r="N44" s="7" t="s">
        <v>128</v>
      </c>
      <c r="O44" s="2" t="s">
        <v>129</v>
      </c>
      <c r="P44" s="2">
        <v>5.0</v>
      </c>
      <c r="Q44" s="2">
        <v>32.0</v>
      </c>
      <c r="R44" s="9">
        <v>16.0</v>
      </c>
      <c r="S44" s="2">
        <f t="shared" si="1"/>
        <v>48</v>
      </c>
      <c r="T44" s="2">
        <v>71354.0</v>
      </c>
    </row>
    <row r="45">
      <c r="A45" s="2">
        <v>371.0</v>
      </c>
      <c r="B45" s="2" t="s">
        <v>12</v>
      </c>
      <c r="C45" s="2" t="s">
        <v>20</v>
      </c>
      <c r="D45" s="2" t="s">
        <v>11</v>
      </c>
      <c r="F45" s="2"/>
      <c r="N45" s="4"/>
    </row>
    <row r="46">
      <c r="F46" s="2"/>
      <c r="L46" s="2">
        <v>90005.0</v>
      </c>
      <c r="M46" s="2">
        <v>29800.0</v>
      </c>
      <c r="N46" s="7" t="s">
        <v>130</v>
      </c>
      <c r="O46" s="2" t="s">
        <v>131</v>
      </c>
      <c r="P46" s="2">
        <v>16.0</v>
      </c>
      <c r="Q46" s="2">
        <v>32.0</v>
      </c>
      <c r="R46" s="2">
        <v>262144.0</v>
      </c>
      <c r="S46" s="2">
        <f t="shared" ref="S46:S49" si="2">sum(Q46:R46)</f>
        <v>262176</v>
      </c>
      <c r="T46" s="2">
        <v>71354.0</v>
      </c>
    </row>
    <row r="47">
      <c r="A47" s="19"/>
      <c r="B47" s="19"/>
      <c r="C47" s="19"/>
      <c r="D47" s="20"/>
      <c r="E47" s="19"/>
      <c r="G47" s="19"/>
      <c r="H47" s="20"/>
      <c r="L47" s="2">
        <v>90006.0</v>
      </c>
      <c r="M47" s="2">
        <v>29793.0</v>
      </c>
      <c r="N47" s="7" t="s">
        <v>132</v>
      </c>
      <c r="O47" s="2" t="s">
        <v>133</v>
      </c>
      <c r="P47" s="2">
        <v>306.0</v>
      </c>
      <c r="Q47" s="2">
        <v>32.0</v>
      </c>
      <c r="R47" s="9">
        <v>4.0</v>
      </c>
      <c r="S47" s="2">
        <f t="shared" si="2"/>
        <v>36</v>
      </c>
      <c r="T47" s="2">
        <v>71354.0</v>
      </c>
    </row>
    <row r="48">
      <c r="A48" s="19"/>
      <c r="B48" s="19"/>
      <c r="C48" s="19"/>
      <c r="E48" s="21"/>
      <c r="F48" s="2" t="s">
        <v>134</v>
      </c>
      <c r="G48" s="2"/>
      <c r="H48" s="22"/>
      <c r="L48" s="2">
        <v>90007.0</v>
      </c>
      <c r="M48" s="2">
        <v>29797.0</v>
      </c>
      <c r="N48" s="7" t="s">
        <v>135</v>
      </c>
      <c r="O48" s="2" t="s">
        <v>136</v>
      </c>
      <c r="P48" s="2">
        <v>223.0</v>
      </c>
      <c r="Q48" s="2">
        <v>1048576.0</v>
      </c>
      <c r="R48" s="9">
        <v>8.0</v>
      </c>
      <c r="S48" s="2">
        <f t="shared" si="2"/>
        <v>1048584</v>
      </c>
      <c r="T48" s="2">
        <v>71354.0</v>
      </c>
    </row>
    <row r="49">
      <c r="A49" s="20"/>
      <c r="B49" s="20"/>
      <c r="C49" s="20"/>
      <c r="D49" s="20"/>
      <c r="E49" s="20"/>
      <c r="G49" s="2" t="s">
        <v>137</v>
      </c>
      <c r="L49" s="2">
        <v>90008.0</v>
      </c>
      <c r="M49" s="2">
        <v>29799.0</v>
      </c>
      <c r="N49" s="7" t="s">
        <v>138</v>
      </c>
      <c r="O49" s="2" t="s">
        <v>139</v>
      </c>
      <c r="P49" s="2">
        <v>306.0</v>
      </c>
      <c r="Q49" s="2">
        <v>32.0</v>
      </c>
      <c r="R49" s="2">
        <v>262144.0</v>
      </c>
      <c r="S49" s="2">
        <f t="shared" si="2"/>
        <v>262176</v>
      </c>
      <c r="T49" s="2">
        <v>24090.0</v>
      </c>
    </row>
    <row r="50">
      <c r="A50" s="2"/>
      <c r="B50" s="23"/>
      <c r="G50" s="2" t="s">
        <v>140</v>
      </c>
      <c r="L50" s="2"/>
      <c r="M50" s="2"/>
      <c r="N50" s="2"/>
      <c r="O50" s="2"/>
      <c r="P50" s="2"/>
      <c r="Q50" s="2"/>
      <c r="R50" s="7"/>
    </row>
    <row r="51">
      <c r="B51" s="23"/>
      <c r="G51" s="24">
        <v>16667.0</v>
      </c>
      <c r="L51" s="2"/>
      <c r="M51" s="2"/>
      <c r="N51" s="2"/>
      <c r="O51" s="2"/>
      <c r="P51" s="2"/>
      <c r="Q51" s="2"/>
      <c r="R51" s="2"/>
    </row>
    <row r="52">
      <c r="A52" s="2" t="s">
        <v>141</v>
      </c>
      <c r="L52" s="2" t="s">
        <v>3</v>
      </c>
      <c r="M52" s="2" t="s">
        <v>4</v>
      </c>
      <c r="N52" s="2" t="s">
        <v>5</v>
      </c>
      <c r="O52" s="2" t="s">
        <v>6</v>
      </c>
      <c r="P52" s="2" t="s">
        <v>7</v>
      </c>
      <c r="R52" s="2" t="s">
        <v>1</v>
      </c>
      <c r="T52" s="3" t="s">
        <v>121</v>
      </c>
    </row>
    <row r="53">
      <c r="A53" s="2" t="s">
        <v>142</v>
      </c>
      <c r="B53" s="2" t="s">
        <v>143</v>
      </c>
      <c r="H53" s="2" t="s">
        <v>144</v>
      </c>
      <c r="L53" s="2" t="s">
        <v>145</v>
      </c>
      <c r="M53" s="25" t="s">
        <v>146</v>
      </c>
      <c r="N53" s="4"/>
      <c r="Q53" s="2" t="s">
        <v>147</v>
      </c>
      <c r="R53" s="2" t="s">
        <v>119</v>
      </c>
      <c r="S53" s="18" t="s">
        <v>120</v>
      </c>
    </row>
    <row r="54">
      <c r="A54" s="2">
        <v>0.0</v>
      </c>
      <c r="B54" s="2" t="s">
        <v>148</v>
      </c>
      <c r="G54" s="6"/>
      <c r="H54" s="6"/>
      <c r="L54" s="2">
        <v>90011.0</v>
      </c>
      <c r="M54" s="2">
        <v>31228.0</v>
      </c>
      <c r="N54" s="26" t="s">
        <v>149</v>
      </c>
      <c r="O54" s="2" t="s">
        <v>123</v>
      </c>
      <c r="P54" s="8">
        <v>5.0</v>
      </c>
      <c r="Q54" s="27">
        <v>64.0</v>
      </c>
      <c r="R54" s="8">
        <v>2.0</v>
      </c>
      <c r="S54" s="4">
        <f t="shared" ref="S54:S57" si="3">sum(Q54:R54)</f>
        <v>66</v>
      </c>
      <c r="T54" s="2">
        <v>11789.0</v>
      </c>
    </row>
    <row r="55">
      <c r="A55" s="2">
        <v>1.0</v>
      </c>
      <c r="B55" s="2" t="s">
        <v>150</v>
      </c>
      <c r="F55" s="2"/>
      <c r="G55" s="6"/>
      <c r="H55" s="6"/>
      <c r="L55" s="2">
        <v>90012.0</v>
      </c>
      <c r="M55" s="2">
        <v>30412.0</v>
      </c>
      <c r="N55" s="26" t="s">
        <v>151</v>
      </c>
      <c r="O55" s="2" t="s">
        <v>125</v>
      </c>
      <c r="P55" s="8">
        <v>306.0</v>
      </c>
      <c r="Q55" s="27">
        <v>64.0</v>
      </c>
      <c r="R55" s="8">
        <v>1.0</v>
      </c>
      <c r="S55" s="28">
        <f t="shared" si="3"/>
        <v>65</v>
      </c>
      <c r="T55" s="2">
        <v>71354.0</v>
      </c>
    </row>
    <row r="56">
      <c r="A56" s="2">
        <v>3.0</v>
      </c>
      <c r="B56" s="2" t="s">
        <v>152</v>
      </c>
      <c r="F56" s="2"/>
      <c r="G56" s="6"/>
      <c r="H56" s="29"/>
      <c r="L56" s="2">
        <v>90013.0</v>
      </c>
      <c r="M56" s="2">
        <v>29974.0</v>
      </c>
      <c r="N56" s="26" t="s">
        <v>153</v>
      </c>
      <c r="O56" s="2" t="s">
        <v>127</v>
      </c>
      <c r="P56" s="8">
        <v>16.0</v>
      </c>
      <c r="Q56" s="30">
        <v>2097152.0</v>
      </c>
      <c r="R56" s="8">
        <v>8.0</v>
      </c>
      <c r="S56" s="28">
        <f t="shared" si="3"/>
        <v>2097160</v>
      </c>
      <c r="T56" s="2">
        <v>71354.0</v>
      </c>
    </row>
    <row r="57">
      <c r="A57" s="2">
        <v>4.0</v>
      </c>
      <c r="B57" s="2" t="s">
        <v>154</v>
      </c>
      <c r="F57" s="2"/>
      <c r="G57" s="6"/>
      <c r="H57" s="7"/>
      <c r="L57" s="2">
        <v>90014.0</v>
      </c>
      <c r="M57" s="2">
        <v>29977.0</v>
      </c>
      <c r="N57" s="26" t="s">
        <v>155</v>
      </c>
      <c r="O57" s="2" t="s">
        <v>129</v>
      </c>
      <c r="P57" s="8">
        <v>5.0</v>
      </c>
      <c r="Q57" s="30">
        <v>64.0</v>
      </c>
      <c r="R57" s="8">
        <v>16.0</v>
      </c>
      <c r="S57" s="28">
        <f t="shared" si="3"/>
        <v>80</v>
      </c>
      <c r="T57" s="2">
        <v>71354.0</v>
      </c>
    </row>
    <row r="58">
      <c r="A58" s="2">
        <v>5.0</v>
      </c>
      <c r="B58" s="2" t="s">
        <v>156</v>
      </c>
      <c r="F58" s="2"/>
      <c r="G58" s="6"/>
      <c r="H58" s="7"/>
      <c r="N58" s="4"/>
      <c r="Q58" s="31"/>
    </row>
    <row r="59">
      <c r="A59" s="2">
        <v>6.0</v>
      </c>
      <c r="B59" s="2" t="s">
        <v>157</v>
      </c>
      <c r="F59" s="2"/>
      <c r="G59" s="6"/>
      <c r="H59" s="7"/>
      <c r="L59" s="2">
        <v>90015.0</v>
      </c>
      <c r="M59" s="2">
        <v>29979.0</v>
      </c>
      <c r="N59" s="26" t="s">
        <v>158</v>
      </c>
      <c r="O59" s="2" t="s">
        <v>131</v>
      </c>
      <c r="P59" s="2">
        <v>16.0</v>
      </c>
      <c r="Q59" s="3">
        <v>64.0</v>
      </c>
      <c r="R59" s="2">
        <v>262144.0</v>
      </c>
      <c r="S59" s="28">
        <f t="shared" ref="S59:S62" si="4">sum(Q59:R59)</f>
        <v>262208</v>
      </c>
      <c r="T59" s="2">
        <v>71354.0</v>
      </c>
    </row>
    <row r="60">
      <c r="A60" s="2">
        <v>7.0</v>
      </c>
      <c r="B60" s="2" t="s">
        <v>159</v>
      </c>
      <c r="F60" s="2"/>
      <c r="G60" s="6"/>
      <c r="H60" s="7"/>
      <c r="J60" s="7"/>
      <c r="L60" s="2">
        <v>90016.0</v>
      </c>
      <c r="M60" s="2">
        <v>29976.0</v>
      </c>
      <c r="N60" s="1" t="s">
        <v>160</v>
      </c>
      <c r="O60" s="2" t="s">
        <v>133</v>
      </c>
      <c r="P60" s="2">
        <v>306.0</v>
      </c>
      <c r="Q60" s="9">
        <v>64.0</v>
      </c>
      <c r="R60" s="2">
        <v>4.0</v>
      </c>
      <c r="S60" s="28">
        <f t="shared" si="4"/>
        <v>68</v>
      </c>
      <c r="T60" s="2">
        <v>71354.0</v>
      </c>
    </row>
    <row r="61">
      <c r="A61" s="2">
        <v>12.0</v>
      </c>
      <c r="B61" s="2" t="s">
        <v>161</v>
      </c>
      <c r="F61" s="2"/>
      <c r="G61" s="6"/>
      <c r="H61" s="7"/>
      <c r="L61" s="2">
        <v>90017.0</v>
      </c>
      <c r="M61" s="2">
        <v>29975.0</v>
      </c>
      <c r="N61" s="26" t="s">
        <v>162</v>
      </c>
      <c r="O61" s="2" t="s">
        <v>136</v>
      </c>
      <c r="P61" s="2">
        <v>223.0</v>
      </c>
      <c r="Q61" s="3">
        <v>2097152.0</v>
      </c>
      <c r="R61" s="2">
        <v>1.0</v>
      </c>
      <c r="S61" s="28">
        <f t="shared" si="4"/>
        <v>2097153</v>
      </c>
      <c r="T61" s="2">
        <v>71354.0</v>
      </c>
    </row>
    <row r="62">
      <c r="A62" s="2">
        <v>13.0</v>
      </c>
      <c r="B62" s="2" t="s">
        <v>163</v>
      </c>
      <c r="F62" s="2"/>
      <c r="G62" s="6"/>
      <c r="H62" s="7"/>
      <c r="L62" s="2">
        <v>90018.0</v>
      </c>
      <c r="M62" s="2">
        <v>29981.0</v>
      </c>
      <c r="N62" s="26" t="s">
        <v>164</v>
      </c>
      <c r="O62" s="2" t="s">
        <v>139</v>
      </c>
      <c r="P62" s="2">
        <v>306.0</v>
      </c>
      <c r="Q62" s="9">
        <v>64.0</v>
      </c>
      <c r="R62" s="2">
        <v>262144.0</v>
      </c>
      <c r="S62" s="28">
        <f t="shared" si="4"/>
        <v>262208</v>
      </c>
      <c r="T62" s="2">
        <v>24090.0</v>
      </c>
    </row>
    <row r="63">
      <c r="A63" s="2">
        <v>14.0</v>
      </c>
      <c r="B63" s="2" t="s">
        <v>165</v>
      </c>
      <c r="F63" s="2"/>
      <c r="G63" s="6"/>
      <c r="H63" s="7"/>
      <c r="N63" s="4"/>
      <c r="R63" s="2"/>
    </row>
    <row r="64">
      <c r="A64" s="2">
        <v>15.0</v>
      </c>
      <c r="B64" s="2" t="s">
        <v>166</v>
      </c>
      <c r="F64" s="2"/>
      <c r="G64" s="6"/>
      <c r="H64" s="7"/>
      <c r="L64" s="2" t="s">
        <v>3</v>
      </c>
      <c r="M64" s="2" t="s">
        <v>4</v>
      </c>
      <c r="N64" s="2" t="s">
        <v>5</v>
      </c>
      <c r="O64" s="2" t="s">
        <v>6</v>
      </c>
      <c r="P64" s="2" t="s">
        <v>7</v>
      </c>
      <c r="R64" s="2" t="s">
        <v>1</v>
      </c>
      <c r="T64" s="3" t="s">
        <v>121</v>
      </c>
    </row>
    <row r="65">
      <c r="A65" s="2">
        <v>16.0</v>
      </c>
      <c r="B65" s="2" t="s">
        <v>167</v>
      </c>
      <c r="F65" s="2"/>
      <c r="G65" s="6"/>
      <c r="H65" s="7"/>
      <c r="L65" s="2" t="s">
        <v>168</v>
      </c>
      <c r="M65" s="25" t="s">
        <v>169</v>
      </c>
      <c r="Q65" s="2" t="s">
        <v>147</v>
      </c>
      <c r="R65" s="2" t="s">
        <v>119</v>
      </c>
      <c r="S65" s="18" t="s">
        <v>120</v>
      </c>
    </row>
    <row r="66">
      <c r="A66" s="2">
        <v>17.0</v>
      </c>
      <c r="B66" s="2" t="s">
        <v>170</v>
      </c>
      <c r="F66" s="2"/>
      <c r="G66" s="6"/>
      <c r="H66" s="7"/>
      <c r="K66" s="2"/>
      <c r="L66" s="2">
        <v>90021.0</v>
      </c>
      <c r="M66" s="2">
        <v>34700.0</v>
      </c>
      <c r="N66" s="2" t="s">
        <v>171</v>
      </c>
      <c r="O66" s="2" t="s">
        <v>123</v>
      </c>
      <c r="P66" s="3">
        <v>3.0</v>
      </c>
      <c r="Q66" s="27">
        <v>64.0</v>
      </c>
      <c r="R66" s="8">
        <v>2.0</v>
      </c>
      <c r="S66" s="28">
        <f t="shared" ref="S66:S69" si="5">sum(Q66:R66)</f>
        <v>66</v>
      </c>
      <c r="T66" s="2">
        <v>11789.0</v>
      </c>
    </row>
    <row r="67">
      <c r="A67" s="2">
        <v>18.0</v>
      </c>
      <c r="B67" s="2" t="s">
        <v>172</v>
      </c>
      <c r="F67" s="2"/>
      <c r="G67" s="6"/>
      <c r="H67" s="7"/>
      <c r="L67" s="2">
        <v>90022.0</v>
      </c>
      <c r="M67" s="2">
        <v>34688.0</v>
      </c>
      <c r="N67" s="7" t="s">
        <v>173</v>
      </c>
      <c r="O67" s="2" t="s">
        <v>125</v>
      </c>
      <c r="P67" s="3">
        <v>304.0</v>
      </c>
      <c r="Q67" s="27">
        <v>64.0</v>
      </c>
      <c r="R67" s="8">
        <v>1.0</v>
      </c>
      <c r="S67" s="28">
        <f t="shared" si="5"/>
        <v>65</v>
      </c>
      <c r="T67" s="2">
        <v>71354.0</v>
      </c>
    </row>
    <row r="68">
      <c r="A68" s="2">
        <v>19.0</v>
      </c>
      <c r="B68" s="2" t="s">
        <v>174</v>
      </c>
      <c r="G68" s="6"/>
      <c r="L68" s="2">
        <v>90023.0</v>
      </c>
      <c r="M68" s="2">
        <v>34689.0</v>
      </c>
      <c r="N68" s="7" t="s">
        <v>175</v>
      </c>
      <c r="O68" s="2" t="s">
        <v>127</v>
      </c>
      <c r="P68" s="3">
        <v>8.0</v>
      </c>
      <c r="Q68" s="30">
        <v>2097152.0</v>
      </c>
      <c r="R68" s="8">
        <v>8.0</v>
      </c>
      <c r="S68" s="28">
        <f t="shared" si="5"/>
        <v>2097160</v>
      </c>
      <c r="T68" s="2">
        <v>71354.0</v>
      </c>
    </row>
    <row r="69">
      <c r="A69" s="2">
        <v>20.0</v>
      </c>
      <c r="B69" s="2" t="s">
        <v>176</v>
      </c>
      <c r="F69" s="2"/>
      <c r="L69" s="2">
        <v>90024.0</v>
      </c>
      <c r="M69" s="2">
        <v>34685.0</v>
      </c>
      <c r="N69" s="7" t="s">
        <v>177</v>
      </c>
      <c r="O69" s="2" t="s">
        <v>129</v>
      </c>
      <c r="P69" s="3">
        <v>3.0</v>
      </c>
      <c r="Q69" s="30">
        <v>64.0</v>
      </c>
      <c r="R69" s="8">
        <v>16.0</v>
      </c>
      <c r="S69" s="28">
        <f t="shared" si="5"/>
        <v>80</v>
      </c>
      <c r="T69" s="2">
        <v>71354.0</v>
      </c>
    </row>
    <row r="70">
      <c r="A70" s="2">
        <v>21.0</v>
      </c>
      <c r="B70" s="2" t="s">
        <v>178</v>
      </c>
      <c r="F70" s="2"/>
      <c r="H70" s="7"/>
      <c r="P70" s="31"/>
      <c r="Q70" s="31"/>
    </row>
    <row r="71">
      <c r="A71" s="32">
        <v>22.0</v>
      </c>
      <c r="B71" s="29" t="s">
        <v>179</v>
      </c>
      <c r="C71" s="33"/>
      <c r="D71" s="33"/>
      <c r="E71" s="33"/>
      <c r="F71" s="29"/>
      <c r="L71" s="2">
        <v>90025.0</v>
      </c>
      <c r="M71" s="2">
        <v>34686.0</v>
      </c>
      <c r="N71" s="7" t="s">
        <v>180</v>
      </c>
      <c r="O71" s="2" t="s">
        <v>131</v>
      </c>
      <c r="P71" s="3">
        <v>8.0</v>
      </c>
      <c r="Q71" s="3">
        <v>64.0</v>
      </c>
      <c r="R71" s="2">
        <v>262144.0</v>
      </c>
      <c r="S71" s="28">
        <f t="shared" ref="S71:S74" si="6">sum(Q71:R71)</f>
        <v>262208</v>
      </c>
      <c r="T71" s="2">
        <v>71354.0</v>
      </c>
    </row>
    <row r="72">
      <c r="A72" s="2">
        <v>23.0</v>
      </c>
      <c r="B72" s="2" t="s">
        <v>181</v>
      </c>
      <c r="H72" s="7"/>
      <c r="L72" s="2">
        <v>90026.0</v>
      </c>
      <c r="M72" s="2">
        <v>34699.0</v>
      </c>
      <c r="N72" s="7" t="s">
        <v>182</v>
      </c>
      <c r="O72" s="2" t="s">
        <v>133</v>
      </c>
      <c r="P72" s="9">
        <v>304.0</v>
      </c>
      <c r="Q72" s="9">
        <v>64.0</v>
      </c>
      <c r="R72" s="2">
        <v>4.0</v>
      </c>
      <c r="S72" s="28">
        <f t="shared" si="6"/>
        <v>68</v>
      </c>
      <c r="T72" s="2">
        <v>71354.0</v>
      </c>
    </row>
    <row r="73">
      <c r="A73" s="2">
        <v>24.0</v>
      </c>
      <c r="B73" s="2" t="s">
        <v>183</v>
      </c>
      <c r="F73" s="2"/>
      <c r="L73" s="2">
        <v>90027.0</v>
      </c>
      <c r="M73" s="2">
        <v>34687.0</v>
      </c>
      <c r="N73" s="2" t="s">
        <v>184</v>
      </c>
      <c r="O73" s="2" t="s">
        <v>136</v>
      </c>
      <c r="P73" s="3">
        <v>222.0</v>
      </c>
      <c r="Q73" s="3">
        <v>2097152.0</v>
      </c>
      <c r="R73" s="2">
        <v>1.0</v>
      </c>
      <c r="S73" s="28">
        <f t="shared" si="6"/>
        <v>2097153</v>
      </c>
      <c r="T73" s="2">
        <v>71354.0</v>
      </c>
    </row>
    <row r="74">
      <c r="A74" s="2">
        <v>25.0</v>
      </c>
      <c r="B74" s="2" t="s">
        <v>185</v>
      </c>
      <c r="F74" s="2"/>
      <c r="L74" s="2">
        <v>90028.0</v>
      </c>
      <c r="M74" s="2">
        <v>34684.0</v>
      </c>
      <c r="N74" s="7" t="s">
        <v>186</v>
      </c>
      <c r="O74" s="2" t="s">
        <v>139</v>
      </c>
      <c r="P74" s="9">
        <v>8.0</v>
      </c>
      <c r="Q74" s="9">
        <v>64.0</v>
      </c>
      <c r="R74" s="2">
        <v>262144.0</v>
      </c>
      <c r="S74" s="28">
        <f t="shared" si="6"/>
        <v>262208</v>
      </c>
      <c r="T74" s="2">
        <v>24090.0</v>
      </c>
    </row>
    <row r="75">
      <c r="A75" s="2">
        <v>26.0</v>
      </c>
      <c r="B75" s="2" t="s">
        <v>187</v>
      </c>
      <c r="L75" s="2"/>
      <c r="M75" s="2"/>
      <c r="O75" s="2"/>
      <c r="P75" s="2"/>
      <c r="Q75" s="2"/>
      <c r="R75" s="2"/>
    </row>
    <row r="76">
      <c r="A76" s="2">
        <v>27.0</v>
      </c>
      <c r="B76" s="2" t="s">
        <v>188</v>
      </c>
      <c r="F76" s="2"/>
      <c r="L76" s="2"/>
      <c r="M76" s="2"/>
      <c r="N76" s="2"/>
      <c r="O76" s="2"/>
      <c r="P76" s="2"/>
      <c r="Q76" s="2"/>
      <c r="R76" s="2"/>
    </row>
    <row r="77">
      <c r="A77" s="2">
        <v>28.0</v>
      </c>
      <c r="B77" s="2" t="s">
        <v>189</v>
      </c>
      <c r="L77" s="2" t="s">
        <v>3</v>
      </c>
      <c r="M77" s="2" t="s">
        <v>4</v>
      </c>
      <c r="N77" s="2" t="s">
        <v>5</v>
      </c>
      <c r="O77" s="2" t="s">
        <v>6</v>
      </c>
      <c r="P77" s="2" t="s">
        <v>7</v>
      </c>
      <c r="R77" s="2" t="s">
        <v>1</v>
      </c>
      <c r="T77" s="3" t="s">
        <v>121</v>
      </c>
    </row>
    <row r="78">
      <c r="A78" s="2">
        <v>29.0</v>
      </c>
      <c r="B78" s="2" t="s">
        <v>190</v>
      </c>
      <c r="L78" s="2" t="s">
        <v>191</v>
      </c>
      <c r="M78" s="17" t="s">
        <v>192</v>
      </c>
      <c r="Q78" s="2" t="s">
        <v>147</v>
      </c>
      <c r="R78" s="2" t="s">
        <v>119</v>
      </c>
      <c r="S78" s="18" t="s">
        <v>120</v>
      </c>
    </row>
    <row r="79">
      <c r="A79" s="2">
        <v>30.0</v>
      </c>
      <c r="B79" s="2" t="s">
        <v>193</v>
      </c>
      <c r="L79" s="2">
        <v>90031.0</v>
      </c>
      <c r="M79" s="2">
        <v>45174.0</v>
      </c>
      <c r="N79" s="8" t="s">
        <v>194</v>
      </c>
      <c r="O79" s="2" t="s">
        <v>123</v>
      </c>
      <c r="P79" s="2">
        <v>5.0</v>
      </c>
      <c r="Q79" s="2">
        <v>128.0</v>
      </c>
      <c r="R79" s="2">
        <v>2.0</v>
      </c>
      <c r="S79" s="28">
        <f t="shared" ref="S79:S82" si="7">sum(Q79:R79)</f>
        <v>130</v>
      </c>
      <c r="T79" s="2">
        <v>11789.0</v>
      </c>
    </row>
    <row r="80">
      <c r="A80" s="2">
        <v>31.0</v>
      </c>
      <c r="B80" s="2" t="s">
        <v>195</v>
      </c>
      <c r="L80" s="2">
        <v>90032.0</v>
      </c>
      <c r="M80" s="2">
        <v>30925.0</v>
      </c>
      <c r="N80" s="8" t="s">
        <v>196</v>
      </c>
      <c r="O80" s="2" t="s">
        <v>125</v>
      </c>
      <c r="P80" s="2">
        <v>306.0</v>
      </c>
      <c r="Q80" s="2">
        <v>128.0</v>
      </c>
      <c r="R80" s="2">
        <v>1.0</v>
      </c>
      <c r="S80" s="28">
        <f t="shared" si="7"/>
        <v>129</v>
      </c>
      <c r="T80" s="2">
        <v>71354.0</v>
      </c>
    </row>
    <row r="81">
      <c r="A81" s="2">
        <v>32.0</v>
      </c>
      <c r="B81" s="2" t="s">
        <v>197</v>
      </c>
      <c r="L81" s="2">
        <v>90033.0</v>
      </c>
      <c r="M81" s="2">
        <v>31416.0</v>
      </c>
      <c r="N81" s="8" t="s">
        <v>198</v>
      </c>
      <c r="O81" s="2" t="s">
        <v>127</v>
      </c>
      <c r="P81" s="2">
        <v>16.0</v>
      </c>
      <c r="Q81" s="2">
        <v>4194304.0</v>
      </c>
      <c r="R81" s="9">
        <v>8.0</v>
      </c>
      <c r="S81" s="28">
        <f t="shared" si="7"/>
        <v>4194312</v>
      </c>
      <c r="T81" s="2">
        <v>71354.0</v>
      </c>
    </row>
    <row r="82">
      <c r="A82" s="2">
        <v>33.0</v>
      </c>
      <c r="B82" s="2" t="s">
        <v>199</v>
      </c>
      <c r="L82" s="2">
        <v>90034.0</v>
      </c>
      <c r="M82" s="2">
        <v>31411.0</v>
      </c>
      <c r="N82" s="8" t="s">
        <v>200</v>
      </c>
      <c r="O82" s="2" t="s">
        <v>129</v>
      </c>
      <c r="P82" s="2">
        <v>5.0</v>
      </c>
      <c r="Q82" s="2">
        <v>128.0</v>
      </c>
      <c r="R82" s="9">
        <v>16.0</v>
      </c>
      <c r="S82" s="28">
        <f t="shared" si="7"/>
        <v>144</v>
      </c>
      <c r="T82" s="2">
        <v>71354.0</v>
      </c>
    </row>
    <row r="83">
      <c r="A83" s="2">
        <v>34.0</v>
      </c>
      <c r="B83" s="2" t="s">
        <v>201</v>
      </c>
    </row>
    <row r="84">
      <c r="A84" s="2">
        <v>35.0</v>
      </c>
      <c r="B84" s="2" t="s">
        <v>202</v>
      </c>
      <c r="L84" s="2">
        <v>90035.0</v>
      </c>
      <c r="M84" s="2">
        <v>31414.0</v>
      </c>
      <c r="N84" s="2" t="s">
        <v>203</v>
      </c>
      <c r="O84" s="2" t="s">
        <v>131</v>
      </c>
      <c r="P84" s="2">
        <v>16.0</v>
      </c>
      <c r="Q84" s="2">
        <v>128.0</v>
      </c>
      <c r="R84" s="2">
        <v>262144.0</v>
      </c>
      <c r="S84" s="28">
        <f t="shared" ref="S84:S87" si="8">sum(Q84:R84)</f>
        <v>262272</v>
      </c>
      <c r="T84" s="2">
        <v>71354.0</v>
      </c>
    </row>
    <row r="85">
      <c r="A85" s="2">
        <v>36.0</v>
      </c>
      <c r="B85" s="2" t="s">
        <v>204</v>
      </c>
      <c r="L85" s="2">
        <v>90036.0</v>
      </c>
      <c r="M85" s="2">
        <v>31413.0</v>
      </c>
      <c r="N85" s="1" t="s">
        <v>205</v>
      </c>
      <c r="O85" s="2" t="s">
        <v>133</v>
      </c>
      <c r="P85" s="2">
        <v>306.0</v>
      </c>
      <c r="Q85" s="2">
        <v>128.0</v>
      </c>
      <c r="R85" s="9">
        <v>2.0</v>
      </c>
      <c r="S85" s="28">
        <f t="shared" si="8"/>
        <v>130</v>
      </c>
      <c r="T85" s="2">
        <v>71354.0</v>
      </c>
    </row>
    <row r="86">
      <c r="A86" s="2">
        <v>37.0</v>
      </c>
      <c r="B86" s="2" t="s">
        <v>206</v>
      </c>
      <c r="L86" s="2">
        <v>90037.0</v>
      </c>
      <c r="M86" s="2">
        <v>31415.0</v>
      </c>
      <c r="N86" s="8" t="s">
        <v>207</v>
      </c>
      <c r="O86" s="2" t="s">
        <v>136</v>
      </c>
      <c r="P86" s="2">
        <v>223.0</v>
      </c>
      <c r="Q86" s="2">
        <v>4194304.0</v>
      </c>
      <c r="R86" s="9">
        <v>8.0</v>
      </c>
      <c r="S86" s="28">
        <f t="shared" si="8"/>
        <v>4194312</v>
      </c>
      <c r="T86" s="2">
        <v>71354.0</v>
      </c>
    </row>
    <row r="87">
      <c r="A87" s="2">
        <v>38.0</v>
      </c>
      <c r="B87" s="2" t="s">
        <v>208</v>
      </c>
      <c r="L87" s="2">
        <v>90038.0</v>
      </c>
      <c r="M87" s="2">
        <v>31412.0</v>
      </c>
      <c r="N87" s="8" t="s">
        <v>209</v>
      </c>
      <c r="O87" s="2" t="s">
        <v>139</v>
      </c>
      <c r="P87" s="2">
        <v>306.0</v>
      </c>
      <c r="Q87" s="2">
        <v>128.0</v>
      </c>
      <c r="R87" s="2">
        <v>262144.0</v>
      </c>
      <c r="S87" s="28">
        <f t="shared" si="8"/>
        <v>262272</v>
      </c>
      <c r="T87" s="2">
        <v>24090.0</v>
      </c>
    </row>
    <row r="88">
      <c r="A88" s="2">
        <v>39.0</v>
      </c>
      <c r="B88" s="2" t="s">
        <v>210</v>
      </c>
      <c r="N88" s="4"/>
    </row>
    <row r="89">
      <c r="A89" s="2">
        <v>40.0</v>
      </c>
      <c r="B89" s="2" t="s">
        <v>211</v>
      </c>
      <c r="L89" s="2" t="s">
        <v>3</v>
      </c>
      <c r="M89" s="2" t="s">
        <v>4</v>
      </c>
      <c r="N89" s="2" t="s">
        <v>5</v>
      </c>
      <c r="O89" s="2" t="s">
        <v>6</v>
      </c>
      <c r="P89" s="2" t="s">
        <v>7</v>
      </c>
      <c r="R89" s="2" t="s">
        <v>1</v>
      </c>
      <c r="T89" s="3" t="s">
        <v>121</v>
      </c>
    </row>
    <row r="90">
      <c r="A90" s="2">
        <v>41.0</v>
      </c>
      <c r="B90" s="2" t="s">
        <v>212</v>
      </c>
      <c r="L90" s="2" t="s">
        <v>213</v>
      </c>
      <c r="M90" s="17" t="s">
        <v>214</v>
      </c>
      <c r="S90" s="28"/>
    </row>
    <row r="91">
      <c r="A91" s="2">
        <v>42.0</v>
      </c>
      <c r="B91" s="2" t="s">
        <v>215</v>
      </c>
      <c r="L91" s="2">
        <v>90041.0</v>
      </c>
      <c r="M91" s="2">
        <v>31410.0</v>
      </c>
      <c r="N91" s="2" t="s">
        <v>216</v>
      </c>
      <c r="O91" s="2" t="s">
        <v>123</v>
      </c>
      <c r="P91" s="3">
        <v>8.0</v>
      </c>
      <c r="Q91" s="2">
        <v>128.0</v>
      </c>
      <c r="R91" s="2">
        <v>2.0</v>
      </c>
      <c r="S91" s="28">
        <f t="shared" ref="S91:S94" si="9">sum(Q91:R91)</f>
        <v>130</v>
      </c>
      <c r="T91" s="2">
        <v>11789.0</v>
      </c>
    </row>
    <row r="92">
      <c r="A92" s="2">
        <v>43.0</v>
      </c>
      <c r="B92" s="2" t="s">
        <v>217</v>
      </c>
      <c r="L92" s="2">
        <v>90042.0</v>
      </c>
      <c r="M92" s="2">
        <v>31409.0</v>
      </c>
      <c r="N92" s="7" t="s">
        <v>218</v>
      </c>
      <c r="O92" s="2" t="s">
        <v>125</v>
      </c>
      <c r="P92" s="3">
        <v>304.0</v>
      </c>
      <c r="Q92" s="2">
        <v>128.0</v>
      </c>
      <c r="R92" s="2">
        <v>1.0</v>
      </c>
      <c r="S92" s="28">
        <f t="shared" si="9"/>
        <v>129</v>
      </c>
      <c r="T92" s="2">
        <v>71354.0</v>
      </c>
    </row>
    <row r="93">
      <c r="A93" s="2">
        <v>44.0</v>
      </c>
      <c r="B93" s="2" t="s">
        <v>219</v>
      </c>
      <c r="L93" s="2">
        <v>90043.0</v>
      </c>
      <c r="M93" s="2">
        <v>31402.0</v>
      </c>
      <c r="N93" s="8" t="s">
        <v>220</v>
      </c>
      <c r="O93" s="2" t="s">
        <v>127</v>
      </c>
      <c r="P93" s="3">
        <v>8.0</v>
      </c>
      <c r="Q93" s="2">
        <v>4194304.0</v>
      </c>
      <c r="R93" s="9">
        <v>8.0</v>
      </c>
      <c r="S93" s="28">
        <f t="shared" si="9"/>
        <v>4194312</v>
      </c>
      <c r="T93" s="2">
        <v>71354.0</v>
      </c>
    </row>
    <row r="94">
      <c r="A94" s="2">
        <v>45.0</v>
      </c>
      <c r="B94" s="2" t="s">
        <v>221</v>
      </c>
      <c r="L94" s="2">
        <v>90044.0</v>
      </c>
      <c r="M94" s="2">
        <v>31405.0</v>
      </c>
      <c r="N94" s="7" t="s">
        <v>222</v>
      </c>
      <c r="O94" s="2" t="s">
        <v>129</v>
      </c>
      <c r="P94" s="3">
        <v>3.0</v>
      </c>
      <c r="Q94" s="2">
        <v>128.0</v>
      </c>
      <c r="R94" s="9">
        <v>16.0</v>
      </c>
      <c r="S94" s="28">
        <f t="shared" si="9"/>
        <v>144</v>
      </c>
      <c r="T94" s="2">
        <v>71354.0</v>
      </c>
    </row>
    <row r="95">
      <c r="A95" s="2">
        <v>46.0</v>
      </c>
      <c r="B95" s="2" t="s">
        <v>223</v>
      </c>
      <c r="N95" s="4"/>
      <c r="P95" s="31"/>
    </row>
    <row r="96">
      <c r="A96" s="2">
        <v>47.0</v>
      </c>
      <c r="B96" s="2" t="s">
        <v>224</v>
      </c>
      <c r="L96" s="2">
        <v>90045.0</v>
      </c>
      <c r="M96" s="2">
        <v>31406.0</v>
      </c>
      <c r="N96" s="1" t="s">
        <v>225</v>
      </c>
      <c r="O96" s="2" t="s">
        <v>131</v>
      </c>
      <c r="P96" s="3">
        <v>8.0</v>
      </c>
      <c r="Q96" s="2">
        <v>128.0</v>
      </c>
      <c r="R96" s="2">
        <v>262144.0</v>
      </c>
      <c r="S96" s="28">
        <f t="shared" ref="S96:S99" si="10">sum(Q96:R96)</f>
        <v>262272</v>
      </c>
      <c r="T96" s="2">
        <v>71354.0</v>
      </c>
    </row>
    <row r="97">
      <c r="A97" s="2">
        <v>48.0</v>
      </c>
      <c r="B97" s="2" t="s">
        <v>226</v>
      </c>
      <c r="L97" s="2">
        <v>90046.0</v>
      </c>
      <c r="M97" s="2">
        <v>31404.0</v>
      </c>
      <c r="N97" s="7" t="s">
        <v>227</v>
      </c>
      <c r="O97" s="2" t="s">
        <v>133</v>
      </c>
      <c r="P97" s="9">
        <v>304.0</v>
      </c>
      <c r="Q97" s="2">
        <v>128.0</v>
      </c>
      <c r="R97" s="9">
        <v>2.0</v>
      </c>
      <c r="S97" s="28">
        <f t="shared" si="10"/>
        <v>130</v>
      </c>
      <c r="T97" s="2">
        <v>71354.0</v>
      </c>
    </row>
    <row r="98">
      <c r="L98" s="2">
        <v>90047.0</v>
      </c>
      <c r="M98" s="2">
        <v>31403.0</v>
      </c>
      <c r="N98" s="7" t="s">
        <v>228</v>
      </c>
      <c r="O98" s="2" t="s">
        <v>136</v>
      </c>
      <c r="P98" s="3">
        <v>222.0</v>
      </c>
      <c r="Q98" s="2">
        <v>4194304.0</v>
      </c>
      <c r="R98" s="9">
        <v>8.0</v>
      </c>
      <c r="S98" s="28">
        <f t="shared" si="10"/>
        <v>4194312</v>
      </c>
      <c r="T98" s="2">
        <v>71354.0</v>
      </c>
    </row>
    <row r="99">
      <c r="L99" s="2">
        <v>90048.0</v>
      </c>
      <c r="M99" s="2">
        <v>31408.0</v>
      </c>
      <c r="N99" s="7" t="s">
        <v>229</v>
      </c>
      <c r="O99" s="2" t="s">
        <v>139</v>
      </c>
      <c r="P99" s="9">
        <v>304.0</v>
      </c>
      <c r="Q99" s="2">
        <v>128.0</v>
      </c>
      <c r="R99" s="2">
        <v>262144.0</v>
      </c>
      <c r="S99" s="28">
        <f t="shared" si="10"/>
        <v>262272</v>
      </c>
      <c r="T99" s="2">
        <v>24090.0</v>
      </c>
    </row>
    <row r="100">
      <c r="L100" s="2"/>
      <c r="M100" s="2"/>
      <c r="N100" s="2"/>
      <c r="O100" s="2"/>
      <c r="P100" s="2"/>
      <c r="Q100" s="2"/>
      <c r="R100" s="2"/>
    </row>
    <row r="101">
      <c r="L101" s="2" t="s">
        <v>3</v>
      </c>
      <c r="M101" s="2" t="s">
        <v>4</v>
      </c>
      <c r="N101" s="2" t="s">
        <v>5</v>
      </c>
      <c r="O101" s="2" t="s">
        <v>6</v>
      </c>
      <c r="P101" s="2" t="s">
        <v>7</v>
      </c>
      <c r="R101" s="2" t="s">
        <v>1</v>
      </c>
      <c r="T101" s="3" t="s">
        <v>121</v>
      </c>
    </row>
    <row r="102">
      <c r="H102" s="3"/>
      <c r="L102" s="2" t="s">
        <v>230</v>
      </c>
      <c r="M102" s="17" t="s">
        <v>231</v>
      </c>
      <c r="Q102" s="2" t="s">
        <v>147</v>
      </c>
      <c r="R102" s="2" t="s">
        <v>119</v>
      </c>
      <c r="S102" s="18" t="s">
        <v>120</v>
      </c>
    </row>
    <row r="103">
      <c r="L103" s="2">
        <v>90051.0</v>
      </c>
      <c r="M103" s="2">
        <v>31506.0</v>
      </c>
      <c r="N103" s="8" t="s">
        <v>232</v>
      </c>
      <c r="O103" s="2" t="s">
        <v>123</v>
      </c>
      <c r="P103" s="8">
        <v>5.0</v>
      </c>
      <c r="Q103" s="2">
        <v>256.0</v>
      </c>
      <c r="R103" s="2">
        <v>2.0</v>
      </c>
      <c r="S103" s="28">
        <f t="shared" ref="S103:S106" si="11">sum(Q103:R103)</f>
        <v>258</v>
      </c>
      <c r="T103" s="2">
        <v>11789.0</v>
      </c>
    </row>
    <row r="104">
      <c r="L104" s="2">
        <v>90052.0</v>
      </c>
      <c r="M104" s="2">
        <v>31510.0</v>
      </c>
      <c r="N104" s="7" t="s">
        <v>233</v>
      </c>
      <c r="O104" s="2" t="s">
        <v>125</v>
      </c>
      <c r="P104" s="8">
        <v>306.0</v>
      </c>
      <c r="Q104" s="9">
        <v>256.0</v>
      </c>
      <c r="R104" s="2">
        <v>1.0</v>
      </c>
      <c r="S104" s="28">
        <f t="shared" si="11"/>
        <v>257</v>
      </c>
      <c r="T104" s="2">
        <v>71354.0</v>
      </c>
    </row>
    <row r="105">
      <c r="L105" s="2">
        <v>90053.0</v>
      </c>
      <c r="M105" s="2">
        <v>31505.0</v>
      </c>
      <c r="N105" s="7" t="s">
        <v>234</v>
      </c>
      <c r="O105" s="2" t="s">
        <v>127</v>
      </c>
      <c r="P105" s="8">
        <v>16.0</v>
      </c>
      <c r="Q105" s="2">
        <v>8388608.0</v>
      </c>
      <c r="R105" s="9">
        <v>8.0</v>
      </c>
      <c r="S105" s="28">
        <f t="shared" si="11"/>
        <v>8388616</v>
      </c>
      <c r="T105" s="2">
        <v>71354.0</v>
      </c>
    </row>
    <row r="106">
      <c r="L106" s="2">
        <v>90054.0</v>
      </c>
      <c r="M106" s="2">
        <v>31509.0</v>
      </c>
      <c r="N106" s="8" t="s">
        <v>235</v>
      </c>
      <c r="O106" s="2" t="s">
        <v>129</v>
      </c>
      <c r="P106" s="8">
        <v>5.0</v>
      </c>
      <c r="Q106" s="9">
        <v>256.0</v>
      </c>
      <c r="R106" s="9">
        <v>16.0</v>
      </c>
      <c r="S106" s="28">
        <f t="shared" si="11"/>
        <v>272</v>
      </c>
      <c r="T106" s="2">
        <v>71354.0</v>
      </c>
    </row>
    <row r="107">
      <c r="K107" s="4"/>
      <c r="N107" s="4"/>
    </row>
    <row r="108">
      <c r="L108" s="2">
        <v>90055.0</v>
      </c>
      <c r="M108" s="2">
        <v>31507.0</v>
      </c>
      <c r="N108" s="1" t="s">
        <v>236</v>
      </c>
      <c r="O108" s="2" t="s">
        <v>131</v>
      </c>
      <c r="P108" s="2">
        <v>16.0</v>
      </c>
      <c r="Q108" s="9">
        <v>256.0</v>
      </c>
      <c r="R108" s="2">
        <v>262144.0</v>
      </c>
      <c r="S108" s="28">
        <f t="shared" ref="S108:S111" si="12">sum(Q108:R108)</f>
        <v>262400</v>
      </c>
      <c r="T108" s="2">
        <v>71354.0</v>
      </c>
    </row>
    <row r="109">
      <c r="L109" s="2">
        <v>90056.0</v>
      </c>
      <c r="M109" s="2">
        <v>31353.0</v>
      </c>
      <c r="N109" s="1" t="s">
        <v>237</v>
      </c>
      <c r="O109" s="2" t="s">
        <v>133</v>
      </c>
      <c r="P109" s="2">
        <v>306.0</v>
      </c>
      <c r="Q109" s="9">
        <v>256.0</v>
      </c>
      <c r="R109" s="9">
        <v>2.0</v>
      </c>
      <c r="S109" s="28">
        <f t="shared" si="12"/>
        <v>258</v>
      </c>
      <c r="T109" s="2">
        <v>71354.0</v>
      </c>
    </row>
    <row r="110">
      <c r="L110" s="2">
        <v>90057.0</v>
      </c>
      <c r="M110" s="2">
        <v>31352.0</v>
      </c>
      <c r="N110" s="7" t="s">
        <v>238</v>
      </c>
      <c r="O110" s="2" t="s">
        <v>136</v>
      </c>
      <c r="P110" s="2">
        <v>223.0</v>
      </c>
      <c r="Q110" s="2">
        <v>8388608.0</v>
      </c>
      <c r="R110" s="9">
        <v>8.0</v>
      </c>
      <c r="S110" s="28">
        <f t="shared" si="12"/>
        <v>8388616</v>
      </c>
      <c r="T110" s="2">
        <v>71354.0</v>
      </c>
    </row>
    <row r="111">
      <c r="L111" s="2">
        <v>90058.0</v>
      </c>
      <c r="M111" s="2">
        <v>31354.0</v>
      </c>
      <c r="N111" s="8" t="s">
        <v>239</v>
      </c>
      <c r="O111" s="2" t="s">
        <v>139</v>
      </c>
      <c r="P111" s="2">
        <v>306.0</v>
      </c>
      <c r="Q111" s="2">
        <v>256.0</v>
      </c>
      <c r="R111" s="2">
        <v>262144.0</v>
      </c>
      <c r="S111" s="28">
        <f t="shared" si="12"/>
        <v>262400</v>
      </c>
      <c r="T111" s="2">
        <v>24090.0</v>
      </c>
    </row>
    <row r="112">
      <c r="N112" s="4"/>
    </row>
    <row r="113">
      <c r="L113" s="2" t="s">
        <v>3</v>
      </c>
      <c r="M113" s="2" t="s">
        <v>4</v>
      </c>
      <c r="N113" s="2" t="s">
        <v>5</v>
      </c>
      <c r="O113" s="2" t="s">
        <v>6</v>
      </c>
      <c r="P113" s="2" t="s">
        <v>7</v>
      </c>
      <c r="R113" s="2" t="s">
        <v>1</v>
      </c>
      <c r="T113" s="3" t="s">
        <v>121</v>
      </c>
    </row>
    <row r="114">
      <c r="L114" s="2" t="s">
        <v>240</v>
      </c>
      <c r="M114" s="25" t="s">
        <v>241</v>
      </c>
      <c r="N114" s="8"/>
      <c r="O114" s="2"/>
      <c r="Q114" s="2" t="s">
        <v>147</v>
      </c>
      <c r="R114" s="2" t="s">
        <v>119</v>
      </c>
      <c r="S114" s="18" t="s">
        <v>120</v>
      </c>
    </row>
    <row r="115">
      <c r="L115" s="2">
        <v>90061.0</v>
      </c>
      <c r="M115" s="2">
        <v>42241.0</v>
      </c>
      <c r="N115" s="8" t="s">
        <v>242</v>
      </c>
      <c r="O115" s="2" t="s">
        <v>123</v>
      </c>
      <c r="P115" s="8">
        <v>221.0</v>
      </c>
      <c r="Q115" s="2">
        <v>256.0</v>
      </c>
      <c r="R115" s="2">
        <v>2.0</v>
      </c>
      <c r="S115" s="28">
        <f t="shared" ref="S115:S118" si="13">sum(Q115:R115)</f>
        <v>258</v>
      </c>
      <c r="T115" s="2">
        <v>11789.0</v>
      </c>
    </row>
    <row r="116">
      <c r="L116" s="2">
        <v>90062.0</v>
      </c>
      <c r="M116" s="2">
        <v>29964.0</v>
      </c>
      <c r="N116" s="8" t="s">
        <v>243</v>
      </c>
      <c r="O116" s="2" t="s">
        <v>125</v>
      </c>
      <c r="P116" s="8">
        <v>300.0</v>
      </c>
      <c r="Q116" s="9">
        <v>256.0</v>
      </c>
      <c r="R116" s="2">
        <v>1.0</v>
      </c>
      <c r="S116" s="28">
        <f t="shared" si="13"/>
        <v>257</v>
      </c>
      <c r="T116" s="2">
        <v>71354.0</v>
      </c>
    </row>
    <row r="117">
      <c r="L117" s="2">
        <v>90063.0</v>
      </c>
      <c r="M117" s="2">
        <v>29958.0</v>
      </c>
      <c r="N117" s="8" t="s">
        <v>244</v>
      </c>
      <c r="O117" s="2" t="s">
        <v>127</v>
      </c>
      <c r="P117" s="8">
        <v>7.0</v>
      </c>
      <c r="Q117" s="2">
        <v>8388608.0</v>
      </c>
      <c r="R117" s="9">
        <v>8.0</v>
      </c>
      <c r="S117" s="28">
        <f t="shared" si="13"/>
        <v>8388616</v>
      </c>
      <c r="T117" s="2">
        <v>71354.0</v>
      </c>
    </row>
    <row r="118">
      <c r="L118" s="2">
        <v>90064.0</v>
      </c>
      <c r="M118" s="2">
        <v>29961.0</v>
      </c>
      <c r="N118" s="7" t="s">
        <v>245</v>
      </c>
      <c r="O118" s="2" t="s">
        <v>129</v>
      </c>
      <c r="P118" s="8">
        <v>1.0</v>
      </c>
      <c r="Q118" s="9">
        <v>256.0</v>
      </c>
      <c r="R118" s="9">
        <v>16.0</v>
      </c>
      <c r="S118" s="28">
        <f t="shared" si="13"/>
        <v>272</v>
      </c>
      <c r="T118" s="2">
        <v>71354.0</v>
      </c>
    </row>
    <row r="119">
      <c r="N119" s="4"/>
    </row>
    <row r="120">
      <c r="L120" s="2">
        <v>90065.0</v>
      </c>
      <c r="M120" s="2">
        <v>29962.0</v>
      </c>
      <c r="N120" s="1" t="s">
        <v>246</v>
      </c>
      <c r="O120" s="2" t="s">
        <v>131</v>
      </c>
      <c r="P120" s="2">
        <v>296.0</v>
      </c>
      <c r="Q120" s="9">
        <v>256.0</v>
      </c>
      <c r="R120" s="2">
        <v>262144.0</v>
      </c>
      <c r="S120" s="28">
        <f t="shared" ref="S120:S123" si="14">sum(Q120:R120)</f>
        <v>262400</v>
      </c>
      <c r="T120" s="2">
        <v>71354.0</v>
      </c>
    </row>
    <row r="121">
      <c r="L121" s="2">
        <v>90066.0</v>
      </c>
      <c r="M121" s="2">
        <v>29959.0</v>
      </c>
      <c r="N121" s="1" t="s">
        <v>247</v>
      </c>
      <c r="O121" s="2" t="s">
        <v>133</v>
      </c>
      <c r="P121" s="2">
        <v>300.0</v>
      </c>
      <c r="Q121" s="9">
        <v>256.0</v>
      </c>
      <c r="R121" s="9">
        <v>2.0</v>
      </c>
      <c r="S121" s="28">
        <f t="shared" si="14"/>
        <v>258</v>
      </c>
      <c r="T121" s="2">
        <v>71354.0</v>
      </c>
    </row>
    <row r="122">
      <c r="L122" s="2">
        <v>90067.0</v>
      </c>
      <c r="M122" s="2">
        <v>29963.0</v>
      </c>
      <c r="N122" s="8" t="s">
        <v>248</v>
      </c>
      <c r="O122" s="2" t="s">
        <v>136</v>
      </c>
      <c r="P122" s="2">
        <v>221.0</v>
      </c>
      <c r="Q122" s="2">
        <v>8388608.0</v>
      </c>
      <c r="R122" s="9">
        <v>8.0</v>
      </c>
      <c r="S122" s="28">
        <f t="shared" si="14"/>
        <v>8388616</v>
      </c>
      <c r="T122" s="2">
        <v>71354.0</v>
      </c>
    </row>
    <row r="123">
      <c r="A123" s="34"/>
      <c r="B123" s="34"/>
      <c r="L123" s="2">
        <v>90068.0</v>
      </c>
      <c r="M123" s="2">
        <v>29960.0</v>
      </c>
      <c r="N123" s="7" t="s">
        <v>249</v>
      </c>
      <c r="O123" s="2" t="s">
        <v>139</v>
      </c>
      <c r="P123" s="2">
        <v>296.0</v>
      </c>
      <c r="Q123" s="2">
        <v>256.0</v>
      </c>
      <c r="R123" s="2">
        <v>262144.0</v>
      </c>
      <c r="S123" s="28">
        <f t="shared" si="14"/>
        <v>262400</v>
      </c>
      <c r="T123" s="2">
        <v>24090.0</v>
      </c>
    </row>
    <row r="124">
      <c r="C124" s="16"/>
    </row>
    <row r="126">
      <c r="D126" s="12"/>
    </row>
    <row r="134">
      <c r="D134" s="15"/>
    </row>
    <row r="145">
      <c r="C145" s="35"/>
    </row>
    <row r="146">
      <c r="K146" s="7"/>
    </row>
    <row r="147">
      <c r="K147" s="7"/>
    </row>
    <row r="148">
      <c r="K148" s="7"/>
    </row>
    <row r="149">
      <c r="K149" s="7"/>
    </row>
    <row r="151">
      <c r="K151" s="7"/>
    </row>
    <row r="152">
      <c r="G152" s="8"/>
      <c r="K152" s="7"/>
    </row>
    <row r="153">
      <c r="G153" s="8"/>
    </row>
    <row r="154">
      <c r="G154" s="8"/>
    </row>
    <row r="155">
      <c r="G155" s="8"/>
    </row>
    <row r="156">
      <c r="G156" s="8"/>
    </row>
    <row r="157">
      <c r="G157" s="4"/>
    </row>
    <row r="158">
      <c r="G158" s="1"/>
    </row>
    <row r="159">
      <c r="G159" s="1"/>
    </row>
    <row r="160">
      <c r="G160" s="8"/>
    </row>
    <row r="161">
      <c r="G161" s="8"/>
    </row>
    <row r="188">
      <c r="B188" s="6"/>
    </row>
    <row r="189">
      <c r="B189" s="6"/>
    </row>
    <row r="190">
      <c r="B190" s="6"/>
    </row>
    <row r="192">
      <c r="B192" s="6"/>
    </row>
    <row r="194">
      <c r="B194" s="6"/>
    </row>
    <row r="197">
      <c r="B197" s="6"/>
    </row>
    <row r="201">
      <c r="B201" s="6"/>
    </row>
    <row r="202">
      <c r="B202" s="24"/>
    </row>
    <row r="338">
      <c r="F338" s="7"/>
    </row>
    <row r="339">
      <c r="F339" s="7"/>
    </row>
    <row r="348">
      <c r="F348" s="2" t="s">
        <v>250</v>
      </c>
    </row>
  </sheetData>
  <hyperlinks>
    <hyperlink r:id="rId1" ref="M40"/>
    <hyperlink r:id="rId2" ref="M53"/>
    <hyperlink r:id="rId3" ref="M65"/>
    <hyperlink r:id="rId4" ref="M78"/>
    <hyperlink r:id="rId5" ref="M90"/>
    <hyperlink r:id="rId6" ref="M102"/>
    <hyperlink r:id="rId7" ref="M114"/>
  </hyperlinks>
  <drawing r:id="rId8"/>
</worksheet>
</file>