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<sst xmlns="http://schemas.openxmlformats.org/spreadsheetml/2006/main" count="908" uniqueCount="448">
  <si>
    <t>Heirlooms</t>
  </si>
  <si>
    <t>Weapons</t>
  </si>
  <si>
    <t>Bow</t>
  </si>
  <si>
    <t>Gun</t>
  </si>
  <si>
    <t>dagger - agil, hit</t>
  </si>
  <si>
    <t>dagger - stam, resil, atkpow</t>
  </si>
  <si>
    <t>hammer - spell</t>
  </si>
  <si>
    <t>Trinkets</t>
  </si>
  <si>
    <t>LV 80 Stat</t>
  </si>
  <si>
    <t>hammer - stam, agil, crit, atkpow</t>
  </si>
  <si>
    <t>Discerning Eye of the Beast</t>
  </si>
  <si>
    <t>75 Spellpower</t>
  </si>
  <si>
    <t>2% Mana on kill</t>
  </si>
  <si>
    <t>hammer - stam, resil, mp5, spell</t>
  </si>
  <si>
    <t>Swift Hand of Justice</t>
  </si>
  <si>
    <t>64 Haste</t>
  </si>
  <si>
    <t>2% Health on kill</t>
  </si>
  <si>
    <t>sword - stam, crit, atkpow</t>
  </si>
  <si>
    <t>Inherited Insignia of the Horde</t>
  </si>
  <si>
    <t>64 Resiliance</t>
  </si>
  <si>
    <t>Remove CC - 5min CD</t>
  </si>
  <si>
    <t>sword - resil, extra atk</t>
  </si>
  <si>
    <t>staff - stam, int, crit, splpow</t>
  </si>
  <si>
    <t>Inherited Insignia of the Alliance</t>
  </si>
  <si>
    <t>staff - stam, hit, resil, splpow</t>
  </si>
  <si>
    <t>2h Axe - stam, strg, crit</t>
  </si>
  <si>
    <t>2h Mace - stam, agil, fire resist, atkpow, arm pen</t>
  </si>
  <si>
    <t>2h Swrd - stam, str, resil</t>
  </si>
  <si>
    <t>Rings</t>
  </si>
  <si>
    <t>2h Swrd - stam, str, crit, haste</t>
  </si>
  <si>
    <t>Dread Pirate Ring</t>
  </si>
  <si>
    <t>34 Stam, 53 Crit, 29 Hit, 5% xp</t>
  </si>
  <si>
    <t>NEW Weapons</t>
  </si>
  <si>
    <t>Dignified Headmaster's Wand</t>
  </si>
  <si>
    <t>Range</t>
  </si>
  <si>
    <t>Wood</t>
  </si>
  <si>
    <t>Inherited Bandits Throwing Knife</t>
  </si>
  <si>
    <t>Thrown</t>
  </si>
  <si>
    <t>Metal</t>
  </si>
  <si>
    <t>NEW Trinkets</t>
  </si>
  <si>
    <t>Display ID</t>
  </si>
  <si>
    <t>Name</t>
  </si>
  <si>
    <t>Slot</t>
  </si>
  <si>
    <t>Stat Distobution</t>
  </si>
  <si>
    <t>Scaling Stat Value   +</t>
  </si>
  <si>
    <t>Armor or Weapon</t>
  </si>
  <si>
    <t>Total Scaling Stat Value</t>
  </si>
  <si>
    <t>Material</t>
  </si>
  <si>
    <t>Inherited Champion's Insignia</t>
  </si>
  <si>
    <t>Trinket</t>
  </si>
  <si>
    <t>12 - def.r.</t>
  </si>
  <si>
    <t>Inherited Bandits Mark</t>
  </si>
  <si>
    <t>13 - atk.p</t>
  </si>
  <si>
    <t>NEW Rings</t>
  </si>
  <si>
    <t>Inherited Gladiator's Ring</t>
  </si>
  <si>
    <t>Finger</t>
  </si>
  <si>
    <t>14 - Resil, Crit</t>
  </si>
  <si>
    <t>Inherited Elder's Ring</t>
  </si>
  <si>
    <t>15 - int, mp5</t>
  </si>
  <si>
    <t>Inherited Bandit's Ring</t>
  </si>
  <si>
    <t>21 - agil, a.pow</t>
  </si>
  <si>
    <t>Inherited Champion's Band</t>
  </si>
  <si>
    <t>41 - str, def rat.</t>
  </si>
  <si>
    <t>NEW Shields</t>
  </si>
  <si>
    <t>Inherited Champion's Shield</t>
  </si>
  <si>
    <t>Shield</t>
  </si>
  <si>
    <t>Inherited Elder's Shield</t>
  </si>
  <si>
    <t>NEW Relics</t>
  </si>
  <si>
    <t>Libram of the Lawbringer</t>
  </si>
  <si>
    <t>Libram</t>
  </si>
  <si>
    <t>Idol of Wildheart</t>
  </si>
  <si>
    <t>Idol</t>
  </si>
  <si>
    <t>Totem of Mystical Elements</t>
  </si>
  <si>
    <t>Totem</t>
  </si>
  <si>
    <t>Sigil of Polished Valor</t>
  </si>
  <si>
    <t>Sigil</t>
  </si>
  <si>
    <t>NEW Necklaces</t>
  </si>
  <si>
    <t>Bonus</t>
  </si>
  <si>
    <t>Inherited Gladiator's Necklace</t>
  </si>
  <si>
    <t>Neck</t>
  </si>
  <si>
    <t>104 - Stam, Resil</t>
  </si>
  <si>
    <t>12438 | 30000</t>
  </si>
  <si>
    <t>Inherited Elder's Necklace</t>
  </si>
  <si>
    <t>105 - Stam, int</t>
  </si>
  <si>
    <t>Inherited Bandit's Chocker</t>
  </si>
  <si>
    <t>106 - Stam, agil</t>
  </si>
  <si>
    <t>Inherited Champion's Medallion</t>
  </si>
  <si>
    <t>108 - Stam, str</t>
  </si>
  <si>
    <t>NEW Cloaks</t>
  </si>
  <si>
    <t>Inherited Gladiator's Cloak</t>
  </si>
  <si>
    <t>Back</t>
  </si>
  <si>
    <t>42 - Stam, Resil, Crit</t>
  </si>
  <si>
    <t>Inherited Elder's Cloak</t>
  </si>
  <si>
    <t>43 - Stam, int, mp5</t>
  </si>
  <si>
    <t>Inherited Bandit's Cloak</t>
  </si>
  <si>
    <t>102 - Stam, agil, a.pow</t>
  </si>
  <si>
    <t>Inherited Champion's Cloak</t>
  </si>
  <si>
    <t>103 - Stam, str, def rat.</t>
  </si>
  <si>
    <t>Warlock</t>
  </si>
  <si>
    <t>Proposed I.D</t>
  </si>
  <si>
    <t>CLOTH</t>
  </si>
  <si>
    <t>https://www.wowhead.com/wotlk/item-set=183/dreadmist-raiment</t>
  </si>
  <si>
    <t>Tattered Dreadmist Mask</t>
  </si>
  <si>
    <t>Head</t>
  </si>
  <si>
    <t>Tattered Dreadmist Mantle</t>
  </si>
  <si>
    <t>Shoulder</t>
  </si>
  <si>
    <t>Tattered Dreadmist Robe</t>
  </si>
  <si>
    <t>Chest</t>
  </si>
  <si>
    <t>Tattered Dreadmist Bracers</t>
  </si>
  <si>
    <t>Wrist</t>
  </si>
  <si>
    <t>Tattered Dreadmist Wraps</t>
  </si>
  <si>
    <t>Hands</t>
  </si>
  <si>
    <t>Tattered Dreadmist Belt</t>
  </si>
  <si>
    <t>Waist</t>
  </si>
  <si>
    <t>Tattered Dreadmist Leggings</t>
  </si>
  <si>
    <t>Legs</t>
  </si>
  <si>
    <t>Tattered Dreadmist Sandals</t>
  </si>
  <si>
    <t>Feet</t>
  </si>
  <si>
    <t>Priest</t>
  </si>
  <si>
    <t>https://www.wowhead.com/wotlk/item-set=182/vestments-of-the-devout</t>
  </si>
  <si>
    <t>Pristine Devout Crown</t>
  </si>
  <si>
    <t>Pristine Devout Mantle</t>
  </si>
  <si>
    <t>Pristine Devout Robe</t>
  </si>
  <si>
    <t>Pristine Devout Bracers</t>
  </si>
  <si>
    <t>Pristine Devout Gloves</t>
  </si>
  <si>
    <t>Pristine Devout Belt</t>
  </si>
  <si>
    <t>Pristine Devout Skirt</t>
  </si>
  <si>
    <t>Pristine Devout Sandals</t>
  </si>
  <si>
    <t>Mage</t>
  </si>
  <si>
    <t>Magister's Mystical Crown</t>
  </si>
  <si>
    <t>Magister's Mystical Mantle</t>
  </si>
  <si>
    <t>Magister's Mystical Robe</t>
  </si>
  <si>
    <t>Magister's Mystical Bindings</t>
  </si>
  <si>
    <t>Magister's Mystical Gloves</t>
  </si>
  <si>
    <t>Magister's Mystical Belt</t>
  </si>
  <si>
    <t>Magister's Mystical Leggings</t>
  </si>
  <si>
    <t>Magister's Mystical Boots</t>
  </si>
  <si>
    <t>Druid</t>
  </si>
  <si>
    <t>Leather</t>
  </si>
  <si>
    <t>https://www.wowhead.com/wotlk/item-set=185/wildheart-raiment</t>
  </si>
  <si>
    <t>Preened Wildheart Cowl</t>
  </si>
  <si>
    <t>Preened Wildheart Spaulders</t>
  </si>
  <si>
    <t>Preened Wildheart Vest</t>
  </si>
  <si>
    <t>Preened Wildheart Bracers</t>
  </si>
  <si>
    <t>Preened Wildheart Gloves</t>
  </si>
  <si>
    <t>Preened Wildheart Belt</t>
  </si>
  <si>
    <t>Preened Wildheart Kilt</t>
  </si>
  <si>
    <t>Preened Wildheart Boots</t>
  </si>
  <si>
    <t>Rogue</t>
  </si>
  <si>
    <t>LEATHER AGILITY</t>
  </si>
  <si>
    <t>https://www.wowhead.com/transmog-set=640/darkmantle-armor</t>
  </si>
  <si>
    <t>Stained Shadowcraft Cap</t>
  </si>
  <si>
    <t>Stained Shadowcraft Spaulders</t>
  </si>
  <si>
    <t>Stained Shadowcraft Tunic</t>
  </si>
  <si>
    <t>Stained Shadowcraft Bracers</t>
  </si>
  <si>
    <t>Stained Shadowcraft Gloves</t>
  </si>
  <si>
    <t>Stained Shadowcraft Belt</t>
  </si>
  <si>
    <t>Stained Shadowcraft  Pants</t>
  </si>
  <si>
    <t>Stained Shadowcraft Boots</t>
  </si>
  <si>
    <t>Shaman</t>
  </si>
  <si>
    <t>MAIL SPELL</t>
  </si>
  <si>
    <t>https://www.wowhead.com/wotlk/item-set=187/the-elements</t>
  </si>
  <si>
    <t>Mystical Coif of Elements</t>
  </si>
  <si>
    <t>Mystical Pauldrons of Elements</t>
  </si>
  <si>
    <t>Mystical Vest of Elements</t>
  </si>
  <si>
    <t>Mystical Bindings of Elements</t>
  </si>
  <si>
    <t>Mystical Gauntlets of Elements</t>
  </si>
  <si>
    <t>Mystical Cord of Elements</t>
  </si>
  <si>
    <t>Mystical Kilt of Elements</t>
  </si>
  <si>
    <t>Mystical Boots of Elements</t>
  </si>
  <si>
    <t>Hunter</t>
  </si>
  <si>
    <t>MAIL AGILITY</t>
  </si>
  <si>
    <t>https://www.wowhead.com/wotlk/item-set=186/beaststalker-armor</t>
  </si>
  <si>
    <t>Mystical Beaststalker's Cap</t>
  </si>
  <si>
    <t>Mystical Beaststalker's Mantle</t>
  </si>
  <si>
    <t>Mystical Beaststalker's Tunic</t>
  </si>
  <si>
    <t>Mystical Beaststalker's Bindings</t>
  </si>
  <si>
    <t>Mystical Beaststalker's Gloves</t>
  </si>
  <si>
    <t>Mystical Beaststalker's Belt</t>
  </si>
  <si>
    <t>Mystical Beaststalker's Pants</t>
  </si>
  <si>
    <t>Mystical Beaststalker's Boots</t>
  </si>
  <si>
    <t>Paladin</t>
  </si>
  <si>
    <t>PLATE SPELL</t>
  </si>
  <si>
    <t>https://www.wowhead.com/wotlk/item-set=188/lightforge-armor</t>
  </si>
  <si>
    <t>Pristine Lightforge Helm</t>
  </si>
  <si>
    <t>Pristine Lightforge Spaulders</t>
  </si>
  <si>
    <t>Pristine Lightforge Breastplate</t>
  </si>
  <si>
    <t>Pristine Lightforge Bracers</t>
  </si>
  <si>
    <t>Pristine Lightforge Gauntlets</t>
  </si>
  <si>
    <t>Pristine Lightforge Belt</t>
  </si>
  <si>
    <t>Pristine Lightforge Legplates</t>
  </si>
  <si>
    <t>Pristine Lightforge Boots</t>
  </si>
  <si>
    <t>Warrior</t>
  </si>
  <si>
    <t>PLATE STRENGTH</t>
  </si>
  <si>
    <t>https://www.wowhead.com/wotlk/item-set=189/battlegear-of-valor</t>
  </si>
  <si>
    <t>Polished Helm of Valor</t>
  </si>
  <si>
    <t>Polished Spaulers of Valor</t>
  </si>
  <si>
    <t>Polished Breastplate of Valor</t>
  </si>
  <si>
    <t>Polished Bracers of Valor</t>
  </si>
  <si>
    <t>Polished Gauntlets of Valor</t>
  </si>
  <si>
    <t>Polished Belt of Valor</t>
  </si>
  <si>
    <t>Polished Legplates of Valor</t>
  </si>
  <si>
    <t>Polished Boots of Valor</t>
  </si>
  <si>
    <t>DeathKnight</t>
  </si>
  <si>
    <t>https://www.wowhead.com/wotlk/transmog-set=1262/acherus-knights-battleplate</t>
  </si>
  <si>
    <t>Acherus Knight's Stained Hood</t>
  </si>
  <si>
    <t>Acherus Knight's Stained Pauldrons</t>
  </si>
  <si>
    <t>Acherus Knight's Stained Tunic</t>
  </si>
  <si>
    <t>Acherus Knight's Stained Wristguard</t>
  </si>
  <si>
    <t>Acherus Knight' Stained Gauntlets</t>
  </si>
  <si>
    <t>Acherus Knight's Stained Girdle</t>
  </si>
  <si>
    <t>Acherus Knight's Stained Legplates</t>
  </si>
  <si>
    <t>Acherus Knight's Stained Greaves</t>
  </si>
  <si>
    <t>client side dbc locale-enGB.MPQ</t>
  </si>
  <si>
    <t>ScalingStatDistribution.dbc</t>
  </si>
  <si>
    <t>ScalingStatValues.dbc</t>
  </si>
  <si>
    <t>https://emudevs.gg/threads/tutorial-creating-a-completely-custom-heirloom-3-3-5a.631/</t>
  </si>
  <si>
    <t>New armor progressions  Scaling Stat Values</t>
  </si>
  <si>
    <t>Boosted 8</t>
  </si>
  <si>
    <t>Normal 1</t>
  </si>
  <si>
    <t>Mid 262144</t>
  </si>
  <si>
    <t>Trinket 2</t>
  </si>
  <si>
    <t>low 4</t>
  </si>
  <si>
    <t>cloth chest</t>
  </si>
  <si>
    <t>cloth legs</t>
  </si>
  <si>
    <t>cloth head</t>
  </si>
  <si>
    <t>cloth shoulder</t>
  </si>
  <si>
    <t>cloth shoes</t>
  </si>
  <si>
    <t>cloth gloves</t>
  </si>
  <si>
    <t>cloth waist</t>
  </si>
  <si>
    <t>cloth wrist</t>
  </si>
  <si>
    <t>Cloak</t>
  </si>
  <si>
    <t>Ring 1</t>
  </si>
  <si>
    <t>Ring 2</t>
  </si>
  <si>
    <t>Offhand / Idol</t>
  </si>
  <si>
    <t>Trinket 1</t>
  </si>
  <si>
    <t>Wand</t>
  </si>
  <si>
    <t>Throw</t>
  </si>
  <si>
    <t>Item Level</t>
  </si>
  <si>
    <t>182(green)</t>
  </si>
  <si>
    <t>coldwraith (ilv 182)</t>
  </si>
  <si>
    <t>ilv 182 mindless wand</t>
  </si>
  <si>
    <t>Armor</t>
  </si>
  <si>
    <t>195.9 dps</t>
  </si>
  <si>
    <t>Stam</t>
  </si>
  <si>
    <t>Strength</t>
  </si>
  <si>
    <t>Agility</t>
  </si>
  <si>
    <t>Int</t>
  </si>
  <si>
    <t>spirit</t>
  </si>
  <si>
    <t>184(20sec 2min cd)</t>
  </si>
  <si>
    <t>s.pow</t>
  </si>
  <si>
    <t>a.pow</t>
  </si>
  <si>
    <t>hit</t>
  </si>
  <si>
    <t>crit</t>
  </si>
  <si>
    <t>haste</t>
  </si>
  <si>
    <t>208 (20 sec 2min cd)</t>
  </si>
  <si>
    <t>resil</t>
  </si>
  <si>
    <t>mp5</t>
  </si>
  <si>
    <t>Def Rating</t>
  </si>
  <si>
    <t>block</t>
  </si>
  <si>
    <t>ID</t>
  </si>
  <si>
    <t>StatID_1</t>
  </si>
  <si>
    <t>StatID_2</t>
  </si>
  <si>
    <t>StatID_3</t>
  </si>
  <si>
    <t>StatID_4</t>
  </si>
  <si>
    <t>StatID_5</t>
  </si>
  <si>
    <t>StatID_6</t>
  </si>
  <si>
    <t>StatID_7</t>
  </si>
  <si>
    <t>StatID_8</t>
  </si>
  <si>
    <t>StatID_9</t>
  </si>
  <si>
    <t>StatID_10</t>
  </si>
  <si>
    <t>Bonus_1</t>
  </si>
  <si>
    <t>Bonus_2</t>
  </si>
  <si>
    <t>Bonus_3</t>
  </si>
  <si>
    <t>Bonus_4</t>
  </si>
  <si>
    <t>Bonus_5</t>
  </si>
  <si>
    <t>Bonus_6</t>
  </si>
  <si>
    <t>Bonus_7</t>
  </si>
  <si>
    <t>Bonus_8</t>
  </si>
  <si>
    <t>Bonus_9</t>
  </si>
  <si>
    <t>Bonus_10</t>
  </si>
  <si>
    <t>Maxlevel</t>
  </si>
  <si>
    <t>4 (strength)</t>
  </si>
  <si>
    <t>7 (Stamina)</t>
  </si>
  <si>
    <t>32 (Crit)</t>
  </si>
  <si>
    <t>38 (Atk.Pow)</t>
  </si>
  <si>
    <t>3 (Agility)</t>
  </si>
  <si>
    <t>31(Hit)</t>
  </si>
  <si>
    <t>5 (Intellect)</t>
  </si>
  <si>
    <t>43 (Mp Regen)</t>
  </si>
  <si>
    <t>45 (Spl.Pow)</t>
  </si>
  <si>
    <t>6 (Spirit)</t>
  </si>
  <si>
    <t>42 (Spell Dam)</t>
  </si>
  <si>
    <t>39 (RngAtk.Pow)</t>
  </si>
  <si>
    <t>40 (FeralAtk.Pow)</t>
  </si>
  <si>
    <t>41 (Spell  Heal)</t>
  </si>
  <si>
    <t>12 (Def.Rating)</t>
  </si>
  <si>
    <t>12 (Dodge.Rating)</t>
  </si>
  <si>
    <t>14 (Parry)</t>
  </si>
  <si>
    <t>15 (Block Rating)</t>
  </si>
  <si>
    <t>16 (Melee Hit Rating)</t>
  </si>
  <si>
    <t>17 (Hit Ranged.Rating)</t>
  </si>
  <si>
    <t>18 (Spell Hit Rating)</t>
  </si>
  <si>
    <t>19 (Melee Crit)</t>
  </si>
  <si>
    <t>20 (Ranged Crit)</t>
  </si>
  <si>
    <t>27 (Spell Crit Taken)</t>
  </si>
  <si>
    <t>28 (Melee Haste)</t>
  </si>
  <si>
    <t>29 (Ranged Haste)</t>
  </si>
  <si>
    <t>30 (Spell Haste)</t>
  </si>
  <si>
    <t>35 (Resiliance)</t>
  </si>
  <si>
    <t>36 (Haste)</t>
  </si>
  <si>
    <t>44 (Armor Pen)</t>
  </si>
  <si>
    <t>New Stats</t>
  </si>
  <si>
    <t>Formula- Target Stat 150 / 97 *10000</t>
  </si>
  <si>
    <t>12 (def.r)</t>
  </si>
  <si>
    <t>6598 (64)</t>
  </si>
  <si>
    <t>38 (atk.p.)</t>
  </si>
  <si>
    <t>35 (resil)</t>
  </si>
  <si>
    <t>32 (crit)</t>
  </si>
  <si>
    <t>4845 (47)</t>
  </si>
  <si>
    <t>5 (int)</t>
  </si>
  <si>
    <t>43 (mp5)</t>
  </si>
  <si>
    <t>1237 (12)</t>
  </si>
  <si>
    <t>3 (agil)</t>
  </si>
  <si>
    <t>38 (atk.p)</t>
  </si>
  <si>
    <t>3196 (31)</t>
  </si>
  <si>
    <t>4 (str)</t>
  </si>
  <si>
    <t>8763 (85)</t>
  </si>
  <si>
    <t>4 (Strength)</t>
  </si>
  <si>
    <t>12 (Def Rating)</t>
  </si>
  <si>
    <t>48 (Block V)</t>
  </si>
  <si>
    <t>Target 46, 38, 32, 186</t>
  </si>
  <si>
    <t>12 (Defence Rating)</t>
  </si>
  <si>
    <t>Target 47</t>
  </si>
  <si>
    <t>Target 85, 56, 42</t>
  </si>
  <si>
    <t>7 (Stam)</t>
  </si>
  <si>
    <t>31 (Hit Rating)</t>
  </si>
  <si>
    <t>Target 47, 31, 36</t>
  </si>
  <si>
    <t>Target 47, 31, 31, 36</t>
  </si>
  <si>
    <t>How to do scaling stat values</t>
  </si>
  <si>
    <t>Test results</t>
  </si>
  <si>
    <t>ITEM_MOD_MANA                     = 0</t>
  </si>
  <si>
    <t>Very low stats progression</t>
  </si>
  <si>
    <t>16stam 16int 21spi 25sp</t>
  </si>
  <si>
    <t>ITEM_MOD_HEALTH                   = 1</t>
  </si>
  <si>
    <t>Low stats progression</t>
  </si>
  <si>
    <t>wand, thrown</t>
  </si>
  <si>
    <t>22stam 22int 29spi 34sp</t>
  </si>
  <si>
    <t>ITEM_MOD_AGILITY                  = 3</t>
  </si>
  <si>
    <t>Mid stats progression</t>
  </si>
  <si>
    <t>neck, cloak, wrist, rings, offhand</t>
  </si>
  <si>
    <t>29stam 29int 38spi 44sp</t>
  </si>
  <si>
    <t>ITEM_MOD_STRENGTH                 = 4</t>
  </si>
  <si>
    <t>Trinket stats progression</t>
  </si>
  <si>
    <t>trinkets (1 stat)</t>
  </si>
  <si>
    <t>38stam 38int 51spi 59sp</t>
  </si>
  <si>
    <t>ITEM_MOD_INTELLECT                = 5</t>
  </si>
  <si>
    <t>Normal stats progression</t>
  </si>
  <si>
    <t>shoulders, shoes, gloves, waist</t>
  </si>
  <si>
    <t>ITEM_MOD_SPIRIT                   = 6</t>
  </si>
  <si>
    <t>Boosted stats progression</t>
  </si>
  <si>
    <t>chest, legs, head</t>
  </si>
  <si>
    <t>52stam 52int 68spi 80sp</t>
  </si>
  <si>
    <t>ITEM_MOD_STAMINA                  = 7</t>
  </si>
  <si>
    <t>ITEM_MOD_DEFENSE_SKILL_RATING     = 12</t>
  </si>
  <si>
    <t>ADD Armor Progression</t>
  </si>
  <si>
    <t>ITEM_MOD_DODGE_RATING             = 13</t>
  </si>
  <si>
    <t>Armor value (cloth shoulders)</t>
  </si>
  <si>
    <t>ITEM_MOD_PARRY_RATING             = 14</t>
  </si>
  <si>
    <t>Armor value (leather shoulders)</t>
  </si>
  <si>
    <t>ITEM_MOD_BLOCK_RATING             = 15</t>
  </si>
  <si>
    <t>Armor value (mail shoulders)</t>
  </si>
  <si>
    <t>ITEM_MOD_HIT_MELEE_RATING         = 16</t>
  </si>
  <si>
    <t xml:space="preserve"> Armor value (plate shoulders)</t>
  </si>
  <si>
    <t>ITEM_MOD_HIT_RANGED_RATING        = 17</t>
  </si>
  <si>
    <t>ITEM_MOD_HIT_SPELL_RATING         = 18</t>
  </si>
  <si>
    <t>Armor value (very low progression) (cloak or Shield armor)</t>
  </si>
  <si>
    <t>ITEM_MOD_CRIT_MELEE_RATING        = 19</t>
  </si>
  <si>
    <t>ITEM_MOD_CRIT_RANGED_RATING       = 20</t>
  </si>
  <si>
    <t>Armor value (cloth chest)</t>
  </si>
  <si>
    <t>ITEM_MOD_CRIT_SPELL_RATING        = 21</t>
  </si>
  <si>
    <t>Armor value (leather chest)</t>
  </si>
  <si>
    <t>ITEM_MOD_HIT_TAKEN_MELEE_RATING   = 22</t>
  </si>
  <si>
    <t>Armor value (mail chest)</t>
  </si>
  <si>
    <t>ITEM_MOD_HIT_TAKEN_RANGED_RATING  = 23</t>
  </si>
  <si>
    <t>Armor value (plate chest)</t>
  </si>
  <si>
    <t>ITEM_MOD_HIT_TAKEN_SPELL_RATING   = 24</t>
  </si>
  <si>
    <t>Armor value (shield not yet implemented)</t>
  </si>
  <si>
    <t>ITEM_MOD_CRIT_TAKEN_MELEE_RATING  = 25</t>
  </si>
  <si>
    <t>ITEM_MOD_CRIT_TAKEN_RANGED_RATING = 26</t>
  </si>
  <si>
    <t>OR Weapon</t>
  </si>
  <si>
    <t>ITEM_MOD_CRIT_TAKEN_SPELL_RATING  = 27</t>
  </si>
  <si>
    <t>ITEM_MOD_HASTE_MELEE_RATING       = 28</t>
  </si>
  <si>
    <t>Weapon damage (1H DPS)</t>
  </si>
  <si>
    <t>ITEM_MOD_HASTE_RANGED_RATING      = 29</t>
  </si>
  <si>
    <t>Weapon damage (2H DPS)</t>
  </si>
  <si>
    <t>ITEM_MOD_HASTE_SPELL_RATING       = 30</t>
  </si>
  <si>
    <t>ITEM_MOD_HIT_RATING               = 31</t>
  </si>
  <si>
    <t>Weapon damage (1H DPS caster)</t>
  </si>
  <si>
    <t>ITEM_MOD_CRIT_RATING              = 32</t>
  </si>
  <si>
    <t>Weapon damage (2H DPS caster)</t>
  </si>
  <si>
    <t>ITEM_MOD_HIT_TAKEN_RATING         = 33</t>
  </si>
  <si>
    <t>ITEM_MOD_CRIT_TAKEN_RATING        = 34</t>
  </si>
  <si>
    <t>Weapon damage (RangeWpn DPS)</t>
  </si>
  <si>
    <t>ITEM_MOD_RESILIENCE_RATING        = 35</t>
  </si>
  <si>
    <t>Weapon damage (Wand DPS ??)</t>
  </si>
  <si>
    <t>ITEM_MOD_HASTE_RATING             = 36</t>
  </si>
  <si>
    <t>ITEM_MOD_EXPERTISE_RATING         = 37</t>
  </si>
  <si>
    <t>Spell power no dps (extra, not same as stat 45 in ScalingStatDistribution, can even have both) (used for caster weapons)</t>
  </si>
  <si>
    <t>ITEM_MOD_ATTACK_POWER             = 38</t>
  </si>
  <si>
    <t>feral atkpow</t>
  </si>
  <si>
    <t>ITEM_MOD_RANGED_ATTACK_POWER      = 39</t>
  </si>
  <si>
    <t>ITEM_MOD_FERAL_ATTACK_POWER       = 40                 // not in 3.3</t>
  </si>
  <si>
    <t xml:space="preserve">Example </t>
  </si>
  <si>
    <t>ITEM_MOD_SPELL_HEALING_DONE       = 41                 // deprecated</t>
  </si>
  <si>
    <t>8388608 plate + 1 Normal Stats = 8388609</t>
  </si>
  <si>
    <t>ITEM_MOD_SPELL_DAMAGE_DONE        = 42                 // deprecated</t>
  </si>
  <si>
    <t>ITEM_MOD_MANA_REGENERATION        = 43</t>
  </si>
  <si>
    <t>ITEM_MOD_ARMOR_PENETRATION_RATING = 44</t>
  </si>
  <si>
    <t>ITEM_MOD_SPELL_POWER              = 45</t>
  </si>
  <si>
    <t>ITEM_MOD_HEALTH_REGEN             = 46</t>
  </si>
  <si>
    <t>ITEM_MOD_SPELL_PENETRATION        = 47</t>
  </si>
  <si>
    <t>ITEM_MOD_BLOCK_VALUE              = 48</t>
  </si>
  <si>
    <t>NYI 16777216</t>
  </si>
  <si>
    <t>CharLevel</t>
  </si>
  <si>
    <t>ShoulderBudget</t>
  </si>
  <si>
    <t>TrinketBudget</t>
  </si>
  <si>
    <t>WeaponBudget</t>
  </si>
  <si>
    <t>RangedBudget</t>
  </si>
  <si>
    <t>ClothShoulderArmor</t>
  </si>
  <si>
    <t>LeatherShoulderArmor</t>
  </si>
  <si>
    <t>MailShoulderArmor</t>
  </si>
  <si>
    <t>PlateShoulderArmor</t>
  </si>
  <si>
    <t>WeaponDPS1H</t>
  </si>
  <si>
    <t>WeaponDPS2H</t>
  </si>
  <si>
    <t>SpellcasterDPS1H</t>
  </si>
  <si>
    <t>SpellcasterDPS2H</t>
  </si>
  <si>
    <t>RangedDPS</t>
  </si>
  <si>
    <t>WandDPS</t>
  </si>
  <si>
    <t>SpellPower</t>
  </si>
  <si>
    <t>PrimaryBudget</t>
  </si>
  <si>
    <t>TertiaryBudget</t>
  </si>
  <si>
    <t>ClothCloakArmor</t>
  </si>
  <si>
    <t>ClothChestArmor</t>
  </si>
  <si>
    <t>LeatherChestArmor</t>
  </si>
  <si>
    <t>MailChestArmor</t>
  </si>
  <si>
    <t>PlateChestArmor</t>
  </si>
  <si>
    <t>ShieldArmor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</si>
</sst>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sz val="15.0"/>
      <color rgb="FFFF9900"/>
      <name val="Arial"/>
    </font>
    <font>
      <color theme="1"/>
      <name val="Arial"/>
    </font>
    <font>
      <sz val="13.0"/>
      <color rgb="FF741B47"/>
      <name val="Arial"/>
    </font>
    <font>
      <u/>
      <color rgb="FF1155CC"/>
      <name val="Arial"/>
    </font>
    <font>
      <sz val="13.0"/>
      <color rgb="FF666666"/>
      <name val="Arial"/>
    </font>
    <font>
      <sz val="13.0"/>
      <color rgb="FF6FA8DC"/>
      <name val="Arial"/>
    </font>
    <font>
      <sz val="13.0"/>
      <color rgb="FFFF9900"/>
      <name val="Arial"/>
    </font>
    <font>
      <sz val="13.0"/>
      <color rgb="FFF1C232"/>
      <name val="Arial"/>
    </font>
    <font>
      <sz val="13.0"/>
      <color rgb="FF1155CC"/>
      <name val="Arial"/>
    </font>
    <font>
      <color rgb="FF1F1F1F"/>
      <name val="Arial"/>
    </font>
    <font>
      <sz val="13.0"/>
      <color rgb="FF6AA84F"/>
      <name val="Arial"/>
    </font>
    <font>
      <sz val="13.0"/>
      <color rgb="FFFF00FF"/>
      <name val="Arial"/>
    </font>
    <font>
      <sz val="13.0"/>
      <color rgb="FFB45F06"/>
      <name val="Arial"/>
    </font>
    <font>
      <sz val="13.0"/>
      <color rgb="FFCC0000"/>
      <name val="Arial"/>
    </font>
    <font>
      <color rgb="FF6AA84F"/>
      <name val="Arial"/>
    </font>
    <font>
      <color rgb="FF6D9EEB"/>
      <name val="Arial"/>
    </font>
    <font>
      <color rgb="FFBF9000"/>
      <name val="Arial"/>
    </font>
    <font>
      <color rgb="FFB45F06"/>
      <name val="Arial"/>
    </font>
    <font>
      <color rgb="FFFF0000"/>
      <name val="Arial"/>
    </font>
    <font>
      <color rgb="FF38761D"/>
      <name val="Arial"/>
    </font>
    <font>
      <color rgb="FFFF9900"/>
      <name val="Arial"/>
    </font>
    <font>
      <color rgb="FF93C47D"/>
      <name val="Arial"/>
    </font>
    <font>
      <color rgb="FF3D85C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3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" fontId="2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20" numFmtId="0" xfId="0" applyAlignment="1" applyFont="1">
      <alignment horizontal="right" vertical="bottom"/>
    </xf>
    <xf borderId="0" fillId="0" fontId="16" numFmtId="0" xfId="0" applyAlignment="1" applyFont="1">
      <alignment horizontal="right" vertical="bottom"/>
    </xf>
    <xf borderId="0" fillId="0" fontId="17" numFmtId="0" xfId="0" applyAlignment="1" applyFont="1">
      <alignment horizontal="right" vertical="bottom"/>
    </xf>
    <xf borderId="0" fillId="0" fontId="19" numFmtId="0" xfId="0" applyAlignment="1" applyFont="1">
      <alignment horizontal="right" vertical="bottom"/>
    </xf>
    <xf borderId="0" fillId="0" fontId="18" numFmtId="0" xfId="0" applyAlignment="1" applyFont="1">
      <alignment horizontal="right" vertical="bottom"/>
    </xf>
    <xf borderId="0" fillId="0" fontId="2" numFmtId="9" xfId="0" applyAlignment="1" applyFont="1" applyNumberFormat="1">
      <alignment vertical="bottom"/>
    </xf>
    <xf borderId="0" fillId="0" fontId="21" numFmtId="0" xfId="0" applyAlignment="1" applyFont="1">
      <alignment horizontal="right" vertical="bottom"/>
    </xf>
    <xf borderId="0" fillId="0" fontId="21" numFmtId="0" xfId="0" applyAlignment="1" applyFont="1">
      <alignment vertical="bottom"/>
    </xf>
    <xf borderId="0" fillId="2" fontId="2" numFmtId="3" xfId="0" applyAlignment="1" applyFont="1" applyNumberFormat="1">
      <alignment vertical="bottom"/>
    </xf>
    <xf borderId="0" fillId="0" fontId="22" numFmtId="0" xfId="0" applyAlignment="1" applyFont="1">
      <alignment horizontal="right" vertical="bottom"/>
    </xf>
    <xf borderId="0" fillId="0" fontId="22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2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owhead.com/wotlk/item-set=183/dreadmist-raiment" TargetMode="External"/><Relationship Id="rId2" Type="http://schemas.openxmlformats.org/officeDocument/2006/relationships/hyperlink" Target="https://www.wowhead.com/wotlk/item-set=182/vestments-of-the-devout" TargetMode="External"/><Relationship Id="rId3" Type="http://schemas.openxmlformats.org/officeDocument/2006/relationships/hyperlink" Target="https://www.wowhead.com/wotlk/item-set=183/dreadmist-raiment" TargetMode="External"/><Relationship Id="rId4" Type="http://schemas.openxmlformats.org/officeDocument/2006/relationships/hyperlink" Target="https://www.wowhead.com/wotlk/item-set=185/wildheart-raiment" TargetMode="External"/><Relationship Id="rId11" Type="http://schemas.openxmlformats.org/officeDocument/2006/relationships/hyperlink" Target="https://emudevs.gg/threads/tutorial-creating-a-completely-custom-heirloom-3-3-5a.631/" TargetMode="External"/><Relationship Id="rId10" Type="http://schemas.openxmlformats.org/officeDocument/2006/relationships/hyperlink" Target="https://www.wowhead.com/wotlk/transmog-set=1262/acherus-knights-battleplate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wowhead.com/wotlk/item-set=189/battlegear-of-valor" TargetMode="External"/><Relationship Id="rId5" Type="http://schemas.openxmlformats.org/officeDocument/2006/relationships/hyperlink" Target="https://www.wowhead.com/transmog-set=640/darkmantle-armor" TargetMode="External"/><Relationship Id="rId6" Type="http://schemas.openxmlformats.org/officeDocument/2006/relationships/hyperlink" Target="https://www.wowhead.com/wotlk/item-set=187/the-elements" TargetMode="External"/><Relationship Id="rId7" Type="http://schemas.openxmlformats.org/officeDocument/2006/relationships/hyperlink" Target="https://www.wowhead.com/wotlk/item-set=186/beaststalker-armor" TargetMode="External"/><Relationship Id="rId8" Type="http://schemas.openxmlformats.org/officeDocument/2006/relationships/hyperlink" Target="https://www.wowhead.com/wotlk/item-set=188/lightforge-arm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>
      <c r="A2" s="2" t="s">
        <v>1</v>
      </c>
      <c r="B2" s="3">
        <v>42946.0</v>
      </c>
      <c r="C2" s="2" t="s">
        <v>2</v>
      </c>
      <c r="D2" s="2"/>
      <c r="E2" s="2"/>
      <c r="F2" s="2"/>
      <c r="G2" s="2"/>
      <c r="H2" s="2"/>
      <c r="I2" s="2"/>
      <c r="J2" s="2"/>
    </row>
    <row r="3">
      <c r="A3" s="2"/>
      <c r="B3" s="3">
        <v>44093.0</v>
      </c>
      <c r="C3" s="2" t="s">
        <v>3</v>
      </c>
      <c r="D3" s="2"/>
      <c r="E3" s="2"/>
      <c r="F3" s="2"/>
      <c r="G3" s="2"/>
      <c r="H3" s="2"/>
      <c r="I3" s="2"/>
      <c r="J3" s="2"/>
    </row>
    <row r="4">
      <c r="A4" s="2"/>
      <c r="B4" s="3">
        <v>42944.0</v>
      </c>
      <c r="C4" s="2" t="s">
        <v>4</v>
      </c>
      <c r="D4" s="2"/>
      <c r="E4" s="2"/>
      <c r="F4" s="2"/>
      <c r="G4" s="2"/>
      <c r="H4" s="2"/>
      <c r="I4" s="2"/>
      <c r="J4" s="2"/>
    </row>
    <row r="5">
      <c r="A5" s="2"/>
      <c r="B5" s="3">
        <v>44091.0</v>
      </c>
      <c r="C5" s="2" t="s">
        <v>5</v>
      </c>
      <c r="D5" s="2"/>
      <c r="E5" s="2"/>
      <c r="F5" s="2"/>
      <c r="G5" s="2"/>
      <c r="H5" s="2"/>
      <c r="I5" s="2"/>
      <c r="J5" s="2"/>
    </row>
    <row r="6">
      <c r="A6" s="2"/>
      <c r="B6" s="3">
        <v>42948.0</v>
      </c>
      <c r="C6" s="2" t="s">
        <v>6</v>
      </c>
      <c r="D6" s="2"/>
      <c r="E6" s="2" t="s">
        <v>7</v>
      </c>
      <c r="F6" s="2"/>
      <c r="G6" s="4" t="s">
        <v>8</v>
      </c>
      <c r="H6" s="2"/>
      <c r="I6" s="2"/>
      <c r="J6" s="2"/>
    </row>
    <row r="7">
      <c r="A7" s="2"/>
      <c r="B7" s="3">
        <v>48716.0</v>
      </c>
      <c r="C7" s="2" t="s">
        <v>9</v>
      </c>
      <c r="D7" s="2"/>
      <c r="E7" s="3">
        <v>42992.0</v>
      </c>
      <c r="F7" s="2" t="s">
        <v>10</v>
      </c>
      <c r="G7" s="2" t="s">
        <v>11</v>
      </c>
      <c r="H7" s="2" t="s">
        <v>12</v>
      </c>
      <c r="I7" s="2"/>
      <c r="J7" s="2"/>
    </row>
    <row r="8">
      <c r="A8" s="2"/>
      <c r="B8" s="3">
        <v>44094.0</v>
      </c>
      <c r="C8" s="2" t="s">
        <v>13</v>
      </c>
      <c r="D8" s="2"/>
      <c r="E8" s="3">
        <v>42991.0</v>
      </c>
      <c r="F8" s="2" t="s">
        <v>14</v>
      </c>
      <c r="G8" s="2" t="s">
        <v>15</v>
      </c>
      <c r="H8" s="2" t="s">
        <v>16</v>
      </c>
      <c r="I8" s="2"/>
      <c r="J8" s="2"/>
    </row>
    <row r="9">
      <c r="A9" s="2"/>
      <c r="B9" s="3">
        <v>42945.0</v>
      </c>
      <c r="C9" s="2" t="s">
        <v>17</v>
      </c>
      <c r="D9" s="2"/>
      <c r="E9" s="3">
        <v>44097.0</v>
      </c>
      <c r="F9" s="2" t="s">
        <v>18</v>
      </c>
      <c r="G9" s="2" t="s">
        <v>19</v>
      </c>
      <c r="H9" s="2" t="s">
        <v>20</v>
      </c>
      <c r="I9" s="2"/>
      <c r="J9" s="2"/>
    </row>
    <row r="10">
      <c r="A10" s="2"/>
      <c r="B10" s="3">
        <v>44096.0</v>
      </c>
      <c r="C10" s="2" t="s">
        <v>21</v>
      </c>
      <c r="D10" s="2"/>
      <c r="E10" s="2"/>
      <c r="F10" s="2"/>
      <c r="G10" s="2"/>
      <c r="H10" s="2"/>
      <c r="I10" s="2"/>
      <c r="J10" s="2"/>
    </row>
    <row r="11">
      <c r="A11" s="2"/>
      <c r="B11" s="3">
        <v>42947.0</v>
      </c>
      <c r="C11" s="2" t="s">
        <v>22</v>
      </c>
      <c r="D11" s="2"/>
      <c r="E11" s="3">
        <v>44098.0</v>
      </c>
      <c r="F11" s="2" t="s">
        <v>23</v>
      </c>
      <c r="G11" s="2" t="s">
        <v>19</v>
      </c>
      <c r="H11" s="2" t="s">
        <v>20</v>
      </c>
      <c r="I11" s="2"/>
      <c r="J11" s="2"/>
    </row>
    <row r="12">
      <c r="A12" s="2"/>
      <c r="B12" s="3">
        <v>44095.0</v>
      </c>
      <c r="C12" s="2" t="s">
        <v>24</v>
      </c>
      <c r="D12" s="2"/>
      <c r="E12" s="2"/>
      <c r="F12" s="2"/>
      <c r="G12" s="2"/>
      <c r="H12" s="2"/>
      <c r="I12" s="2"/>
      <c r="J12" s="2"/>
    </row>
    <row r="13">
      <c r="A13" s="2"/>
      <c r="B13" s="3">
        <v>42943.0</v>
      </c>
      <c r="C13" s="2" t="s">
        <v>25</v>
      </c>
      <c r="D13" s="2"/>
      <c r="E13" s="2"/>
      <c r="F13" s="2"/>
      <c r="G13" s="2"/>
      <c r="H13" s="2"/>
      <c r="I13" s="2"/>
      <c r="J13" s="2"/>
    </row>
    <row r="14">
      <c r="A14" s="2"/>
      <c r="B14" s="3">
        <v>48718.0</v>
      </c>
      <c r="C14" s="2" t="s">
        <v>26</v>
      </c>
      <c r="D14" s="2"/>
      <c r="E14" s="2"/>
      <c r="F14" s="2"/>
      <c r="G14" s="2"/>
      <c r="H14" s="2"/>
      <c r="I14" s="2"/>
      <c r="J14" s="2"/>
    </row>
    <row r="15">
      <c r="A15" s="2"/>
      <c r="B15" s="3">
        <v>44092.0</v>
      </c>
      <c r="C15" s="2" t="s">
        <v>27</v>
      </c>
      <c r="D15" s="2"/>
      <c r="E15" s="2" t="s">
        <v>28</v>
      </c>
      <c r="F15" s="2"/>
      <c r="G15" s="2"/>
      <c r="H15" s="2"/>
      <c r="I15" s="2"/>
      <c r="J15" s="2"/>
    </row>
    <row r="16">
      <c r="A16" s="2"/>
      <c r="B16" s="3">
        <v>38691.0</v>
      </c>
      <c r="C16" s="2" t="s">
        <v>29</v>
      </c>
      <c r="D16" s="2"/>
      <c r="E16" s="3">
        <v>50255.0</v>
      </c>
      <c r="F16" s="2" t="s">
        <v>30</v>
      </c>
      <c r="G16" s="2" t="s">
        <v>31</v>
      </c>
      <c r="H16" s="2"/>
      <c r="I16" s="2"/>
      <c r="J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</row>
    <row r="19">
      <c r="A19" s="2" t="s">
        <v>32</v>
      </c>
      <c r="B19" s="2"/>
      <c r="C19" s="2"/>
      <c r="D19" s="2"/>
      <c r="E19" s="2"/>
      <c r="F19" s="2"/>
      <c r="G19" s="2"/>
      <c r="H19" s="2"/>
      <c r="I19" s="2"/>
      <c r="J19" s="2"/>
    </row>
    <row r="20">
      <c r="A20" s="3">
        <v>90100.0</v>
      </c>
      <c r="B20" s="4">
        <v>24743.0</v>
      </c>
      <c r="C20" s="2" t="s">
        <v>33</v>
      </c>
      <c r="D20" s="2" t="s">
        <v>34</v>
      </c>
      <c r="E20" s="4">
        <v>371.0</v>
      </c>
      <c r="F20" s="4">
        <v>4.0</v>
      </c>
      <c r="G20" s="3">
        <v>512.0</v>
      </c>
      <c r="H20" s="3">
        <f t="shared" ref="H20:H21" si="1">sum(F20:G20)</f>
        <v>516</v>
      </c>
      <c r="I20" s="4" t="s">
        <v>35</v>
      </c>
      <c r="J20" s="2"/>
    </row>
    <row r="21">
      <c r="A21" s="3">
        <v>90101.0</v>
      </c>
      <c r="B21" s="4">
        <v>47933.0</v>
      </c>
      <c r="C21" s="2" t="s">
        <v>36</v>
      </c>
      <c r="D21" s="2" t="s">
        <v>37</v>
      </c>
      <c r="E21" s="4">
        <v>371.0</v>
      </c>
      <c r="F21" s="4">
        <v>4.0</v>
      </c>
      <c r="G21" s="3">
        <v>512.0</v>
      </c>
      <c r="H21" s="3">
        <f t="shared" si="1"/>
        <v>516</v>
      </c>
      <c r="I21" s="4" t="s">
        <v>38</v>
      </c>
      <c r="J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</row>
    <row r="24">
      <c r="A24" s="2" t="s">
        <v>39</v>
      </c>
      <c r="B24" s="2" t="s">
        <v>40</v>
      </c>
      <c r="C24" s="2" t="s">
        <v>41</v>
      </c>
      <c r="D24" s="2" t="s">
        <v>42</v>
      </c>
      <c r="E24" s="2" t="s">
        <v>43</v>
      </c>
      <c r="F24" s="2" t="s">
        <v>44</v>
      </c>
      <c r="G24" s="2" t="s">
        <v>45</v>
      </c>
      <c r="H24" s="2" t="s">
        <v>46</v>
      </c>
      <c r="I24" s="4" t="s">
        <v>47</v>
      </c>
      <c r="J24" s="2"/>
    </row>
    <row r="25">
      <c r="A25" s="3">
        <v>90102.0</v>
      </c>
      <c r="B25" s="4">
        <v>24776.0</v>
      </c>
      <c r="C25" s="2" t="s">
        <v>48</v>
      </c>
      <c r="D25" s="2" t="s">
        <v>49</v>
      </c>
      <c r="E25" s="2" t="s">
        <v>50</v>
      </c>
      <c r="F25" s="4">
        <v>2.0</v>
      </c>
      <c r="G25" s="2"/>
      <c r="H25" s="4">
        <f t="shared" ref="H25:H26" si="2">sum(F25,G25)</f>
        <v>2</v>
      </c>
      <c r="I25" s="4" t="s">
        <v>38</v>
      </c>
      <c r="J25" s="2"/>
    </row>
    <row r="26">
      <c r="A26" s="3">
        <v>90103.0</v>
      </c>
      <c r="B26" s="4">
        <v>23713.0</v>
      </c>
      <c r="C26" s="2" t="s">
        <v>51</v>
      </c>
      <c r="D26" s="2" t="s">
        <v>49</v>
      </c>
      <c r="E26" s="2" t="s">
        <v>52</v>
      </c>
      <c r="F26" s="4">
        <v>2.0</v>
      </c>
      <c r="G26" s="2"/>
      <c r="H26" s="4">
        <f t="shared" si="2"/>
        <v>2</v>
      </c>
      <c r="I26" s="4" t="s">
        <v>38</v>
      </c>
      <c r="J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</row>
    <row r="29">
      <c r="A29" s="2" t="s">
        <v>53</v>
      </c>
      <c r="B29" s="2"/>
      <c r="C29" s="2"/>
      <c r="D29" s="2"/>
      <c r="E29" s="2"/>
      <c r="F29" s="2"/>
      <c r="G29" s="2"/>
      <c r="H29" s="2"/>
      <c r="I29" s="2"/>
      <c r="J29" s="2"/>
    </row>
    <row r="30">
      <c r="A30" s="3">
        <v>90104.0</v>
      </c>
      <c r="B30" s="4">
        <v>29697.0</v>
      </c>
      <c r="C30" s="2" t="s">
        <v>54</v>
      </c>
      <c r="D30" s="2" t="s">
        <v>55</v>
      </c>
      <c r="E30" s="2" t="s">
        <v>56</v>
      </c>
      <c r="F30" s="4">
        <v>262144.0</v>
      </c>
      <c r="G30" s="2"/>
      <c r="H30" s="4">
        <f t="shared" ref="H30:H33" si="3">sum(F30,G30)</f>
        <v>262144</v>
      </c>
      <c r="I30" s="4" t="s">
        <v>38</v>
      </c>
      <c r="J30" s="2"/>
    </row>
    <row r="31">
      <c r="A31" s="3">
        <v>90105.0</v>
      </c>
      <c r="B31" s="4">
        <v>31616.0</v>
      </c>
      <c r="C31" s="2" t="s">
        <v>57</v>
      </c>
      <c r="D31" s="2" t="s">
        <v>55</v>
      </c>
      <c r="E31" s="2" t="s">
        <v>58</v>
      </c>
      <c r="F31" s="4">
        <v>262144.0</v>
      </c>
      <c r="G31" s="2"/>
      <c r="H31" s="4">
        <f t="shared" si="3"/>
        <v>262144</v>
      </c>
      <c r="I31" s="4" t="s">
        <v>38</v>
      </c>
      <c r="J31" s="2"/>
    </row>
    <row r="32">
      <c r="A32" s="3">
        <v>90106.0</v>
      </c>
      <c r="B32" s="4">
        <v>26001.0</v>
      </c>
      <c r="C32" s="2" t="s">
        <v>59</v>
      </c>
      <c r="D32" s="2" t="s">
        <v>55</v>
      </c>
      <c r="E32" s="2" t="s">
        <v>60</v>
      </c>
      <c r="F32" s="4">
        <v>262144.0</v>
      </c>
      <c r="G32" s="2"/>
      <c r="H32" s="4">
        <f t="shared" si="3"/>
        <v>262144</v>
      </c>
      <c r="I32" s="4" t="s">
        <v>38</v>
      </c>
      <c r="J32" s="2"/>
    </row>
    <row r="33">
      <c r="A33" s="3">
        <v>90107.0</v>
      </c>
      <c r="B33" s="4">
        <v>24569.0</v>
      </c>
      <c r="C33" s="2" t="s">
        <v>61</v>
      </c>
      <c r="D33" s="2" t="s">
        <v>55</v>
      </c>
      <c r="E33" s="2" t="s">
        <v>62</v>
      </c>
      <c r="F33" s="4">
        <v>262144.0</v>
      </c>
      <c r="G33" s="2"/>
      <c r="H33" s="4">
        <f t="shared" si="3"/>
        <v>262144</v>
      </c>
      <c r="I33" s="4" t="s">
        <v>38</v>
      </c>
      <c r="J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>
      <c r="A35" s="2"/>
      <c r="B35" s="2"/>
      <c r="C35" s="2"/>
      <c r="D35" s="2"/>
      <c r="E35" s="2"/>
      <c r="F35" s="2"/>
      <c r="G35" s="2"/>
      <c r="H35" s="5"/>
      <c r="I35" s="2"/>
      <c r="J35" s="2"/>
    </row>
    <row r="36">
      <c r="A36" s="2" t="s">
        <v>63</v>
      </c>
      <c r="B36" s="2" t="s">
        <v>40</v>
      </c>
      <c r="C36" s="2" t="s">
        <v>41</v>
      </c>
      <c r="D36" s="2" t="s">
        <v>42</v>
      </c>
      <c r="E36" s="2" t="s">
        <v>43</v>
      </c>
      <c r="F36" s="2" t="s">
        <v>44</v>
      </c>
      <c r="G36" s="2" t="s">
        <v>45</v>
      </c>
      <c r="H36" s="2" t="s">
        <v>46</v>
      </c>
      <c r="I36" s="4" t="s">
        <v>47</v>
      </c>
      <c r="J36" s="2"/>
    </row>
    <row r="37">
      <c r="A37" s="3">
        <v>90108.0</v>
      </c>
      <c r="B37" s="4">
        <v>23419.0</v>
      </c>
      <c r="C37" s="2" t="s">
        <v>64</v>
      </c>
      <c r="D37" s="2" t="s">
        <v>65</v>
      </c>
      <c r="E37" s="4">
        <v>400.0</v>
      </c>
      <c r="F37" s="4">
        <v>262144.0</v>
      </c>
      <c r="G37" s="6">
        <v>524288.0</v>
      </c>
      <c r="H37" s="3">
        <f t="shared" ref="H37:H38" si="4">sum(F37:G37)</f>
        <v>786432</v>
      </c>
      <c r="I37" s="4" t="s">
        <v>38</v>
      </c>
      <c r="J37" s="2"/>
    </row>
    <row r="38">
      <c r="A38" s="3">
        <v>90109.0</v>
      </c>
      <c r="B38" s="4">
        <v>20833.0</v>
      </c>
      <c r="C38" s="2" t="s">
        <v>66</v>
      </c>
      <c r="D38" s="2" t="s">
        <v>65</v>
      </c>
      <c r="E38" s="4">
        <v>401.0</v>
      </c>
      <c r="F38" s="4">
        <v>262144.0</v>
      </c>
      <c r="G38" s="6">
        <v>524288.0</v>
      </c>
      <c r="H38" s="3">
        <f t="shared" si="4"/>
        <v>786432</v>
      </c>
      <c r="I38" s="4" t="s">
        <v>38</v>
      </c>
      <c r="J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>
      <c r="A41" s="2" t="s">
        <v>67</v>
      </c>
      <c r="B41" s="2" t="s">
        <v>40</v>
      </c>
      <c r="C41" s="2" t="s">
        <v>41</v>
      </c>
      <c r="D41" s="2" t="s">
        <v>42</v>
      </c>
      <c r="E41" s="2" t="s">
        <v>43</v>
      </c>
      <c r="F41" s="2" t="s">
        <v>44</v>
      </c>
      <c r="G41" s="2" t="s">
        <v>45</v>
      </c>
      <c r="H41" s="2" t="s">
        <v>46</v>
      </c>
      <c r="I41" s="2"/>
      <c r="J41" s="2"/>
    </row>
    <row r="42">
      <c r="A42" s="3">
        <v>90110.0</v>
      </c>
      <c r="B42" s="4">
        <v>34960.0</v>
      </c>
      <c r="C42" s="2" t="s">
        <v>68</v>
      </c>
      <c r="D42" s="2" t="s">
        <v>69</v>
      </c>
      <c r="E42" s="4">
        <v>251.0</v>
      </c>
      <c r="F42" s="4">
        <v>262144.0</v>
      </c>
      <c r="G42" s="2"/>
      <c r="H42" s="4">
        <f t="shared" ref="H42:H45" si="5">sum(F42,G42)</f>
        <v>262144</v>
      </c>
      <c r="I42" s="4" t="s">
        <v>35</v>
      </c>
      <c r="J42" s="2"/>
    </row>
    <row r="43">
      <c r="A43" s="3">
        <v>90111.0</v>
      </c>
      <c r="B43" s="4">
        <v>34955.0</v>
      </c>
      <c r="C43" s="2" t="s">
        <v>70</v>
      </c>
      <c r="D43" s="2" t="s">
        <v>71</v>
      </c>
      <c r="E43" s="4">
        <v>251.0</v>
      </c>
      <c r="F43" s="4">
        <v>262144.0</v>
      </c>
      <c r="G43" s="2"/>
      <c r="H43" s="4">
        <f t="shared" si="5"/>
        <v>262144</v>
      </c>
      <c r="I43" s="4" t="s">
        <v>35</v>
      </c>
      <c r="J43" s="2"/>
    </row>
    <row r="44">
      <c r="A44" s="3">
        <v>90112.0</v>
      </c>
      <c r="B44" s="4">
        <v>34958.0</v>
      </c>
      <c r="C44" s="2" t="s">
        <v>72</v>
      </c>
      <c r="D44" s="2" t="s">
        <v>73</v>
      </c>
      <c r="E44" s="4">
        <v>251.0</v>
      </c>
      <c r="F44" s="4">
        <v>262144.0</v>
      </c>
      <c r="G44" s="2"/>
      <c r="H44" s="4">
        <f t="shared" si="5"/>
        <v>262144</v>
      </c>
      <c r="I44" s="4" t="s">
        <v>35</v>
      </c>
      <c r="J44" s="2"/>
    </row>
    <row r="45">
      <c r="A45" s="3">
        <v>90113.0</v>
      </c>
      <c r="B45" s="4">
        <v>51913.0</v>
      </c>
      <c r="C45" s="2" t="s">
        <v>74</v>
      </c>
      <c r="D45" s="2" t="s">
        <v>75</v>
      </c>
      <c r="E45" s="4">
        <v>251.0</v>
      </c>
      <c r="F45" s="4">
        <v>262144.0</v>
      </c>
      <c r="G45" s="2"/>
      <c r="H45" s="4">
        <f t="shared" si="5"/>
        <v>262144</v>
      </c>
      <c r="I45" s="4" t="s">
        <v>35</v>
      </c>
      <c r="J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</row>
    <row r="47">
      <c r="A47" s="3" t="s">
        <v>76</v>
      </c>
      <c r="B47" s="2" t="s">
        <v>40</v>
      </c>
      <c r="C47" s="2" t="s">
        <v>41</v>
      </c>
      <c r="D47" s="2" t="s">
        <v>42</v>
      </c>
      <c r="E47" s="2" t="s">
        <v>43</v>
      </c>
      <c r="F47" s="2" t="s">
        <v>44</v>
      </c>
      <c r="G47" s="2" t="s">
        <v>45</v>
      </c>
      <c r="H47" s="2" t="s">
        <v>46</v>
      </c>
      <c r="I47" s="4" t="s">
        <v>77</v>
      </c>
      <c r="J47" s="2"/>
    </row>
    <row r="48">
      <c r="A48" s="3">
        <v>90114.0</v>
      </c>
      <c r="B48" s="4">
        <v>7899.0</v>
      </c>
      <c r="C48" s="2" t="s">
        <v>78</v>
      </c>
      <c r="D48" s="2" t="s">
        <v>79</v>
      </c>
      <c r="E48" s="2" t="s">
        <v>80</v>
      </c>
      <c r="F48" s="4">
        <v>262144.0</v>
      </c>
      <c r="G48" s="2"/>
      <c r="H48" s="4">
        <f t="shared" ref="H48:H51" si="6">sum(F48,G48)</f>
        <v>262144</v>
      </c>
      <c r="I48" s="4" t="s">
        <v>81</v>
      </c>
      <c r="J48" s="2"/>
    </row>
    <row r="49">
      <c r="A49" s="3">
        <v>90115.0</v>
      </c>
      <c r="B49" s="4">
        <v>9852.0</v>
      </c>
      <c r="C49" s="2" t="s">
        <v>82</v>
      </c>
      <c r="D49" s="2" t="s">
        <v>79</v>
      </c>
      <c r="E49" s="2" t="s">
        <v>83</v>
      </c>
      <c r="F49" s="4">
        <v>262144.0</v>
      </c>
      <c r="G49" s="2"/>
      <c r="H49" s="4">
        <f t="shared" si="6"/>
        <v>262144</v>
      </c>
      <c r="I49" s="4" t="s">
        <v>81</v>
      </c>
      <c r="J49" s="2"/>
    </row>
    <row r="50">
      <c r="A50" s="3">
        <v>90116.0</v>
      </c>
      <c r="B50" s="4">
        <v>34034.0</v>
      </c>
      <c r="C50" s="2" t="s">
        <v>84</v>
      </c>
      <c r="D50" s="2" t="s">
        <v>79</v>
      </c>
      <c r="E50" s="2" t="s">
        <v>85</v>
      </c>
      <c r="F50" s="4">
        <v>262144.0</v>
      </c>
      <c r="G50" s="2"/>
      <c r="H50" s="4">
        <f t="shared" si="6"/>
        <v>262144</v>
      </c>
      <c r="I50" s="4" t="s">
        <v>81</v>
      </c>
      <c r="J50" s="2"/>
    </row>
    <row r="51">
      <c r="A51" s="3">
        <v>90117.0</v>
      </c>
      <c r="B51" s="4">
        <v>9854.0</v>
      </c>
      <c r="C51" s="2" t="s">
        <v>86</v>
      </c>
      <c r="D51" s="2" t="s">
        <v>79</v>
      </c>
      <c r="E51" s="2" t="s">
        <v>87</v>
      </c>
      <c r="F51" s="4">
        <v>262144.0</v>
      </c>
      <c r="G51" s="2"/>
      <c r="H51" s="4">
        <f t="shared" si="6"/>
        <v>262144</v>
      </c>
      <c r="I51" s="2"/>
      <c r="J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>
      <c r="A53" s="2" t="s">
        <v>88</v>
      </c>
      <c r="B53" s="2" t="s">
        <v>40</v>
      </c>
      <c r="C53" s="2" t="s">
        <v>41</v>
      </c>
      <c r="D53" s="2" t="s">
        <v>42</v>
      </c>
      <c r="E53" s="2" t="s">
        <v>43</v>
      </c>
      <c r="F53" s="2" t="s">
        <v>44</v>
      </c>
      <c r="G53" s="2" t="s">
        <v>45</v>
      </c>
      <c r="H53" s="2" t="s">
        <v>46</v>
      </c>
      <c r="I53" s="4" t="s">
        <v>77</v>
      </c>
      <c r="J53" s="2"/>
    </row>
    <row r="54">
      <c r="A54" s="3">
        <v>90118.0</v>
      </c>
      <c r="B54" s="4">
        <v>15834.0</v>
      </c>
      <c r="C54" s="2" t="s">
        <v>89</v>
      </c>
      <c r="D54" s="2" t="s">
        <v>90</v>
      </c>
      <c r="E54" s="2" t="s">
        <v>91</v>
      </c>
      <c r="F54" s="4">
        <v>262144.0</v>
      </c>
      <c r="G54" s="4">
        <v>32.0</v>
      </c>
      <c r="H54" s="4">
        <f t="shared" ref="H54:H57" si="7">sum(F54,G54)</f>
        <v>262176</v>
      </c>
      <c r="I54" s="4" t="s">
        <v>81</v>
      </c>
      <c r="J54" s="2"/>
    </row>
    <row r="55">
      <c r="A55" s="3">
        <v>90119.0</v>
      </c>
      <c r="B55" s="4">
        <v>15145.0</v>
      </c>
      <c r="C55" s="2" t="s">
        <v>92</v>
      </c>
      <c r="D55" s="2" t="s">
        <v>90</v>
      </c>
      <c r="E55" s="2" t="s">
        <v>93</v>
      </c>
      <c r="F55" s="4">
        <v>262144.0</v>
      </c>
      <c r="G55" s="4">
        <v>32.0</v>
      </c>
      <c r="H55" s="4">
        <f t="shared" si="7"/>
        <v>262176</v>
      </c>
      <c r="I55" s="4" t="s">
        <v>81</v>
      </c>
      <c r="J55" s="2"/>
    </row>
    <row r="56">
      <c r="A56" s="3">
        <v>90120.0</v>
      </c>
      <c r="B56" s="4">
        <v>24013.0</v>
      </c>
      <c r="C56" s="2" t="s">
        <v>94</v>
      </c>
      <c r="D56" s="2" t="s">
        <v>90</v>
      </c>
      <c r="E56" s="2" t="s">
        <v>95</v>
      </c>
      <c r="F56" s="4">
        <v>262144.0</v>
      </c>
      <c r="G56" s="4">
        <v>32.0</v>
      </c>
      <c r="H56" s="4">
        <f t="shared" si="7"/>
        <v>262176</v>
      </c>
      <c r="I56" s="4" t="s">
        <v>81</v>
      </c>
      <c r="J56" s="2"/>
    </row>
    <row r="57">
      <c r="A57" s="3">
        <v>90121.0</v>
      </c>
      <c r="B57" s="4">
        <v>26681.0</v>
      </c>
      <c r="C57" s="2" t="s">
        <v>96</v>
      </c>
      <c r="D57" s="2" t="s">
        <v>90</v>
      </c>
      <c r="E57" s="2" t="s">
        <v>97</v>
      </c>
      <c r="F57" s="4">
        <v>262144.0</v>
      </c>
      <c r="G57" s="4">
        <v>32.0</v>
      </c>
      <c r="H57" s="4">
        <f t="shared" si="7"/>
        <v>262176</v>
      </c>
      <c r="I57" s="4" t="s">
        <v>81</v>
      </c>
      <c r="J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</row>
    <row r="60">
      <c r="A60" s="7" t="s">
        <v>98</v>
      </c>
      <c r="B60" s="2"/>
      <c r="C60" s="2"/>
      <c r="D60" s="2"/>
      <c r="E60" s="2"/>
      <c r="F60" s="2"/>
      <c r="G60" s="2"/>
      <c r="H60" s="2"/>
      <c r="I60" s="2"/>
      <c r="J60" s="2"/>
    </row>
    <row r="61">
      <c r="A61" s="2" t="s">
        <v>99</v>
      </c>
      <c r="B61" s="2" t="s">
        <v>40</v>
      </c>
      <c r="C61" s="2" t="s">
        <v>41</v>
      </c>
      <c r="D61" s="2" t="s">
        <v>42</v>
      </c>
      <c r="E61" s="2" t="s">
        <v>43</v>
      </c>
      <c r="F61" s="2" t="s">
        <v>44</v>
      </c>
      <c r="G61" s="2" t="s">
        <v>45</v>
      </c>
      <c r="H61" s="2" t="s">
        <v>46</v>
      </c>
      <c r="I61" s="4" t="s">
        <v>77</v>
      </c>
      <c r="J61" s="2"/>
    </row>
    <row r="62">
      <c r="A62" s="2" t="s">
        <v>100</v>
      </c>
      <c r="B62" s="8" t="s">
        <v>101</v>
      </c>
      <c r="C62" s="2"/>
      <c r="D62" s="2"/>
      <c r="E62" s="2"/>
      <c r="F62" s="2"/>
      <c r="G62" s="2"/>
      <c r="H62" s="2"/>
      <c r="I62" s="2"/>
      <c r="J62" s="2"/>
    </row>
    <row r="63">
      <c r="A63" s="4">
        <v>90000.0</v>
      </c>
      <c r="B63" s="4">
        <v>31263.0</v>
      </c>
      <c r="C63" s="9" t="s">
        <v>102</v>
      </c>
      <c r="D63" s="2" t="s">
        <v>103</v>
      </c>
      <c r="E63" s="4">
        <v>5.0</v>
      </c>
      <c r="F63" s="4">
        <v>1048576.0</v>
      </c>
      <c r="G63" s="4">
        <v>8.0</v>
      </c>
      <c r="H63" s="3">
        <f t="shared" ref="H63:H66" si="8">sum(F63:G63)</f>
        <v>1048584</v>
      </c>
      <c r="I63" s="4">
        <v>11789.0</v>
      </c>
      <c r="J63" s="2"/>
    </row>
    <row r="64">
      <c r="A64" s="4">
        <v>90001.0</v>
      </c>
      <c r="B64" s="4">
        <v>29798.0</v>
      </c>
      <c r="C64" s="2" t="s">
        <v>104</v>
      </c>
      <c r="D64" s="2" t="s">
        <v>105</v>
      </c>
      <c r="E64" s="4">
        <v>306.0</v>
      </c>
      <c r="F64" s="4">
        <v>32.0</v>
      </c>
      <c r="G64" s="4">
        <v>1.0</v>
      </c>
      <c r="H64" s="3">
        <f t="shared" si="8"/>
        <v>33</v>
      </c>
      <c r="I64" s="4">
        <v>71354.0</v>
      </c>
      <c r="J64" s="2"/>
    </row>
    <row r="65">
      <c r="A65" s="4">
        <v>90002.0</v>
      </c>
      <c r="B65" s="4">
        <v>29792.0</v>
      </c>
      <c r="C65" s="2" t="s">
        <v>106</v>
      </c>
      <c r="D65" s="2" t="s">
        <v>107</v>
      </c>
      <c r="E65" s="4">
        <v>6.0</v>
      </c>
      <c r="F65" s="4">
        <v>1048576.0</v>
      </c>
      <c r="G65" s="10">
        <v>8.0</v>
      </c>
      <c r="H65" s="3">
        <f t="shared" si="8"/>
        <v>1048584</v>
      </c>
      <c r="I65" s="4">
        <v>71354.0</v>
      </c>
      <c r="J65" s="2"/>
    </row>
    <row r="66">
      <c r="A66" s="4">
        <v>90003.0</v>
      </c>
      <c r="B66" s="4">
        <v>29795.0</v>
      </c>
      <c r="C66" s="9" t="s">
        <v>108</v>
      </c>
      <c r="D66" s="2" t="s">
        <v>109</v>
      </c>
      <c r="E66" s="4">
        <v>223.0</v>
      </c>
      <c r="F66" s="4">
        <v>32.0</v>
      </c>
      <c r="G66" s="4">
        <v>262144.0</v>
      </c>
      <c r="H66" s="3">
        <f t="shared" si="8"/>
        <v>262176</v>
      </c>
      <c r="I66" s="4">
        <v>71354.0</v>
      </c>
      <c r="J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</row>
    <row r="68">
      <c r="A68" s="4">
        <v>90004.0</v>
      </c>
      <c r="B68" s="4">
        <v>29800.0</v>
      </c>
      <c r="C68" s="9" t="s">
        <v>110</v>
      </c>
      <c r="D68" s="2" t="s">
        <v>111</v>
      </c>
      <c r="E68" s="4">
        <v>16.0</v>
      </c>
      <c r="F68" s="4">
        <v>32.0</v>
      </c>
      <c r="G68" s="4">
        <v>1.0</v>
      </c>
      <c r="H68" s="3">
        <f t="shared" ref="H68:H71" si="9">sum(F68:G68)</f>
        <v>33</v>
      </c>
      <c r="I68" s="4">
        <v>71354.0</v>
      </c>
      <c r="J68" s="2"/>
    </row>
    <row r="69">
      <c r="A69" s="4">
        <v>90005.0</v>
      </c>
      <c r="B69" s="4">
        <v>29793.0</v>
      </c>
      <c r="C69" s="9" t="s">
        <v>112</v>
      </c>
      <c r="D69" s="2" t="s">
        <v>113</v>
      </c>
      <c r="E69" s="4">
        <v>306.0</v>
      </c>
      <c r="F69" s="4">
        <v>32.0</v>
      </c>
      <c r="G69" s="10">
        <v>1.0</v>
      </c>
      <c r="H69" s="3">
        <f t="shared" si="9"/>
        <v>33</v>
      </c>
      <c r="I69" s="4">
        <v>71354.0</v>
      </c>
      <c r="J69" s="2"/>
    </row>
    <row r="70">
      <c r="A70" s="4">
        <v>90006.0</v>
      </c>
      <c r="B70" s="4">
        <v>29797.0</v>
      </c>
      <c r="C70" s="9" t="s">
        <v>114</v>
      </c>
      <c r="D70" s="2" t="s">
        <v>115</v>
      </c>
      <c r="E70" s="4">
        <v>9.0</v>
      </c>
      <c r="F70" s="4">
        <v>1048576.0</v>
      </c>
      <c r="G70" s="10">
        <v>8.0</v>
      </c>
      <c r="H70" s="3">
        <f t="shared" si="9"/>
        <v>1048584</v>
      </c>
      <c r="I70" s="4">
        <v>71354.0</v>
      </c>
      <c r="J70" s="2"/>
    </row>
    <row r="71">
      <c r="A71" s="4">
        <v>90007.0</v>
      </c>
      <c r="B71" s="4">
        <v>29799.0</v>
      </c>
      <c r="C71" s="9" t="s">
        <v>116</v>
      </c>
      <c r="D71" s="2" t="s">
        <v>117</v>
      </c>
      <c r="E71" s="4">
        <v>306.0</v>
      </c>
      <c r="F71" s="4">
        <v>32.0</v>
      </c>
      <c r="G71" s="4">
        <v>1.0</v>
      </c>
      <c r="H71" s="3">
        <f t="shared" si="9"/>
        <v>33</v>
      </c>
      <c r="I71" s="4">
        <v>24090.0</v>
      </c>
      <c r="J71" s="2"/>
    </row>
    <row r="72">
      <c r="A72" s="2"/>
      <c r="B72" s="2"/>
      <c r="C72" s="2"/>
      <c r="D72" s="2"/>
      <c r="E72" s="2"/>
      <c r="F72" s="2"/>
      <c r="G72" s="9"/>
      <c r="H72" s="2"/>
      <c r="I72" s="2"/>
      <c r="J72" s="2"/>
    </row>
    <row r="73">
      <c r="A73" s="11" t="s">
        <v>118</v>
      </c>
      <c r="B73" s="2"/>
      <c r="C73" s="2"/>
      <c r="D73" s="2"/>
      <c r="E73" s="2"/>
      <c r="F73" s="2"/>
      <c r="G73" s="2"/>
      <c r="H73" s="2"/>
      <c r="I73" s="2"/>
      <c r="J73" s="2"/>
    </row>
    <row r="74">
      <c r="A74" s="2" t="s">
        <v>99</v>
      </c>
      <c r="B74" s="2" t="s">
        <v>40</v>
      </c>
      <c r="C74" s="2" t="s">
        <v>41</v>
      </c>
      <c r="D74" s="2" t="s">
        <v>42</v>
      </c>
      <c r="E74" s="2" t="s">
        <v>43</v>
      </c>
      <c r="F74" s="2" t="s">
        <v>44</v>
      </c>
      <c r="G74" s="2" t="s">
        <v>45</v>
      </c>
      <c r="H74" s="2" t="s">
        <v>46</v>
      </c>
      <c r="I74" s="2"/>
      <c r="J74" s="2"/>
    </row>
    <row r="75">
      <c r="A75" s="2" t="s">
        <v>100</v>
      </c>
      <c r="B75" s="8" t="s">
        <v>119</v>
      </c>
      <c r="C75" s="2"/>
      <c r="D75" s="2"/>
      <c r="E75" s="2"/>
      <c r="F75" s="2"/>
      <c r="G75" s="2"/>
      <c r="H75" s="2"/>
      <c r="I75" s="4" t="s">
        <v>77</v>
      </c>
      <c r="J75" s="2"/>
    </row>
    <row r="76">
      <c r="A76" s="4">
        <v>90008.0</v>
      </c>
      <c r="B76" s="4">
        <v>31104.0</v>
      </c>
      <c r="C76" s="9" t="s">
        <v>120</v>
      </c>
      <c r="D76" s="2" t="s">
        <v>103</v>
      </c>
      <c r="E76" s="4">
        <v>5.0</v>
      </c>
      <c r="F76" s="4">
        <v>1048576.0</v>
      </c>
      <c r="G76" s="4">
        <v>8.0</v>
      </c>
      <c r="H76" s="3">
        <f t="shared" ref="H76:H79" si="10">sum(F76:G76)</f>
        <v>1048584</v>
      </c>
      <c r="I76" s="4">
        <v>11789.0</v>
      </c>
      <c r="J76" s="2"/>
    </row>
    <row r="77">
      <c r="A77" s="4">
        <v>90009.0</v>
      </c>
      <c r="B77" s="4">
        <v>31103.0</v>
      </c>
      <c r="C77" s="2" t="s">
        <v>121</v>
      </c>
      <c r="D77" s="2" t="s">
        <v>105</v>
      </c>
      <c r="E77" s="4">
        <v>306.0</v>
      </c>
      <c r="F77" s="4">
        <v>32.0</v>
      </c>
      <c r="G77" s="4">
        <v>1.0</v>
      </c>
      <c r="H77" s="3">
        <f t="shared" si="10"/>
        <v>33</v>
      </c>
      <c r="I77" s="4">
        <v>71354.0</v>
      </c>
      <c r="J77" s="2"/>
    </row>
    <row r="78">
      <c r="A78" s="4">
        <v>90010.0</v>
      </c>
      <c r="B78" s="4">
        <v>30422.0</v>
      </c>
      <c r="C78" s="2" t="s">
        <v>122</v>
      </c>
      <c r="D78" s="2" t="s">
        <v>107</v>
      </c>
      <c r="E78" s="4">
        <v>6.0</v>
      </c>
      <c r="F78" s="4">
        <v>1048576.0</v>
      </c>
      <c r="G78" s="10">
        <v>8.0</v>
      </c>
      <c r="H78" s="3">
        <f t="shared" si="10"/>
        <v>1048584</v>
      </c>
      <c r="I78" s="4">
        <v>71354.0</v>
      </c>
      <c r="J78" s="2"/>
    </row>
    <row r="79">
      <c r="A79" s="4">
        <v>90011.0</v>
      </c>
      <c r="B79" s="4">
        <v>30426.0</v>
      </c>
      <c r="C79" s="9" t="s">
        <v>123</v>
      </c>
      <c r="D79" s="2" t="s">
        <v>109</v>
      </c>
      <c r="E79" s="4">
        <v>223.0</v>
      </c>
      <c r="F79" s="4">
        <v>32.0</v>
      </c>
      <c r="G79" s="4">
        <v>262144.0</v>
      </c>
      <c r="H79" s="3">
        <f t="shared" si="10"/>
        <v>262176</v>
      </c>
      <c r="I79" s="4">
        <v>71354.0</v>
      </c>
      <c r="J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>
      <c r="A81" s="4">
        <v>90012.0</v>
      </c>
      <c r="B81" s="4">
        <v>30427.0</v>
      </c>
      <c r="C81" s="9" t="s">
        <v>124</v>
      </c>
      <c r="D81" s="2" t="s">
        <v>111</v>
      </c>
      <c r="E81" s="4">
        <v>16.0</v>
      </c>
      <c r="F81" s="4">
        <v>32.0</v>
      </c>
      <c r="G81" s="4">
        <v>1.0</v>
      </c>
      <c r="H81" s="3">
        <f t="shared" ref="H81:H84" si="11">sum(F81:G81)</f>
        <v>33</v>
      </c>
      <c r="I81" s="4">
        <v>71354.0</v>
      </c>
      <c r="J81" s="2"/>
    </row>
    <row r="82">
      <c r="A82" s="4">
        <v>90013.0</v>
      </c>
      <c r="B82" s="4">
        <v>30425.0</v>
      </c>
      <c r="C82" s="9" t="s">
        <v>125</v>
      </c>
      <c r="D82" s="2" t="s">
        <v>113</v>
      </c>
      <c r="E82" s="4">
        <v>306.0</v>
      </c>
      <c r="F82" s="4">
        <v>32.0</v>
      </c>
      <c r="G82" s="10">
        <v>1.0</v>
      </c>
      <c r="H82" s="3">
        <f t="shared" si="11"/>
        <v>33</v>
      </c>
      <c r="I82" s="4">
        <v>71354.0</v>
      </c>
      <c r="J82" s="2"/>
    </row>
    <row r="83">
      <c r="A83" s="4">
        <v>90014.0</v>
      </c>
      <c r="B83" s="4">
        <v>30424.0</v>
      </c>
      <c r="C83" s="9" t="s">
        <v>126</v>
      </c>
      <c r="D83" s="2" t="s">
        <v>115</v>
      </c>
      <c r="E83" s="4">
        <v>9.0</v>
      </c>
      <c r="F83" s="4">
        <v>1048576.0</v>
      </c>
      <c r="G83" s="10">
        <v>8.0</v>
      </c>
      <c r="H83" s="3">
        <f t="shared" si="11"/>
        <v>1048584</v>
      </c>
      <c r="I83" s="4">
        <v>71354.0</v>
      </c>
      <c r="J83" s="2"/>
    </row>
    <row r="84">
      <c r="A84" s="4">
        <v>90015.0</v>
      </c>
      <c r="B84" s="4">
        <v>30430.0</v>
      </c>
      <c r="C84" s="9" t="s">
        <v>127</v>
      </c>
      <c r="D84" s="2" t="s">
        <v>117</v>
      </c>
      <c r="E84" s="4">
        <v>306.0</v>
      </c>
      <c r="F84" s="4">
        <v>32.0</v>
      </c>
      <c r="G84" s="4">
        <v>1.0</v>
      </c>
      <c r="H84" s="3">
        <f t="shared" si="11"/>
        <v>33</v>
      </c>
      <c r="I84" s="4">
        <v>24090.0</v>
      </c>
      <c r="J84" s="2"/>
    </row>
    <row r="85">
      <c r="A85" s="2"/>
      <c r="B85" s="2"/>
      <c r="C85" s="2"/>
      <c r="D85" s="2"/>
      <c r="E85" s="2"/>
      <c r="F85" s="2"/>
      <c r="G85" s="9"/>
      <c r="H85" s="2"/>
      <c r="I85" s="2"/>
      <c r="J85" s="2"/>
    </row>
    <row r="86">
      <c r="A86" s="12" t="s">
        <v>128</v>
      </c>
      <c r="B86" s="2"/>
      <c r="C86" s="2"/>
      <c r="D86" s="2"/>
      <c r="E86" s="2"/>
      <c r="F86" s="2"/>
      <c r="G86" s="2"/>
      <c r="H86" s="2"/>
      <c r="I86" s="2"/>
      <c r="J86" s="2"/>
    </row>
    <row r="87">
      <c r="A87" s="2" t="s">
        <v>99</v>
      </c>
      <c r="B87" s="2" t="s">
        <v>40</v>
      </c>
      <c r="C87" s="2" t="s">
        <v>41</v>
      </c>
      <c r="D87" s="2" t="s">
        <v>42</v>
      </c>
      <c r="E87" s="2" t="s">
        <v>43</v>
      </c>
      <c r="F87" s="2" t="s">
        <v>44</v>
      </c>
      <c r="G87" s="2" t="s">
        <v>45</v>
      </c>
      <c r="H87" s="2" t="s">
        <v>46</v>
      </c>
      <c r="I87" s="2"/>
      <c r="J87" s="2"/>
    </row>
    <row r="88">
      <c r="A88" s="2" t="s">
        <v>100</v>
      </c>
      <c r="B88" s="8" t="s">
        <v>101</v>
      </c>
      <c r="C88" s="2"/>
      <c r="D88" s="2"/>
      <c r="E88" s="2"/>
      <c r="F88" s="2"/>
      <c r="G88" s="2"/>
      <c r="H88" s="2"/>
      <c r="I88" s="4" t="s">
        <v>77</v>
      </c>
      <c r="J88" s="2"/>
    </row>
    <row r="89">
      <c r="A89" s="4">
        <v>90016.0</v>
      </c>
      <c r="B89" s="4">
        <v>31087.0</v>
      </c>
      <c r="C89" s="9" t="s">
        <v>129</v>
      </c>
      <c r="D89" s="2" t="s">
        <v>103</v>
      </c>
      <c r="E89" s="4">
        <v>5.0</v>
      </c>
      <c r="F89" s="4">
        <v>1048576.0</v>
      </c>
      <c r="G89" s="4">
        <v>8.0</v>
      </c>
      <c r="H89" s="3">
        <f t="shared" ref="H89:H92" si="12">sum(F89:G89)</f>
        <v>1048584</v>
      </c>
      <c r="I89" s="4">
        <v>11789.0</v>
      </c>
      <c r="J89" s="2"/>
    </row>
    <row r="90">
      <c r="A90" s="4">
        <v>90017.0</v>
      </c>
      <c r="B90" s="4">
        <v>30211.0</v>
      </c>
      <c r="C90" s="2" t="s">
        <v>130</v>
      </c>
      <c r="D90" s="2" t="s">
        <v>105</v>
      </c>
      <c r="E90" s="4">
        <v>306.0</v>
      </c>
      <c r="F90" s="4">
        <v>32.0</v>
      </c>
      <c r="G90" s="4">
        <v>1.0</v>
      </c>
      <c r="H90" s="3">
        <f t="shared" si="12"/>
        <v>33</v>
      </c>
      <c r="I90" s="4">
        <v>71354.0</v>
      </c>
      <c r="J90" s="2"/>
    </row>
    <row r="91">
      <c r="A91" s="4">
        <v>90018.0</v>
      </c>
      <c r="B91" s="4">
        <v>29591.0</v>
      </c>
      <c r="C91" s="2" t="s">
        <v>131</v>
      </c>
      <c r="D91" s="2" t="s">
        <v>107</v>
      </c>
      <c r="E91" s="4">
        <v>6.0</v>
      </c>
      <c r="F91" s="4">
        <v>1048576.0</v>
      </c>
      <c r="G91" s="10">
        <v>8.0</v>
      </c>
      <c r="H91" s="3">
        <f t="shared" si="12"/>
        <v>1048584</v>
      </c>
      <c r="I91" s="4">
        <v>71354.0</v>
      </c>
      <c r="J91" s="2"/>
    </row>
    <row r="92">
      <c r="A92" s="4">
        <v>90019.0</v>
      </c>
      <c r="B92" s="4">
        <v>29595.0</v>
      </c>
      <c r="C92" s="9" t="s">
        <v>132</v>
      </c>
      <c r="D92" s="2" t="s">
        <v>109</v>
      </c>
      <c r="E92" s="4">
        <v>223.0</v>
      </c>
      <c r="F92" s="4">
        <v>32.0</v>
      </c>
      <c r="G92" s="4">
        <v>262144.0</v>
      </c>
      <c r="H92" s="3">
        <f t="shared" si="12"/>
        <v>262176</v>
      </c>
      <c r="I92" s="4">
        <v>71354.0</v>
      </c>
      <c r="J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</row>
    <row r="94">
      <c r="A94" s="4">
        <v>90020.0</v>
      </c>
      <c r="B94" s="4">
        <v>29593.0</v>
      </c>
      <c r="C94" s="9" t="s">
        <v>133</v>
      </c>
      <c r="D94" s="2" t="s">
        <v>111</v>
      </c>
      <c r="E94" s="4">
        <v>16.0</v>
      </c>
      <c r="F94" s="4">
        <v>32.0</v>
      </c>
      <c r="G94" s="4">
        <v>1.0</v>
      </c>
      <c r="H94" s="3">
        <f t="shared" ref="H94:H97" si="13">sum(F94:G94)</f>
        <v>33</v>
      </c>
      <c r="I94" s="4">
        <v>71354.0</v>
      </c>
      <c r="J94" s="2"/>
    </row>
    <row r="95">
      <c r="A95" s="4">
        <v>90021.0</v>
      </c>
      <c r="B95" s="4">
        <v>29596.0</v>
      </c>
      <c r="C95" s="9" t="s">
        <v>134</v>
      </c>
      <c r="D95" s="2" t="s">
        <v>113</v>
      </c>
      <c r="E95" s="4">
        <v>306.0</v>
      </c>
      <c r="F95" s="4">
        <v>32.0</v>
      </c>
      <c r="G95" s="10">
        <v>1.0</v>
      </c>
      <c r="H95" s="3">
        <f t="shared" si="13"/>
        <v>33</v>
      </c>
      <c r="I95" s="4">
        <v>71354.0</v>
      </c>
      <c r="J95" s="2"/>
    </row>
    <row r="96">
      <c r="A96" s="4">
        <v>90022.0</v>
      </c>
      <c r="B96" s="4">
        <v>29273.0</v>
      </c>
      <c r="C96" s="9" t="s">
        <v>135</v>
      </c>
      <c r="D96" s="2" t="s">
        <v>115</v>
      </c>
      <c r="E96" s="4">
        <v>9.0</v>
      </c>
      <c r="F96" s="4">
        <v>1048576.0</v>
      </c>
      <c r="G96" s="10">
        <v>8.0</v>
      </c>
      <c r="H96" s="3">
        <f t="shared" si="13"/>
        <v>1048584</v>
      </c>
      <c r="I96" s="4">
        <v>71354.0</v>
      </c>
      <c r="J96" s="2"/>
    </row>
    <row r="97">
      <c r="A97" s="4">
        <v>90023.0</v>
      </c>
      <c r="B97" s="4">
        <v>29594.0</v>
      </c>
      <c r="C97" s="9" t="s">
        <v>136</v>
      </c>
      <c r="D97" s="2" t="s">
        <v>117</v>
      </c>
      <c r="E97" s="4">
        <v>306.0</v>
      </c>
      <c r="F97" s="4">
        <v>32.0</v>
      </c>
      <c r="G97" s="4">
        <v>1.0</v>
      </c>
      <c r="H97" s="3">
        <f t="shared" si="13"/>
        <v>33</v>
      </c>
      <c r="I97" s="4">
        <v>24090.0</v>
      </c>
      <c r="J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</row>
    <row r="99">
      <c r="A99" s="13" t="s">
        <v>137</v>
      </c>
      <c r="B99" s="2"/>
      <c r="C99" s="2"/>
      <c r="D99" s="2"/>
      <c r="E99" s="2"/>
      <c r="F99" s="2"/>
      <c r="G99" s="2"/>
      <c r="H99" s="2"/>
      <c r="I99" s="2"/>
      <c r="J99" s="2"/>
    </row>
    <row r="100">
      <c r="A100" s="2" t="s">
        <v>99</v>
      </c>
      <c r="B100" s="2" t="s">
        <v>40</v>
      </c>
      <c r="C100" s="2" t="s">
        <v>41</v>
      </c>
      <c r="D100" s="2" t="s">
        <v>42</v>
      </c>
      <c r="E100" s="2" t="s">
        <v>43</v>
      </c>
      <c r="F100" s="2" t="s">
        <v>44</v>
      </c>
      <c r="G100" s="2" t="s">
        <v>45</v>
      </c>
      <c r="H100" s="2" t="s">
        <v>46</v>
      </c>
      <c r="I100" s="2"/>
      <c r="J100" s="2"/>
    </row>
    <row r="101">
      <c r="A101" s="2" t="s">
        <v>138</v>
      </c>
      <c r="B101" s="8" t="s">
        <v>139</v>
      </c>
      <c r="C101" s="2"/>
      <c r="D101" s="2"/>
      <c r="E101" s="2"/>
      <c r="F101" s="2"/>
      <c r="G101" s="2"/>
      <c r="H101" s="2"/>
      <c r="I101" s="4" t="s">
        <v>77</v>
      </c>
      <c r="J101" s="2"/>
    </row>
    <row r="102">
      <c r="A102" s="4">
        <v>90024.0</v>
      </c>
      <c r="B102" s="4">
        <v>31228.0</v>
      </c>
      <c r="C102" s="9" t="s">
        <v>140</v>
      </c>
      <c r="D102" s="2" t="s">
        <v>103</v>
      </c>
      <c r="E102" s="4">
        <v>11.0</v>
      </c>
      <c r="F102" s="4">
        <v>2097152.0</v>
      </c>
      <c r="G102" s="4">
        <v>8.0</v>
      </c>
      <c r="H102" s="3">
        <f t="shared" ref="H102:H105" si="14">sum(F102:G102)</f>
        <v>2097160</v>
      </c>
      <c r="I102" s="4">
        <v>11789.0</v>
      </c>
      <c r="J102" s="2"/>
    </row>
    <row r="103">
      <c r="A103" s="4">
        <v>25.0</v>
      </c>
      <c r="B103" s="4">
        <v>30412.0</v>
      </c>
      <c r="C103" s="9" t="s">
        <v>141</v>
      </c>
      <c r="D103" s="2" t="s">
        <v>105</v>
      </c>
      <c r="E103" s="4">
        <v>301.0</v>
      </c>
      <c r="F103" s="10">
        <v>64.0</v>
      </c>
      <c r="G103" s="4">
        <v>1.0</v>
      </c>
      <c r="H103" s="14">
        <f t="shared" si="14"/>
        <v>65</v>
      </c>
      <c r="I103" s="4">
        <v>71354.0</v>
      </c>
      <c r="J103" s="2"/>
    </row>
    <row r="104">
      <c r="A104" s="4">
        <v>26.0</v>
      </c>
      <c r="B104" s="4">
        <v>29974.0</v>
      </c>
      <c r="C104" s="9" t="s">
        <v>142</v>
      </c>
      <c r="D104" s="2" t="s">
        <v>107</v>
      </c>
      <c r="E104" s="4">
        <v>6.0</v>
      </c>
      <c r="F104" s="4">
        <v>2097152.0</v>
      </c>
      <c r="G104" s="10">
        <v>8.0</v>
      </c>
      <c r="H104" s="14">
        <f t="shared" si="14"/>
        <v>2097160</v>
      </c>
      <c r="I104" s="4">
        <v>71354.0</v>
      </c>
      <c r="J104" s="2"/>
    </row>
    <row r="105">
      <c r="A105" s="4">
        <v>27.0</v>
      </c>
      <c r="B105" s="4">
        <v>29977.0</v>
      </c>
      <c r="C105" s="9" t="s">
        <v>143</v>
      </c>
      <c r="D105" s="2" t="s">
        <v>109</v>
      </c>
      <c r="E105" s="4">
        <v>223.0</v>
      </c>
      <c r="F105" s="10">
        <v>64.0</v>
      </c>
      <c r="G105" s="4">
        <v>262144.0</v>
      </c>
      <c r="H105" s="14">
        <f t="shared" si="14"/>
        <v>262208</v>
      </c>
      <c r="I105" s="4">
        <v>71354.0</v>
      </c>
      <c r="J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>
      <c r="A107" s="4">
        <v>28.0</v>
      </c>
      <c r="B107" s="4">
        <v>29979.0</v>
      </c>
      <c r="C107" s="9" t="s">
        <v>144</v>
      </c>
      <c r="D107" s="2" t="s">
        <v>111</v>
      </c>
      <c r="E107" s="4">
        <v>16.0</v>
      </c>
      <c r="F107" s="4">
        <v>64.0</v>
      </c>
      <c r="G107" s="4">
        <v>1.0</v>
      </c>
      <c r="H107" s="14">
        <f t="shared" ref="H107:H110" si="15">sum(F107:G107)</f>
        <v>65</v>
      </c>
      <c r="I107" s="4">
        <v>71354.0</v>
      </c>
      <c r="J107" s="2"/>
    </row>
    <row r="108">
      <c r="A108" s="4">
        <v>29.0</v>
      </c>
      <c r="B108" s="4">
        <v>29976.0</v>
      </c>
      <c r="C108" s="9" t="s">
        <v>145</v>
      </c>
      <c r="D108" s="2" t="s">
        <v>113</v>
      </c>
      <c r="E108" s="4">
        <v>5.0</v>
      </c>
      <c r="F108" s="10">
        <v>64.0</v>
      </c>
      <c r="G108" s="10">
        <v>1.0</v>
      </c>
      <c r="H108" s="14">
        <f t="shared" si="15"/>
        <v>65</v>
      </c>
      <c r="I108" s="4">
        <v>71354.0</v>
      </c>
      <c r="J108" s="2"/>
    </row>
    <row r="109">
      <c r="A109" s="4">
        <v>30.0</v>
      </c>
      <c r="B109" s="4">
        <v>29975.0</v>
      </c>
      <c r="C109" s="9" t="s">
        <v>146</v>
      </c>
      <c r="D109" s="2" t="s">
        <v>115</v>
      </c>
      <c r="E109" s="4">
        <v>303.0</v>
      </c>
      <c r="F109" s="4">
        <v>2097152.0</v>
      </c>
      <c r="G109" s="10">
        <v>8.0</v>
      </c>
      <c r="H109" s="14">
        <f t="shared" si="15"/>
        <v>2097160</v>
      </c>
      <c r="I109" s="4">
        <v>71354.0</v>
      </c>
      <c r="J109" s="2"/>
    </row>
    <row r="110">
      <c r="A110" s="4">
        <v>90031.0</v>
      </c>
      <c r="B110" s="4">
        <v>29981.0</v>
      </c>
      <c r="C110" s="9" t="s">
        <v>147</v>
      </c>
      <c r="D110" s="2" t="s">
        <v>117</v>
      </c>
      <c r="E110" s="4">
        <v>223.0</v>
      </c>
      <c r="F110" s="10">
        <v>64.0</v>
      </c>
      <c r="G110" s="4">
        <v>1.0</v>
      </c>
      <c r="H110" s="14">
        <f t="shared" si="15"/>
        <v>65</v>
      </c>
      <c r="I110" s="4">
        <v>24090.0</v>
      </c>
      <c r="J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>
      <c r="A112" s="15" t="s">
        <v>148</v>
      </c>
      <c r="B112" s="2"/>
      <c r="C112" s="2"/>
      <c r="D112" s="2"/>
      <c r="E112" s="2"/>
      <c r="F112" s="2"/>
      <c r="G112" s="2"/>
      <c r="H112" s="2"/>
      <c r="I112" s="2"/>
      <c r="J112" s="2"/>
    </row>
    <row r="113">
      <c r="A113" s="2" t="s">
        <v>99</v>
      </c>
      <c r="B113" s="2" t="s">
        <v>40</v>
      </c>
      <c r="C113" s="2" t="s">
        <v>41</v>
      </c>
      <c r="D113" s="2" t="s">
        <v>42</v>
      </c>
      <c r="E113" s="2" t="s">
        <v>43</v>
      </c>
      <c r="F113" s="2" t="s">
        <v>44</v>
      </c>
      <c r="G113" s="2" t="s">
        <v>45</v>
      </c>
      <c r="H113" s="2" t="s">
        <v>46</v>
      </c>
      <c r="I113" s="4" t="s">
        <v>77</v>
      </c>
      <c r="J113" s="2"/>
    </row>
    <row r="114">
      <c r="A114" s="2" t="s">
        <v>149</v>
      </c>
      <c r="B114" s="8" t="s">
        <v>150</v>
      </c>
      <c r="C114" s="2"/>
      <c r="D114" s="2"/>
      <c r="E114" s="2"/>
      <c r="F114" s="2"/>
      <c r="G114" s="2"/>
      <c r="H114" s="2"/>
      <c r="I114" s="2"/>
      <c r="J114" s="2"/>
    </row>
    <row r="115">
      <c r="A115" s="4">
        <v>90032.0</v>
      </c>
      <c r="B115" s="4">
        <v>34700.0</v>
      </c>
      <c r="C115" s="2" t="s">
        <v>151</v>
      </c>
      <c r="D115" s="2" t="s">
        <v>103</v>
      </c>
      <c r="E115" s="4">
        <v>3.0</v>
      </c>
      <c r="F115" s="4">
        <v>2097152.0</v>
      </c>
      <c r="G115" s="4">
        <v>8.0</v>
      </c>
      <c r="H115" s="14">
        <f t="shared" ref="H115:H118" si="16">sum(F115:G115)</f>
        <v>2097160</v>
      </c>
      <c r="I115" s="4">
        <v>11789.0</v>
      </c>
      <c r="J115" s="2"/>
    </row>
    <row r="116">
      <c r="A116" s="4">
        <v>33.0</v>
      </c>
      <c r="B116" s="4">
        <v>34688.0</v>
      </c>
      <c r="C116" s="9" t="s">
        <v>152</v>
      </c>
      <c r="D116" s="2" t="s">
        <v>105</v>
      </c>
      <c r="E116" s="4">
        <v>304.0</v>
      </c>
      <c r="F116" s="10">
        <v>64.0</v>
      </c>
      <c r="G116" s="4">
        <v>1.0</v>
      </c>
      <c r="H116" s="14">
        <f t="shared" si="16"/>
        <v>65</v>
      </c>
      <c r="I116" s="4">
        <v>71354.0</v>
      </c>
      <c r="J116" s="2"/>
    </row>
    <row r="117">
      <c r="A117" s="4">
        <v>34.0</v>
      </c>
      <c r="B117" s="4">
        <v>34689.0</v>
      </c>
      <c r="C117" s="9" t="s">
        <v>153</v>
      </c>
      <c r="D117" s="2" t="s">
        <v>107</v>
      </c>
      <c r="E117" s="4">
        <v>8.0</v>
      </c>
      <c r="F117" s="4">
        <v>2097152.0</v>
      </c>
      <c r="G117" s="10">
        <v>8.0</v>
      </c>
      <c r="H117" s="14">
        <f t="shared" si="16"/>
        <v>2097160</v>
      </c>
      <c r="I117" s="4">
        <v>71354.0</v>
      </c>
      <c r="J117" s="2"/>
    </row>
    <row r="118">
      <c r="A118" s="4">
        <v>35.0</v>
      </c>
      <c r="B118" s="4">
        <v>34685.0</v>
      </c>
      <c r="C118" s="9" t="s">
        <v>154</v>
      </c>
      <c r="D118" s="2" t="s">
        <v>109</v>
      </c>
      <c r="E118" s="4">
        <v>3.0</v>
      </c>
      <c r="F118" s="10">
        <v>64.0</v>
      </c>
      <c r="G118" s="4">
        <v>262144.0</v>
      </c>
      <c r="H118" s="14">
        <f t="shared" si="16"/>
        <v>262208</v>
      </c>
      <c r="I118" s="4">
        <v>71354.0</v>
      </c>
      <c r="J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>
      <c r="A120" s="4">
        <v>36.0</v>
      </c>
      <c r="B120" s="4">
        <v>34686.0</v>
      </c>
      <c r="C120" s="9" t="s">
        <v>155</v>
      </c>
      <c r="D120" s="2" t="s">
        <v>111</v>
      </c>
      <c r="E120" s="4">
        <v>8.0</v>
      </c>
      <c r="F120" s="4">
        <v>64.0</v>
      </c>
      <c r="G120" s="4">
        <v>1.0</v>
      </c>
      <c r="H120" s="14">
        <f t="shared" ref="H120:H123" si="17">sum(F120:G120)</f>
        <v>65</v>
      </c>
      <c r="I120" s="4">
        <v>71354.0</v>
      </c>
      <c r="J120" s="2"/>
    </row>
    <row r="121">
      <c r="A121" s="4">
        <v>37.0</v>
      </c>
      <c r="B121" s="4">
        <v>34699.0</v>
      </c>
      <c r="C121" s="9" t="s">
        <v>156</v>
      </c>
      <c r="D121" s="2" t="s">
        <v>113</v>
      </c>
      <c r="E121" s="10">
        <v>304.0</v>
      </c>
      <c r="F121" s="10">
        <v>64.0</v>
      </c>
      <c r="G121" s="10">
        <v>1.0</v>
      </c>
      <c r="H121" s="14">
        <f t="shared" si="17"/>
        <v>65</v>
      </c>
      <c r="I121" s="4">
        <v>71354.0</v>
      </c>
      <c r="J121" s="2"/>
    </row>
    <row r="122">
      <c r="A122" s="4">
        <v>38.0</v>
      </c>
      <c r="B122" s="4">
        <v>34687.0</v>
      </c>
      <c r="C122" s="2" t="s">
        <v>157</v>
      </c>
      <c r="D122" s="2" t="s">
        <v>115</v>
      </c>
      <c r="E122" s="4">
        <v>222.0</v>
      </c>
      <c r="F122" s="4">
        <v>2097152.0</v>
      </c>
      <c r="G122" s="10">
        <v>8.0</v>
      </c>
      <c r="H122" s="14">
        <f t="shared" si="17"/>
        <v>2097160</v>
      </c>
      <c r="I122" s="4">
        <v>71354.0</v>
      </c>
      <c r="J122" s="2"/>
    </row>
    <row r="123">
      <c r="A123" s="4">
        <v>90039.0</v>
      </c>
      <c r="B123" s="4">
        <v>34684.0</v>
      </c>
      <c r="C123" s="9" t="s">
        <v>158</v>
      </c>
      <c r="D123" s="2" t="s">
        <v>117</v>
      </c>
      <c r="E123" s="10">
        <v>8.0</v>
      </c>
      <c r="F123" s="10">
        <v>64.0</v>
      </c>
      <c r="G123" s="4">
        <v>1.0</v>
      </c>
      <c r="H123" s="14">
        <f t="shared" si="17"/>
        <v>65</v>
      </c>
      <c r="I123" s="4">
        <v>24090.0</v>
      </c>
      <c r="J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>
      <c r="A125" s="16" t="s">
        <v>159</v>
      </c>
      <c r="B125" s="2"/>
      <c r="C125" s="2"/>
      <c r="D125" s="2"/>
      <c r="E125" s="2"/>
      <c r="F125" s="2"/>
      <c r="G125" s="2"/>
      <c r="H125" s="2"/>
      <c r="I125" s="2"/>
      <c r="J125" s="2"/>
    </row>
    <row r="126">
      <c r="A126" s="2" t="s">
        <v>99</v>
      </c>
      <c r="B126" s="2" t="s">
        <v>40</v>
      </c>
      <c r="C126" s="2" t="s">
        <v>41</v>
      </c>
      <c r="D126" s="2" t="s">
        <v>42</v>
      </c>
      <c r="E126" s="2" t="s">
        <v>43</v>
      </c>
      <c r="F126" s="2" t="s">
        <v>44</v>
      </c>
      <c r="G126" s="2" t="s">
        <v>45</v>
      </c>
      <c r="H126" s="2" t="s">
        <v>46</v>
      </c>
      <c r="I126" s="4" t="s">
        <v>77</v>
      </c>
      <c r="J126" s="2"/>
    </row>
    <row r="127">
      <c r="A127" s="2" t="s">
        <v>160</v>
      </c>
      <c r="B127" s="8" t="s">
        <v>161</v>
      </c>
      <c r="C127" s="2"/>
      <c r="D127" s="2"/>
      <c r="E127" s="2"/>
      <c r="F127" s="2"/>
      <c r="G127" s="2"/>
      <c r="H127" s="2"/>
      <c r="I127" s="2"/>
      <c r="J127" s="2"/>
    </row>
    <row r="128">
      <c r="A128" s="4">
        <v>90040.0</v>
      </c>
      <c r="B128" s="4">
        <v>45174.0</v>
      </c>
      <c r="C128" s="2" t="s">
        <v>162</v>
      </c>
      <c r="D128" s="2" t="s">
        <v>103</v>
      </c>
      <c r="E128" s="4">
        <v>11.0</v>
      </c>
      <c r="F128" s="4">
        <v>4194304.0</v>
      </c>
      <c r="G128" s="4">
        <v>8.0</v>
      </c>
      <c r="H128" s="14">
        <f t="shared" ref="H128:H131" si="18">sum(F128:G128)</f>
        <v>4194312</v>
      </c>
      <c r="I128" s="4">
        <v>11789.0</v>
      </c>
      <c r="J128" s="2"/>
    </row>
    <row r="129">
      <c r="A129" s="4">
        <v>41.0</v>
      </c>
      <c r="B129" s="4">
        <v>30925.0</v>
      </c>
      <c r="C129" s="2" t="s">
        <v>163</v>
      </c>
      <c r="D129" s="2" t="s">
        <v>105</v>
      </c>
      <c r="E129" s="4">
        <v>301.0</v>
      </c>
      <c r="F129" s="4">
        <v>128.0</v>
      </c>
      <c r="G129" s="4">
        <v>1.0</v>
      </c>
      <c r="H129" s="14">
        <f t="shared" si="18"/>
        <v>129</v>
      </c>
      <c r="I129" s="4">
        <v>71354.0</v>
      </c>
      <c r="J129" s="2"/>
    </row>
    <row r="130">
      <c r="A130" s="4">
        <v>42.0</v>
      </c>
      <c r="B130" s="4">
        <v>31416.0</v>
      </c>
      <c r="C130" s="2" t="s">
        <v>164</v>
      </c>
      <c r="D130" s="2" t="s">
        <v>107</v>
      </c>
      <c r="E130" s="4">
        <v>6.0</v>
      </c>
      <c r="F130" s="4">
        <v>4194304.0</v>
      </c>
      <c r="G130" s="10">
        <v>8.0</v>
      </c>
      <c r="H130" s="14">
        <f t="shared" si="18"/>
        <v>4194312</v>
      </c>
      <c r="I130" s="4">
        <v>71354.0</v>
      </c>
      <c r="J130" s="2"/>
    </row>
    <row r="131">
      <c r="A131" s="4">
        <v>43.0</v>
      </c>
      <c r="B131" s="4">
        <v>31411.0</v>
      </c>
      <c r="C131" s="2" t="s">
        <v>165</v>
      </c>
      <c r="D131" s="2" t="s">
        <v>109</v>
      </c>
      <c r="E131" s="4">
        <v>223.0</v>
      </c>
      <c r="F131" s="4">
        <v>128.0</v>
      </c>
      <c r="G131" s="4">
        <v>262144.0</v>
      </c>
      <c r="H131" s="14">
        <f t="shared" si="18"/>
        <v>262272</v>
      </c>
      <c r="I131" s="4">
        <v>71354.0</v>
      </c>
      <c r="J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>
      <c r="A133" s="4">
        <v>44.0</v>
      </c>
      <c r="B133" s="4">
        <v>31414.0</v>
      </c>
      <c r="C133" s="2" t="s">
        <v>166</v>
      </c>
      <c r="D133" s="2" t="s">
        <v>111</v>
      </c>
      <c r="E133" s="4">
        <v>16.0</v>
      </c>
      <c r="F133" s="4">
        <v>128.0</v>
      </c>
      <c r="G133" s="4">
        <v>1.0</v>
      </c>
      <c r="H133" s="14">
        <f t="shared" ref="H133:H136" si="19">sum(F133:G133)</f>
        <v>129</v>
      </c>
      <c r="I133" s="4">
        <v>71354.0</v>
      </c>
      <c r="J133" s="2"/>
    </row>
    <row r="134">
      <c r="A134" s="4">
        <v>45.0</v>
      </c>
      <c r="B134" s="4">
        <v>31413.0</v>
      </c>
      <c r="C134" s="17" t="s">
        <v>167</v>
      </c>
      <c r="D134" s="2" t="s">
        <v>113</v>
      </c>
      <c r="E134" s="4">
        <v>5.0</v>
      </c>
      <c r="F134" s="4">
        <v>128.0</v>
      </c>
      <c r="G134" s="10">
        <v>1.0</v>
      </c>
      <c r="H134" s="14">
        <f t="shared" si="19"/>
        <v>129</v>
      </c>
      <c r="I134" s="4">
        <v>71354.0</v>
      </c>
      <c r="J134" s="2"/>
    </row>
    <row r="135">
      <c r="A135" s="4">
        <v>46.0</v>
      </c>
      <c r="B135" s="4">
        <v>31415.0</v>
      </c>
      <c r="C135" s="2" t="s">
        <v>168</v>
      </c>
      <c r="D135" s="2" t="s">
        <v>115</v>
      </c>
      <c r="E135" s="4">
        <v>303.0</v>
      </c>
      <c r="F135" s="4">
        <v>4194304.0</v>
      </c>
      <c r="G135" s="10">
        <v>8.0</v>
      </c>
      <c r="H135" s="14">
        <f t="shared" si="19"/>
        <v>4194312</v>
      </c>
      <c r="I135" s="4">
        <v>71354.0</v>
      </c>
      <c r="J135" s="2"/>
    </row>
    <row r="136">
      <c r="A136" s="4">
        <v>90047.0</v>
      </c>
      <c r="B136" s="4">
        <v>31412.0</v>
      </c>
      <c r="C136" s="2" t="s">
        <v>169</v>
      </c>
      <c r="D136" s="2" t="s">
        <v>117</v>
      </c>
      <c r="E136" s="4">
        <v>223.0</v>
      </c>
      <c r="F136" s="4">
        <v>128.0</v>
      </c>
      <c r="G136" s="4">
        <v>1.0</v>
      </c>
      <c r="H136" s="14">
        <f t="shared" si="19"/>
        <v>129</v>
      </c>
      <c r="I136" s="4">
        <v>24090.0</v>
      </c>
      <c r="J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>
      <c r="A138" s="18" t="s">
        <v>170</v>
      </c>
      <c r="B138" s="2"/>
      <c r="C138" s="2"/>
      <c r="D138" s="2"/>
      <c r="E138" s="2"/>
      <c r="F138" s="2"/>
      <c r="G138" s="2"/>
      <c r="H138" s="2"/>
      <c r="I138" s="2"/>
      <c r="J138" s="2"/>
    </row>
    <row r="139">
      <c r="A139" s="2" t="s">
        <v>99</v>
      </c>
      <c r="B139" s="2" t="s">
        <v>40</v>
      </c>
      <c r="C139" s="2" t="s">
        <v>41</v>
      </c>
      <c r="D139" s="2" t="s">
        <v>42</v>
      </c>
      <c r="E139" s="2" t="s">
        <v>43</v>
      </c>
      <c r="F139" s="2" t="s">
        <v>44</v>
      </c>
      <c r="G139" s="2" t="s">
        <v>45</v>
      </c>
      <c r="H139" s="2" t="s">
        <v>46</v>
      </c>
      <c r="I139" s="4" t="s">
        <v>77</v>
      </c>
      <c r="J139" s="2"/>
    </row>
    <row r="140">
      <c r="A140" s="2" t="s">
        <v>171</v>
      </c>
      <c r="B140" s="8" t="s">
        <v>172</v>
      </c>
      <c r="C140" s="2"/>
      <c r="D140" s="2"/>
      <c r="E140" s="2"/>
      <c r="F140" s="2"/>
      <c r="G140" s="2"/>
      <c r="H140" s="9"/>
      <c r="I140" s="2"/>
      <c r="J140" s="2"/>
    </row>
    <row r="141">
      <c r="A141" s="4">
        <v>90048.0</v>
      </c>
      <c r="B141" s="4">
        <v>31410.0</v>
      </c>
      <c r="C141" s="2" t="s">
        <v>173</v>
      </c>
      <c r="D141" s="2" t="s">
        <v>103</v>
      </c>
      <c r="E141" s="4">
        <v>8.0</v>
      </c>
      <c r="F141" s="4">
        <v>4194304.0</v>
      </c>
      <c r="G141" s="4">
        <v>8.0</v>
      </c>
      <c r="H141" s="14">
        <f t="shared" ref="H141:H144" si="20">sum(F141:G141)</f>
        <v>4194312</v>
      </c>
      <c r="I141" s="4">
        <v>11789.0</v>
      </c>
      <c r="J141" s="2"/>
    </row>
    <row r="142">
      <c r="A142" s="4">
        <v>49.0</v>
      </c>
      <c r="B142" s="4">
        <v>31409.0</v>
      </c>
      <c r="C142" s="9" t="s">
        <v>174</v>
      </c>
      <c r="D142" s="2" t="s">
        <v>105</v>
      </c>
      <c r="E142" s="4">
        <v>304.0</v>
      </c>
      <c r="F142" s="4">
        <v>128.0</v>
      </c>
      <c r="G142" s="4">
        <v>1.0</v>
      </c>
      <c r="H142" s="14">
        <f t="shared" si="20"/>
        <v>129</v>
      </c>
      <c r="I142" s="4">
        <v>71354.0</v>
      </c>
      <c r="J142" s="2"/>
    </row>
    <row r="143">
      <c r="A143" s="4">
        <v>50.0</v>
      </c>
      <c r="B143" s="4">
        <v>31402.0</v>
      </c>
      <c r="C143" s="2" t="s">
        <v>175</v>
      </c>
      <c r="D143" s="2" t="s">
        <v>107</v>
      </c>
      <c r="E143" s="4">
        <v>8.0</v>
      </c>
      <c r="F143" s="4">
        <v>4194304.0</v>
      </c>
      <c r="G143" s="10">
        <v>8.0</v>
      </c>
      <c r="H143" s="14">
        <f t="shared" si="20"/>
        <v>4194312</v>
      </c>
      <c r="I143" s="4">
        <v>71354.0</v>
      </c>
      <c r="J143" s="2"/>
    </row>
    <row r="144">
      <c r="A144" s="4">
        <v>51.0</v>
      </c>
      <c r="B144" s="4">
        <v>31405.0</v>
      </c>
      <c r="C144" s="9" t="s">
        <v>176</v>
      </c>
      <c r="D144" s="2" t="s">
        <v>109</v>
      </c>
      <c r="E144" s="4">
        <v>3.0</v>
      </c>
      <c r="F144" s="4">
        <v>128.0</v>
      </c>
      <c r="G144" s="4">
        <v>262144.0</v>
      </c>
      <c r="H144" s="14">
        <f t="shared" si="20"/>
        <v>262272</v>
      </c>
      <c r="I144" s="4">
        <v>71354.0</v>
      </c>
      <c r="J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>
      <c r="A146" s="4">
        <v>52.0</v>
      </c>
      <c r="B146" s="4">
        <v>31406.0</v>
      </c>
      <c r="C146" s="9" t="s">
        <v>177</v>
      </c>
      <c r="D146" s="2" t="s">
        <v>111</v>
      </c>
      <c r="E146" s="4">
        <v>8.0</v>
      </c>
      <c r="F146" s="4">
        <v>128.0</v>
      </c>
      <c r="G146" s="4">
        <v>1.0</v>
      </c>
      <c r="H146" s="14">
        <f t="shared" ref="H146:H149" si="21">sum(F146:G146)</f>
        <v>129</v>
      </c>
      <c r="I146" s="4">
        <v>71354.0</v>
      </c>
      <c r="J146" s="2"/>
    </row>
    <row r="147">
      <c r="A147" s="4">
        <v>53.0</v>
      </c>
      <c r="B147" s="4">
        <v>31404.0</v>
      </c>
      <c r="C147" s="9" t="s">
        <v>178</v>
      </c>
      <c r="D147" s="2" t="s">
        <v>113</v>
      </c>
      <c r="E147" s="10">
        <v>304.0</v>
      </c>
      <c r="F147" s="4">
        <v>128.0</v>
      </c>
      <c r="G147" s="10">
        <v>1.0</v>
      </c>
      <c r="H147" s="14">
        <f t="shared" si="21"/>
        <v>129</v>
      </c>
      <c r="I147" s="4">
        <v>71354.0</v>
      </c>
      <c r="J147" s="2"/>
    </row>
    <row r="148">
      <c r="A148" s="4">
        <v>54.0</v>
      </c>
      <c r="B148" s="4">
        <v>31403.0</v>
      </c>
      <c r="C148" s="9" t="s">
        <v>179</v>
      </c>
      <c r="D148" s="2" t="s">
        <v>115</v>
      </c>
      <c r="E148" s="4">
        <v>222.0</v>
      </c>
      <c r="F148" s="4">
        <v>4194304.0</v>
      </c>
      <c r="G148" s="10">
        <v>8.0</v>
      </c>
      <c r="H148" s="14">
        <f t="shared" si="21"/>
        <v>4194312</v>
      </c>
      <c r="I148" s="4">
        <v>71354.0</v>
      </c>
      <c r="J148" s="2"/>
    </row>
    <row r="149">
      <c r="A149" s="4">
        <v>90055.0</v>
      </c>
      <c r="B149" s="4">
        <v>31408.0</v>
      </c>
      <c r="C149" s="9" t="s">
        <v>180</v>
      </c>
      <c r="D149" s="2" t="s">
        <v>117</v>
      </c>
      <c r="E149" s="10">
        <v>304.0</v>
      </c>
      <c r="F149" s="4">
        <v>128.0</v>
      </c>
      <c r="G149" s="4">
        <v>1.0</v>
      </c>
      <c r="H149" s="14">
        <f t="shared" si="21"/>
        <v>129</v>
      </c>
      <c r="I149" s="4">
        <v>24090.0</v>
      </c>
      <c r="J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>
      <c r="A151" s="19" t="s">
        <v>181</v>
      </c>
      <c r="B151" s="2"/>
      <c r="C151" s="2"/>
      <c r="D151" s="2"/>
      <c r="E151" s="2"/>
      <c r="F151" s="2"/>
      <c r="G151" s="2"/>
      <c r="H151" s="2"/>
      <c r="I151" s="2"/>
      <c r="J151" s="2"/>
    </row>
    <row r="152">
      <c r="A152" s="2" t="s">
        <v>99</v>
      </c>
      <c r="B152" s="2" t="s">
        <v>40</v>
      </c>
      <c r="C152" s="2" t="s">
        <v>41</v>
      </c>
      <c r="D152" s="2" t="s">
        <v>42</v>
      </c>
      <c r="E152" s="2" t="s">
        <v>43</v>
      </c>
      <c r="F152" s="2" t="s">
        <v>44</v>
      </c>
      <c r="G152" s="2" t="s">
        <v>45</v>
      </c>
      <c r="H152" s="2" t="s">
        <v>46</v>
      </c>
      <c r="I152" s="4" t="s">
        <v>77</v>
      </c>
      <c r="J152" s="2"/>
    </row>
    <row r="153">
      <c r="A153" s="2" t="s">
        <v>182</v>
      </c>
      <c r="B153" s="8" t="s">
        <v>183</v>
      </c>
      <c r="C153" s="2"/>
      <c r="D153" s="2"/>
      <c r="E153" s="2"/>
      <c r="F153" s="2"/>
      <c r="G153" s="2"/>
      <c r="H153" s="2"/>
      <c r="I153" s="2"/>
      <c r="J153" s="2"/>
    </row>
    <row r="154">
      <c r="A154" s="4">
        <v>90056.0</v>
      </c>
      <c r="B154" s="4">
        <v>31207.0</v>
      </c>
      <c r="C154" s="2" t="s">
        <v>184</v>
      </c>
      <c r="D154" s="2" t="s">
        <v>103</v>
      </c>
      <c r="E154" s="4">
        <v>11.0</v>
      </c>
      <c r="F154" s="4">
        <v>8388608.0</v>
      </c>
      <c r="G154" s="4">
        <v>8.0</v>
      </c>
      <c r="H154" s="14">
        <f t="shared" ref="H154:H157" si="22">sum(F154:G154)</f>
        <v>8388616</v>
      </c>
      <c r="I154" s="4">
        <v>11789.0</v>
      </c>
      <c r="J154" s="2"/>
    </row>
    <row r="155">
      <c r="A155" s="4">
        <v>57.0</v>
      </c>
      <c r="B155" s="4">
        <v>29971.0</v>
      </c>
      <c r="C155" s="9" t="s">
        <v>185</v>
      </c>
      <c r="D155" s="2" t="s">
        <v>105</v>
      </c>
      <c r="E155" s="4">
        <v>301.0</v>
      </c>
      <c r="F155" s="10">
        <v>256.0</v>
      </c>
      <c r="G155" s="4">
        <v>1.0</v>
      </c>
      <c r="H155" s="14">
        <f t="shared" si="22"/>
        <v>257</v>
      </c>
      <c r="I155" s="4">
        <v>71354.0</v>
      </c>
      <c r="J155" s="2"/>
    </row>
    <row r="156">
      <c r="A156" s="4">
        <v>58.0</v>
      </c>
      <c r="B156" s="4">
        <v>29969.0</v>
      </c>
      <c r="C156" s="9" t="s">
        <v>186</v>
      </c>
      <c r="D156" s="2" t="s">
        <v>107</v>
      </c>
      <c r="E156" s="4">
        <v>6.0</v>
      </c>
      <c r="F156" s="4">
        <v>8388608.0</v>
      </c>
      <c r="G156" s="10">
        <v>8.0</v>
      </c>
      <c r="H156" s="14">
        <f t="shared" si="22"/>
        <v>8388616</v>
      </c>
      <c r="I156" s="4">
        <v>71354.0</v>
      </c>
      <c r="J156" s="2"/>
    </row>
    <row r="157">
      <c r="A157" s="4">
        <v>59.0</v>
      </c>
      <c r="B157" s="4">
        <v>29968.0</v>
      </c>
      <c r="C157" s="2" t="s">
        <v>187</v>
      </c>
      <c r="D157" s="2" t="s">
        <v>109</v>
      </c>
      <c r="E157" s="4">
        <v>223.0</v>
      </c>
      <c r="F157" s="10">
        <v>256.0</v>
      </c>
      <c r="G157" s="4">
        <v>262144.0</v>
      </c>
      <c r="H157" s="14">
        <f t="shared" si="22"/>
        <v>262400</v>
      </c>
      <c r="I157" s="4">
        <v>71354.0</v>
      </c>
      <c r="J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>
      <c r="A159" s="4">
        <v>60.0</v>
      </c>
      <c r="B159" s="4">
        <v>29970.0</v>
      </c>
      <c r="C159" s="9" t="s">
        <v>188</v>
      </c>
      <c r="D159" s="2" t="s">
        <v>111</v>
      </c>
      <c r="E159" s="4">
        <v>16.0</v>
      </c>
      <c r="F159" s="10">
        <v>256.0</v>
      </c>
      <c r="G159" s="4">
        <v>1.0</v>
      </c>
      <c r="H159" s="14">
        <f t="shared" ref="H159:H162" si="23">sum(F159:G159)</f>
        <v>257</v>
      </c>
      <c r="I159" s="4">
        <v>71354.0</v>
      </c>
      <c r="J159" s="2"/>
    </row>
    <row r="160">
      <c r="A160" s="4">
        <v>61.0</v>
      </c>
      <c r="B160" s="4">
        <v>29966.0</v>
      </c>
      <c r="C160" s="17" t="s">
        <v>189</v>
      </c>
      <c r="D160" s="2" t="s">
        <v>113</v>
      </c>
      <c r="E160" s="4">
        <v>5.0</v>
      </c>
      <c r="F160" s="10">
        <v>256.0</v>
      </c>
      <c r="G160" s="10">
        <v>1.0</v>
      </c>
      <c r="H160" s="14">
        <f t="shared" si="23"/>
        <v>257</v>
      </c>
      <c r="I160" s="4">
        <v>71354.0</v>
      </c>
      <c r="J160" s="2"/>
    </row>
    <row r="161">
      <c r="A161" s="4">
        <v>62.0</v>
      </c>
      <c r="B161" s="4">
        <v>29972.0</v>
      </c>
      <c r="C161" s="9" t="s">
        <v>190</v>
      </c>
      <c r="D161" s="2" t="s">
        <v>115</v>
      </c>
      <c r="E161" s="4">
        <v>303.0</v>
      </c>
      <c r="F161" s="4">
        <v>8388608.0</v>
      </c>
      <c r="G161" s="10">
        <v>8.0</v>
      </c>
      <c r="H161" s="14">
        <f t="shared" si="23"/>
        <v>8388616</v>
      </c>
      <c r="I161" s="4">
        <v>71354.0</v>
      </c>
      <c r="J161" s="2"/>
    </row>
    <row r="162">
      <c r="A162" s="4">
        <v>90063.0</v>
      </c>
      <c r="B162" s="4">
        <v>29967.0</v>
      </c>
      <c r="C162" s="2" t="s">
        <v>191</v>
      </c>
      <c r="D162" s="2" t="s">
        <v>117</v>
      </c>
      <c r="E162" s="4">
        <v>223.0</v>
      </c>
      <c r="F162" s="4">
        <v>256.0</v>
      </c>
      <c r="G162" s="4">
        <v>1.0</v>
      </c>
      <c r="H162" s="14">
        <f t="shared" si="23"/>
        <v>257</v>
      </c>
      <c r="I162" s="4">
        <v>24090.0</v>
      </c>
      <c r="J162" s="2"/>
    </row>
    <row r="163">
      <c r="A163" s="2"/>
      <c r="B163" s="2"/>
      <c r="C163" s="9"/>
      <c r="D163" s="2"/>
      <c r="E163" s="2"/>
      <c r="F163" s="9"/>
      <c r="G163" s="2"/>
      <c r="H163" s="9"/>
      <c r="I163" s="2"/>
      <c r="J163" s="2"/>
    </row>
    <row r="164">
      <c r="A164" s="20" t="s">
        <v>192</v>
      </c>
      <c r="B164" s="2"/>
      <c r="C164" s="2"/>
      <c r="D164" s="2"/>
      <c r="E164" s="2"/>
      <c r="F164" s="2"/>
      <c r="G164" s="2"/>
      <c r="H164" s="2"/>
      <c r="I164" s="2"/>
      <c r="J164" s="2"/>
    </row>
    <row r="165">
      <c r="A165" s="2" t="s">
        <v>99</v>
      </c>
      <c r="B165" s="2" t="s">
        <v>40</v>
      </c>
      <c r="C165" s="2" t="s">
        <v>41</v>
      </c>
      <c r="D165" s="2" t="s">
        <v>42</v>
      </c>
      <c r="E165" s="2" t="s">
        <v>43</v>
      </c>
      <c r="F165" s="2" t="s">
        <v>44</v>
      </c>
      <c r="G165" s="2" t="s">
        <v>45</v>
      </c>
      <c r="H165" s="2" t="s">
        <v>46</v>
      </c>
      <c r="I165" s="4" t="s">
        <v>77</v>
      </c>
      <c r="J165" s="2"/>
    </row>
    <row r="166">
      <c r="A166" s="2" t="s">
        <v>193</v>
      </c>
      <c r="B166" s="8" t="s">
        <v>194</v>
      </c>
      <c r="C166" s="2"/>
      <c r="D166" s="2"/>
      <c r="E166" s="2"/>
      <c r="F166" s="2"/>
      <c r="G166" s="2"/>
      <c r="H166" s="2"/>
      <c r="I166" s="2"/>
      <c r="J166" s="2"/>
    </row>
    <row r="167">
      <c r="A167" s="4">
        <v>90064.0</v>
      </c>
      <c r="B167" s="4">
        <v>42241.0</v>
      </c>
      <c r="C167" s="2" t="s">
        <v>195</v>
      </c>
      <c r="D167" s="2" t="s">
        <v>103</v>
      </c>
      <c r="E167" s="4">
        <v>221.0</v>
      </c>
      <c r="F167" s="4">
        <v>8388608.0</v>
      </c>
      <c r="G167" s="4">
        <v>8.0</v>
      </c>
      <c r="H167" s="14">
        <f t="shared" ref="H167:H170" si="24">sum(F167:G167)</f>
        <v>8388616</v>
      </c>
      <c r="I167" s="4">
        <v>11789.0</v>
      </c>
      <c r="J167" s="2"/>
    </row>
    <row r="168">
      <c r="A168" s="4">
        <v>65.0</v>
      </c>
      <c r="B168" s="4">
        <v>29964.0</v>
      </c>
      <c r="C168" s="2" t="s">
        <v>196</v>
      </c>
      <c r="D168" s="2" t="s">
        <v>105</v>
      </c>
      <c r="E168" s="4">
        <v>300.0</v>
      </c>
      <c r="F168" s="10">
        <v>256.0</v>
      </c>
      <c r="G168" s="4">
        <v>1.0</v>
      </c>
      <c r="H168" s="14">
        <f t="shared" si="24"/>
        <v>257</v>
      </c>
      <c r="I168" s="4">
        <v>71354.0</v>
      </c>
      <c r="J168" s="2"/>
    </row>
    <row r="169">
      <c r="A169" s="4">
        <v>66.0</v>
      </c>
      <c r="B169" s="4">
        <v>29958.0</v>
      </c>
      <c r="C169" s="2" t="s">
        <v>197</v>
      </c>
      <c r="D169" s="2" t="s">
        <v>107</v>
      </c>
      <c r="E169" s="4">
        <v>7.0</v>
      </c>
      <c r="F169" s="4">
        <v>8388608.0</v>
      </c>
      <c r="G169" s="10">
        <v>8.0</v>
      </c>
      <c r="H169" s="14">
        <f t="shared" si="24"/>
        <v>8388616</v>
      </c>
      <c r="I169" s="4">
        <v>71354.0</v>
      </c>
      <c r="J169" s="2"/>
    </row>
    <row r="170">
      <c r="A170" s="4">
        <v>67.0</v>
      </c>
      <c r="B170" s="4">
        <v>29961.0</v>
      </c>
      <c r="C170" s="9" t="s">
        <v>198</v>
      </c>
      <c r="D170" s="2" t="s">
        <v>109</v>
      </c>
      <c r="E170" s="4">
        <v>1.0</v>
      </c>
      <c r="F170" s="10">
        <v>256.0</v>
      </c>
      <c r="G170" s="4">
        <v>262144.0</v>
      </c>
      <c r="H170" s="14">
        <f t="shared" si="24"/>
        <v>262400</v>
      </c>
      <c r="I170" s="4">
        <v>71354.0</v>
      </c>
      <c r="J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>
      <c r="A172" s="4">
        <v>68.0</v>
      </c>
      <c r="B172" s="4">
        <v>29962.0</v>
      </c>
      <c r="C172" s="17" t="s">
        <v>199</v>
      </c>
      <c r="D172" s="2" t="s">
        <v>111</v>
      </c>
      <c r="E172" s="4">
        <v>296.0</v>
      </c>
      <c r="F172" s="10">
        <v>256.0</v>
      </c>
      <c r="G172" s="4">
        <v>1.0</v>
      </c>
      <c r="H172" s="14">
        <f t="shared" ref="H172:H175" si="25">sum(F172:G172)</f>
        <v>257</v>
      </c>
      <c r="I172" s="4">
        <v>71354.0</v>
      </c>
      <c r="J172" s="2"/>
    </row>
    <row r="173">
      <c r="A173" s="4">
        <v>69.0</v>
      </c>
      <c r="B173" s="4">
        <v>29959.0</v>
      </c>
      <c r="C173" s="17" t="s">
        <v>200</v>
      </c>
      <c r="D173" s="2" t="s">
        <v>113</v>
      </c>
      <c r="E173" s="4">
        <v>300.0</v>
      </c>
      <c r="F173" s="10">
        <v>256.0</v>
      </c>
      <c r="G173" s="10">
        <v>1.0</v>
      </c>
      <c r="H173" s="14">
        <f t="shared" si="25"/>
        <v>257</v>
      </c>
      <c r="I173" s="4">
        <v>71354.0</v>
      </c>
      <c r="J173" s="2"/>
    </row>
    <row r="174">
      <c r="A174" s="4">
        <v>70.0</v>
      </c>
      <c r="B174" s="4">
        <v>29963.0</v>
      </c>
      <c r="C174" s="2" t="s">
        <v>201</v>
      </c>
      <c r="D174" s="2" t="s">
        <v>115</v>
      </c>
      <c r="E174" s="4">
        <v>221.0</v>
      </c>
      <c r="F174" s="4">
        <v>8388608.0</v>
      </c>
      <c r="G174" s="10">
        <v>8.0</v>
      </c>
      <c r="H174" s="14">
        <f t="shared" si="25"/>
        <v>8388616</v>
      </c>
      <c r="I174" s="4">
        <v>71354.0</v>
      </c>
      <c r="J174" s="2"/>
    </row>
    <row r="175">
      <c r="A175" s="4">
        <v>90071.0</v>
      </c>
      <c r="B175" s="4">
        <v>29960.0</v>
      </c>
      <c r="C175" s="9" t="s">
        <v>202</v>
      </c>
      <c r="D175" s="2" t="s">
        <v>117</v>
      </c>
      <c r="E175" s="4">
        <v>296.0</v>
      </c>
      <c r="F175" s="4">
        <v>256.0</v>
      </c>
      <c r="G175" s="4">
        <v>1.0</v>
      </c>
      <c r="H175" s="14">
        <f t="shared" si="25"/>
        <v>257</v>
      </c>
      <c r="I175" s="4">
        <v>24090.0</v>
      </c>
      <c r="J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>
      <c r="A177" s="21" t="s">
        <v>203</v>
      </c>
      <c r="B177" s="2"/>
      <c r="C177" s="2"/>
      <c r="D177" s="2"/>
      <c r="E177" s="2"/>
      <c r="F177" s="2"/>
      <c r="G177" s="2"/>
      <c r="H177" s="2"/>
      <c r="I177" s="2"/>
      <c r="J177" s="2"/>
    </row>
    <row r="178">
      <c r="A178" s="2" t="s">
        <v>99</v>
      </c>
      <c r="B178" s="2" t="s">
        <v>40</v>
      </c>
      <c r="C178" s="2" t="s">
        <v>41</v>
      </c>
      <c r="D178" s="2" t="s">
        <v>42</v>
      </c>
      <c r="E178" s="2" t="s">
        <v>43</v>
      </c>
      <c r="F178" s="2" t="s">
        <v>44</v>
      </c>
      <c r="G178" s="2" t="s">
        <v>45</v>
      </c>
      <c r="H178" s="2" t="s">
        <v>46</v>
      </c>
      <c r="I178" s="4" t="s">
        <v>77</v>
      </c>
      <c r="J178" s="2"/>
    </row>
    <row r="179">
      <c r="A179" s="2" t="s">
        <v>193</v>
      </c>
      <c r="B179" s="8" t="s">
        <v>204</v>
      </c>
      <c r="C179" s="2"/>
      <c r="D179" s="2"/>
      <c r="E179" s="2"/>
      <c r="F179" s="2"/>
      <c r="G179" s="2"/>
      <c r="H179" s="2"/>
      <c r="I179" s="2"/>
      <c r="J179" s="2"/>
    </row>
    <row r="180">
      <c r="A180" s="4">
        <v>90072.0</v>
      </c>
      <c r="B180" s="4">
        <v>51495.0</v>
      </c>
      <c r="C180" s="4" t="s">
        <v>205</v>
      </c>
      <c r="D180" s="2" t="s">
        <v>103</v>
      </c>
      <c r="E180" s="4">
        <v>221.0</v>
      </c>
      <c r="F180" s="4">
        <v>8388608.0</v>
      </c>
      <c r="G180" s="4">
        <v>8.0</v>
      </c>
      <c r="H180" s="14">
        <f t="shared" ref="H180:H183" si="26">sum(F180:G180)</f>
        <v>8388616</v>
      </c>
      <c r="I180" s="4">
        <v>11789.0</v>
      </c>
      <c r="J180" s="2"/>
    </row>
    <row r="181">
      <c r="A181" s="4">
        <v>73.0</v>
      </c>
      <c r="B181" s="4">
        <v>51501.0</v>
      </c>
      <c r="C181" s="4" t="s">
        <v>206</v>
      </c>
      <c r="D181" s="2" t="s">
        <v>105</v>
      </c>
      <c r="E181" s="4">
        <v>300.0</v>
      </c>
      <c r="F181" s="10">
        <v>256.0</v>
      </c>
      <c r="G181" s="4">
        <v>1.0</v>
      </c>
      <c r="H181" s="14">
        <f t="shared" si="26"/>
        <v>257</v>
      </c>
      <c r="I181" s="4">
        <v>71354.0</v>
      </c>
      <c r="J181" s="2"/>
    </row>
    <row r="182">
      <c r="A182" s="4">
        <v>74.0</v>
      </c>
      <c r="B182" s="4">
        <v>51494.0</v>
      </c>
      <c r="C182" s="4" t="s">
        <v>207</v>
      </c>
      <c r="D182" s="2" t="s">
        <v>107</v>
      </c>
      <c r="E182" s="4">
        <v>7.0</v>
      </c>
      <c r="F182" s="4">
        <v>8388608.0</v>
      </c>
      <c r="G182" s="10">
        <v>8.0</v>
      </c>
      <c r="H182" s="14">
        <f t="shared" si="26"/>
        <v>8388616</v>
      </c>
      <c r="I182" s="4">
        <v>71354.0</v>
      </c>
      <c r="J182" s="2"/>
    </row>
    <row r="183">
      <c r="A183" s="4">
        <v>75.0</v>
      </c>
      <c r="B183" s="4">
        <v>51500.0</v>
      </c>
      <c r="C183" s="4" t="s">
        <v>208</v>
      </c>
      <c r="D183" s="2" t="s">
        <v>109</v>
      </c>
      <c r="E183" s="4">
        <v>1.0</v>
      </c>
      <c r="F183" s="10">
        <v>256.0</v>
      </c>
      <c r="G183" s="4">
        <v>262144.0</v>
      </c>
      <c r="H183" s="14">
        <f t="shared" si="26"/>
        <v>262400</v>
      </c>
      <c r="I183" s="4">
        <v>71354.0</v>
      </c>
      <c r="J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>
      <c r="A185" s="4">
        <v>76.0</v>
      </c>
      <c r="B185" s="4">
        <v>51498.0</v>
      </c>
      <c r="C185" s="4" t="s">
        <v>209</v>
      </c>
      <c r="D185" s="2" t="s">
        <v>111</v>
      </c>
      <c r="E185" s="4">
        <v>296.0</v>
      </c>
      <c r="F185" s="10">
        <v>256.0</v>
      </c>
      <c r="G185" s="4">
        <v>1.0</v>
      </c>
      <c r="H185" s="14">
        <f t="shared" ref="H185:H188" si="27">sum(F185:G185)</f>
        <v>257</v>
      </c>
      <c r="I185" s="4">
        <v>71354.0</v>
      </c>
      <c r="J185" s="2"/>
    </row>
    <row r="186">
      <c r="A186" s="4">
        <v>77.0</v>
      </c>
      <c r="B186" s="4">
        <v>51497.0</v>
      </c>
      <c r="C186" s="4" t="s">
        <v>210</v>
      </c>
      <c r="D186" s="2" t="s">
        <v>113</v>
      </c>
      <c r="E186" s="4">
        <v>300.0</v>
      </c>
      <c r="F186" s="10">
        <v>256.0</v>
      </c>
      <c r="G186" s="10">
        <v>1.0</v>
      </c>
      <c r="H186" s="14">
        <f t="shared" si="27"/>
        <v>257</v>
      </c>
      <c r="I186" s="4">
        <v>71354.0</v>
      </c>
      <c r="J186" s="2"/>
    </row>
    <row r="187">
      <c r="A187" s="4">
        <v>78.0</v>
      </c>
      <c r="B187" s="4">
        <v>51499.0</v>
      </c>
      <c r="C187" s="4" t="s">
        <v>211</v>
      </c>
      <c r="D187" s="2" t="s">
        <v>115</v>
      </c>
      <c r="E187" s="4">
        <v>221.0</v>
      </c>
      <c r="F187" s="4">
        <v>8388608.0</v>
      </c>
      <c r="G187" s="10">
        <v>8.0</v>
      </c>
      <c r="H187" s="14">
        <f t="shared" si="27"/>
        <v>8388616</v>
      </c>
      <c r="I187" s="4">
        <v>71354.0</v>
      </c>
      <c r="J187" s="2"/>
    </row>
    <row r="188">
      <c r="A188" s="4">
        <v>90079.0</v>
      </c>
      <c r="B188" s="4">
        <v>51496.0</v>
      </c>
      <c r="C188" s="10" t="s">
        <v>212</v>
      </c>
      <c r="D188" s="2" t="s">
        <v>117</v>
      </c>
      <c r="E188" s="4">
        <v>296.0</v>
      </c>
      <c r="F188" s="4">
        <v>256.0</v>
      </c>
      <c r="G188" s="4">
        <v>1.0</v>
      </c>
      <c r="H188" s="14">
        <f t="shared" si="27"/>
        <v>257</v>
      </c>
      <c r="I188" s="4">
        <v>24090.0</v>
      </c>
      <c r="J188" s="2"/>
    </row>
    <row r="189">
      <c r="A189" s="2"/>
      <c r="B189" s="2"/>
      <c r="C189" s="9"/>
      <c r="D189" s="2"/>
      <c r="E189" s="2"/>
      <c r="F189" s="2"/>
      <c r="G189" s="2"/>
      <c r="H189" s="9"/>
      <c r="I189" s="2"/>
      <c r="J189" s="2"/>
    </row>
    <row r="191">
      <c r="A191" s="2" t="s">
        <v>213</v>
      </c>
      <c r="B191" s="2"/>
      <c r="C191" s="2" t="s">
        <v>214</v>
      </c>
      <c r="D191" s="2"/>
      <c r="E191" s="2" t="s">
        <v>215</v>
      </c>
      <c r="F191" s="2"/>
      <c r="G191" s="8" t="s">
        <v>216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>
      <c r="A193" s="2" t="s">
        <v>217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>
      <c r="A194" s="2"/>
      <c r="B194" s="2"/>
      <c r="C194" s="22" t="s">
        <v>218</v>
      </c>
      <c r="D194" s="2"/>
      <c r="E194" s="2"/>
      <c r="F194" s="23" t="s">
        <v>219</v>
      </c>
      <c r="G194" s="2"/>
      <c r="H194" s="2"/>
      <c r="I194" s="2"/>
      <c r="J194" s="24" t="s">
        <v>220</v>
      </c>
      <c r="K194" s="2"/>
      <c r="L194" s="9"/>
      <c r="M194" s="2"/>
      <c r="N194" s="2"/>
      <c r="O194" s="2"/>
      <c r="P194" s="2"/>
      <c r="Q194" s="25" t="s">
        <v>221</v>
      </c>
      <c r="R194" s="2"/>
      <c r="S194" s="26" t="s">
        <v>222</v>
      </c>
      <c r="T194" s="2"/>
      <c r="U194" s="2"/>
    </row>
    <row r="195">
      <c r="A195" s="2" t="s">
        <v>42</v>
      </c>
      <c r="B195" s="2"/>
      <c r="C195" s="2" t="s">
        <v>223</v>
      </c>
      <c r="D195" s="2" t="s">
        <v>224</v>
      </c>
      <c r="E195" s="2" t="s">
        <v>225</v>
      </c>
      <c r="F195" s="2" t="s">
        <v>226</v>
      </c>
      <c r="G195" s="2" t="s">
        <v>227</v>
      </c>
      <c r="H195" s="2" t="s">
        <v>228</v>
      </c>
      <c r="I195" s="2" t="s">
        <v>229</v>
      </c>
      <c r="J195" s="3" t="s">
        <v>65</v>
      </c>
      <c r="K195" s="2" t="s">
        <v>230</v>
      </c>
      <c r="L195" s="2" t="s">
        <v>231</v>
      </c>
      <c r="M195" s="2" t="s">
        <v>79</v>
      </c>
      <c r="N195" s="2" t="s">
        <v>232</v>
      </c>
      <c r="O195" s="2" t="s">
        <v>233</v>
      </c>
      <c r="P195" s="2" t="s">
        <v>234</v>
      </c>
      <c r="Q195" s="2" t="s">
        <v>235</v>
      </c>
      <c r="R195" s="2" t="s">
        <v>221</v>
      </c>
      <c r="S195" s="2" t="s">
        <v>236</v>
      </c>
      <c r="T195" s="2" t="s">
        <v>237</v>
      </c>
      <c r="U195" s="2"/>
    </row>
    <row r="196">
      <c r="A196" s="22" t="s">
        <v>238</v>
      </c>
      <c r="B196" s="22" t="s">
        <v>239</v>
      </c>
      <c r="C196" s="2"/>
      <c r="D196" s="2"/>
      <c r="E196" s="2" t="s">
        <v>240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 t="s">
        <v>241</v>
      </c>
      <c r="T196" s="2"/>
      <c r="U196" s="2"/>
    </row>
    <row r="197">
      <c r="A197" s="2" t="s">
        <v>242</v>
      </c>
      <c r="B197" s="2"/>
      <c r="C197" s="4">
        <v>221.0</v>
      </c>
      <c r="D197" s="4">
        <v>193.0</v>
      </c>
      <c r="E197" s="4">
        <v>180.0</v>
      </c>
      <c r="F197" s="4">
        <v>166.0</v>
      </c>
      <c r="G197" s="4">
        <v>152.0</v>
      </c>
      <c r="H197" s="4">
        <v>138.0</v>
      </c>
      <c r="I197" s="4">
        <v>124.0</v>
      </c>
      <c r="J197" s="4">
        <v>5546.0</v>
      </c>
      <c r="K197" s="4">
        <v>97.0</v>
      </c>
      <c r="L197" s="4">
        <v>111.0</v>
      </c>
      <c r="M197" s="2"/>
      <c r="N197" s="2"/>
      <c r="O197" s="2"/>
      <c r="P197" s="2"/>
      <c r="Q197" s="2"/>
      <c r="R197" s="2"/>
      <c r="S197" s="4" t="s">
        <v>243</v>
      </c>
      <c r="T197" s="4">
        <v>138.8</v>
      </c>
      <c r="U197" s="2"/>
    </row>
    <row r="198">
      <c r="A198" s="2" t="s">
        <v>244</v>
      </c>
      <c r="B198" s="2"/>
      <c r="C198" s="27">
        <v>85.0</v>
      </c>
      <c r="D198" s="27">
        <v>85.0</v>
      </c>
      <c r="E198" s="27">
        <v>85.0</v>
      </c>
      <c r="F198" s="28">
        <v>63.0</v>
      </c>
      <c r="G198" s="28">
        <v>63.0</v>
      </c>
      <c r="H198" s="28">
        <v>63.0</v>
      </c>
      <c r="I198" s="28">
        <v>63.0</v>
      </c>
      <c r="J198" s="29">
        <v>47.0</v>
      </c>
      <c r="K198" s="29">
        <v>47.0</v>
      </c>
      <c r="L198" s="29">
        <v>47.0</v>
      </c>
      <c r="M198" s="29">
        <v>47.0</v>
      </c>
      <c r="N198" s="29">
        <v>47.0</v>
      </c>
      <c r="O198" s="29">
        <v>47.0</v>
      </c>
      <c r="P198" s="29">
        <v>47.0</v>
      </c>
      <c r="Q198" s="2"/>
      <c r="R198" s="2"/>
      <c r="S198" s="30">
        <v>26.0</v>
      </c>
      <c r="T198" s="30">
        <v>26.0</v>
      </c>
      <c r="U198" s="2"/>
    </row>
    <row r="199">
      <c r="A199" s="2" t="s">
        <v>245</v>
      </c>
      <c r="B199" s="2"/>
      <c r="C199" s="2"/>
      <c r="D199" s="2"/>
      <c r="E199" s="2"/>
      <c r="F199" s="2"/>
      <c r="G199" s="2"/>
      <c r="H199" s="2"/>
      <c r="I199" s="2"/>
      <c r="J199" s="29">
        <v>31.0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>
      <c r="A200" s="2" t="s">
        <v>246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30">
        <v>17.0</v>
      </c>
      <c r="U200" s="2"/>
    </row>
    <row r="201">
      <c r="A201" s="2" t="s">
        <v>247</v>
      </c>
      <c r="B201" s="2"/>
      <c r="C201" s="27">
        <v>56.0</v>
      </c>
      <c r="D201" s="27">
        <v>56.0</v>
      </c>
      <c r="E201" s="27">
        <v>56.0</v>
      </c>
      <c r="F201" s="28">
        <v>42.0</v>
      </c>
      <c r="G201" s="28">
        <v>42.0</v>
      </c>
      <c r="H201" s="28">
        <v>42.0</v>
      </c>
      <c r="I201" s="28">
        <v>42.0</v>
      </c>
      <c r="J201" s="2"/>
      <c r="K201" s="29">
        <v>31.0</v>
      </c>
      <c r="L201" s="29">
        <v>31.0</v>
      </c>
      <c r="M201" s="29">
        <v>31.0</v>
      </c>
      <c r="N201" s="29">
        <v>31.0</v>
      </c>
      <c r="O201" s="29">
        <v>31.0</v>
      </c>
      <c r="P201" s="29">
        <v>31.0</v>
      </c>
      <c r="Q201" s="2"/>
      <c r="R201" s="2"/>
      <c r="S201" s="30">
        <v>17.0</v>
      </c>
      <c r="T201" s="2"/>
      <c r="U201" s="2"/>
    </row>
    <row r="202">
      <c r="A202" s="2" t="s">
        <v>248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 t="s">
        <v>249</v>
      </c>
      <c r="R202" s="2"/>
      <c r="S202" s="2"/>
      <c r="T202" s="2"/>
      <c r="U202" s="2"/>
    </row>
    <row r="203">
      <c r="A203" s="2" t="s">
        <v>250</v>
      </c>
      <c r="B203" s="2"/>
      <c r="C203" s="27">
        <v>66.0</v>
      </c>
      <c r="D203" s="27">
        <v>66.0</v>
      </c>
      <c r="E203" s="27">
        <v>66.0</v>
      </c>
      <c r="F203" s="28">
        <v>49.0</v>
      </c>
      <c r="G203" s="28">
        <v>49.0</v>
      </c>
      <c r="H203" s="28">
        <v>49.0</v>
      </c>
      <c r="I203" s="28">
        <v>49.0</v>
      </c>
      <c r="J203" s="2"/>
      <c r="K203" s="29">
        <v>36.0</v>
      </c>
      <c r="L203" s="29">
        <v>36.0</v>
      </c>
      <c r="M203" s="29">
        <v>36.0</v>
      </c>
      <c r="N203" s="29">
        <v>36.0</v>
      </c>
      <c r="O203" s="2"/>
      <c r="P203" s="29">
        <v>36.0</v>
      </c>
      <c r="Q203" s="31">
        <v>62.0</v>
      </c>
      <c r="R203" s="2"/>
      <c r="S203" s="30">
        <v>20.0</v>
      </c>
      <c r="T203" s="2"/>
      <c r="U203" s="2"/>
    </row>
    <row r="204">
      <c r="A204" s="2" t="s">
        <v>251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30">
        <v>35.0</v>
      </c>
      <c r="U204" s="2"/>
    </row>
    <row r="205">
      <c r="A205" s="2" t="s">
        <v>252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>
      <c r="A206" s="2" t="s">
        <v>253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31">
        <v>47.0</v>
      </c>
      <c r="S206" s="2"/>
      <c r="T206" s="2"/>
      <c r="U206" s="2"/>
    </row>
    <row r="207">
      <c r="A207" s="2" t="s">
        <v>254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 t="s">
        <v>255</v>
      </c>
      <c r="S207" s="2"/>
      <c r="T207" s="2"/>
      <c r="U207" s="2"/>
    </row>
    <row r="208">
      <c r="A208" s="2" t="s">
        <v>256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>
      <c r="A209" s="2" t="s">
        <v>257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9">
        <v>12.0</v>
      </c>
      <c r="P209" s="2"/>
      <c r="Q209" s="2"/>
      <c r="R209" s="2"/>
      <c r="S209" s="2"/>
      <c r="T209" s="2"/>
      <c r="U209" s="2"/>
    </row>
    <row r="210">
      <c r="A210" s="2" t="s">
        <v>258</v>
      </c>
      <c r="B210" s="2"/>
      <c r="C210" s="2"/>
      <c r="D210" s="2"/>
      <c r="E210" s="2"/>
      <c r="F210" s="2"/>
      <c r="G210" s="2"/>
      <c r="H210" s="2"/>
      <c r="I210" s="2"/>
      <c r="J210" s="29">
        <v>31.0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>
      <c r="A211" s="2" t="s">
        <v>259</v>
      </c>
      <c r="B211" s="2"/>
      <c r="C211" s="2"/>
      <c r="D211" s="2"/>
      <c r="E211" s="2"/>
      <c r="F211" s="2"/>
      <c r="G211" s="2"/>
      <c r="H211" s="2"/>
      <c r="I211" s="2"/>
      <c r="J211" s="29">
        <v>185.0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4">
      <c r="A214" s="17" t="s">
        <v>214</v>
      </c>
      <c r="B214" s="2"/>
      <c r="C214" s="2"/>
      <c r="D214" s="3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 t="s">
        <v>260</v>
      </c>
      <c r="B215" s="2" t="s">
        <v>261</v>
      </c>
      <c r="C215" s="9" t="s">
        <v>262</v>
      </c>
      <c r="D215" s="2" t="s">
        <v>263</v>
      </c>
      <c r="E215" s="9" t="s">
        <v>264</v>
      </c>
      <c r="F215" s="9" t="s">
        <v>265</v>
      </c>
      <c r="G215" s="9" t="s">
        <v>266</v>
      </c>
      <c r="H215" s="2" t="s">
        <v>267</v>
      </c>
      <c r="I215" s="9" t="s">
        <v>268</v>
      </c>
      <c r="J215" s="9" t="s">
        <v>269</v>
      </c>
      <c r="K215" s="9" t="s">
        <v>270</v>
      </c>
      <c r="L215" s="2" t="s">
        <v>271</v>
      </c>
      <c r="M215" s="9" t="s">
        <v>272</v>
      </c>
      <c r="N215" s="9" t="s">
        <v>273</v>
      </c>
      <c r="O215" s="9" t="s">
        <v>274</v>
      </c>
      <c r="P215" s="2" t="s">
        <v>275</v>
      </c>
      <c r="Q215" s="9" t="s">
        <v>276</v>
      </c>
      <c r="R215" s="2" t="s">
        <v>277</v>
      </c>
      <c r="S215" s="2" t="s">
        <v>278</v>
      </c>
      <c r="T215" s="2" t="s">
        <v>279</v>
      </c>
      <c r="U215" s="9" t="s">
        <v>280</v>
      </c>
      <c r="V215" s="2" t="s">
        <v>281</v>
      </c>
      <c r="W215" s="2"/>
    </row>
    <row r="216">
      <c r="A216" s="4">
        <v>1.0</v>
      </c>
      <c r="B216" s="2" t="s">
        <v>282</v>
      </c>
      <c r="C216" s="2" t="s">
        <v>283</v>
      </c>
      <c r="D216" s="2" t="s">
        <v>284</v>
      </c>
      <c r="E216" s="4">
        <v>-1.0</v>
      </c>
      <c r="F216" s="4">
        <v>-1.0</v>
      </c>
      <c r="G216" s="4">
        <v>-1.0</v>
      </c>
      <c r="H216" s="4">
        <v>-1.0</v>
      </c>
      <c r="I216" s="4">
        <v>-1.0</v>
      </c>
      <c r="J216" s="4">
        <v>-1.0</v>
      </c>
      <c r="K216" s="4">
        <v>-1.0</v>
      </c>
      <c r="L216" s="4">
        <v>5259.0</v>
      </c>
      <c r="M216" s="4">
        <v>7888.0</v>
      </c>
      <c r="N216" s="4">
        <v>5259.0</v>
      </c>
      <c r="O216" s="4">
        <v>0.0</v>
      </c>
      <c r="P216" s="4">
        <v>0.0</v>
      </c>
      <c r="Q216" s="4">
        <v>0.0</v>
      </c>
      <c r="R216" s="4">
        <v>0.0</v>
      </c>
      <c r="S216" s="4">
        <v>0.0</v>
      </c>
      <c r="T216" s="4">
        <v>0.0</v>
      </c>
      <c r="U216" s="4">
        <v>0.0</v>
      </c>
      <c r="V216" s="4">
        <v>80.0</v>
      </c>
      <c r="W216" s="2"/>
    </row>
    <row r="217">
      <c r="A217" s="4">
        <v>2.0</v>
      </c>
      <c r="B217" s="2" t="s">
        <v>285</v>
      </c>
      <c r="C217" s="2" t="s">
        <v>286</v>
      </c>
      <c r="D217" s="2" t="s">
        <v>287</v>
      </c>
      <c r="E217" s="4">
        <v>-1.0</v>
      </c>
      <c r="F217" s="4">
        <v>-1.0</v>
      </c>
      <c r="G217" s="4">
        <v>-1.0</v>
      </c>
      <c r="H217" s="4">
        <v>-1.0</v>
      </c>
      <c r="I217" s="4">
        <v>-1.0</v>
      </c>
      <c r="J217" s="4">
        <v>-1.0</v>
      </c>
      <c r="K217" s="4">
        <v>-1.0</v>
      </c>
      <c r="L217" s="4">
        <v>14532.0</v>
      </c>
      <c r="M217" s="4">
        <v>4106.0</v>
      </c>
      <c r="N217" s="4">
        <v>3193.0</v>
      </c>
      <c r="O217" s="4">
        <v>0.0</v>
      </c>
      <c r="P217" s="4">
        <v>0.0</v>
      </c>
      <c r="Q217" s="4">
        <v>0.0</v>
      </c>
      <c r="R217" s="4">
        <v>0.0</v>
      </c>
      <c r="S217" s="4">
        <v>0.0</v>
      </c>
      <c r="T217" s="4">
        <v>0.0</v>
      </c>
      <c r="U217" s="4">
        <v>0.0</v>
      </c>
      <c r="V217" s="4">
        <v>80.0</v>
      </c>
      <c r="W217" s="2"/>
    </row>
    <row r="218">
      <c r="A218" s="4">
        <v>3.0</v>
      </c>
      <c r="B218" s="2" t="s">
        <v>285</v>
      </c>
      <c r="C218" s="2" t="s">
        <v>283</v>
      </c>
      <c r="D218" s="2" t="s">
        <v>284</v>
      </c>
      <c r="E218" s="4">
        <v>-1.0</v>
      </c>
      <c r="F218" s="4">
        <v>-1.0</v>
      </c>
      <c r="G218" s="4">
        <v>-1.0</v>
      </c>
      <c r="H218" s="4">
        <v>-1.0</v>
      </c>
      <c r="I218" s="4">
        <v>-1.0</v>
      </c>
      <c r="J218" s="4">
        <v>-1.0</v>
      </c>
      <c r="K218" s="4">
        <v>-1.0</v>
      </c>
      <c r="L218" s="4">
        <v>5068.0</v>
      </c>
      <c r="M218" s="4">
        <v>5065.0</v>
      </c>
      <c r="N218" s="4">
        <v>6666.0</v>
      </c>
      <c r="O218" s="4">
        <v>0.0</v>
      </c>
      <c r="P218" s="4">
        <v>0.0</v>
      </c>
      <c r="Q218" s="4">
        <v>0.0</v>
      </c>
      <c r="R218" s="4">
        <v>0.0</v>
      </c>
      <c r="S218" s="4">
        <v>0.0</v>
      </c>
      <c r="T218" s="4">
        <v>0.0</v>
      </c>
      <c r="U218" s="4">
        <v>0.0</v>
      </c>
      <c r="V218" s="4">
        <v>80.0</v>
      </c>
      <c r="W218" s="2"/>
    </row>
    <row r="219">
      <c r="A219" s="4">
        <v>4.0</v>
      </c>
      <c r="B219" s="2" t="s">
        <v>285</v>
      </c>
      <c r="C219" s="2" t="s">
        <v>284</v>
      </c>
      <c r="D219" s="2" t="s">
        <v>287</v>
      </c>
      <c r="E219" s="4">
        <v>-1.0</v>
      </c>
      <c r="F219" s="4">
        <v>-1.0</v>
      </c>
      <c r="G219" s="4">
        <v>-1.0</v>
      </c>
      <c r="H219" s="4">
        <v>-1.0</v>
      </c>
      <c r="I219" s="4">
        <v>-1.0</v>
      </c>
      <c r="J219" s="4">
        <v>-1.0</v>
      </c>
      <c r="K219" s="4">
        <v>-1.0</v>
      </c>
      <c r="L219" s="4">
        <v>13332.0</v>
      </c>
      <c r="M219" s="4">
        <v>4767.0</v>
      </c>
      <c r="N219" s="4">
        <v>3900.0</v>
      </c>
      <c r="O219" s="4">
        <v>0.0</v>
      </c>
      <c r="P219" s="4">
        <v>0.0</v>
      </c>
      <c r="Q219" s="4">
        <v>0.0</v>
      </c>
      <c r="R219" s="4">
        <v>0.0</v>
      </c>
      <c r="S219" s="4">
        <v>0.0</v>
      </c>
      <c r="T219" s="4">
        <v>0.0</v>
      </c>
      <c r="U219" s="4">
        <v>0.0</v>
      </c>
      <c r="V219" s="4">
        <v>80.0</v>
      </c>
      <c r="W219" s="2"/>
    </row>
    <row r="220">
      <c r="A220" s="4">
        <v>5.0</v>
      </c>
      <c r="B220" s="2" t="s">
        <v>283</v>
      </c>
      <c r="C220" s="2" t="s">
        <v>288</v>
      </c>
      <c r="D220" s="2" t="s">
        <v>284</v>
      </c>
      <c r="E220" s="4">
        <v>-1.0</v>
      </c>
      <c r="F220" s="4">
        <v>-1.0</v>
      </c>
      <c r="G220" s="4">
        <v>-1.0</v>
      </c>
      <c r="H220" s="4">
        <v>-1.0</v>
      </c>
      <c r="I220" s="4">
        <v>-1.0</v>
      </c>
      <c r="J220" s="4">
        <v>-1.0</v>
      </c>
      <c r="K220" s="4">
        <v>-1.0</v>
      </c>
      <c r="L220" s="4">
        <v>7150.0</v>
      </c>
      <c r="M220" s="4">
        <v>5850.0</v>
      </c>
      <c r="N220" s="4">
        <v>4766.0</v>
      </c>
      <c r="O220" s="4">
        <v>0.0</v>
      </c>
      <c r="P220" s="4">
        <v>0.0</v>
      </c>
      <c r="Q220" s="4">
        <v>0.0</v>
      </c>
      <c r="R220" s="4">
        <v>0.0</v>
      </c>
      <c r="S220" s="4">
        <v>0.0</v>
      </c>
      <c r="T220" s="4">
        <v>0.0</v>
      </c>
      <c r="U220" s="4">
        <v>0.0</v>
      </c>
      <c r="V220" s="4">
        <v>80.0</v>
      </c>
      <c r="W220" s="2"/>
    </row>
    <row r="221">
      <c r="A221" s="4">
        <v>6.0</v>
      </c>
      <c r="B221" s="2" t="s">
        <v>283</v>
      </c>
      <c r="C221" s="2" t="s">
        <v>288</v>
      </c>
      <c r="D221" s="2" t="s">
        <v>289</v>
      </c>
      <c r="E221" s="4">
        <v>-1.0</v>
      </c>
      <c r="F221" s="4">
        <v>-1.0</v>
      </c>
      <c r="G221" s="4">
        <v>-1.0</v>
      </c>
      <c r="H221" s="4">
        <v>-1.0</v>
      </c>
      <c r="I221" s="4">
        <v>-1.0</v>
      </c>
      <c r="J221" s="4">
        <v>-1.0</v>
      </c>
      <c r="K221" s="4">
        <v>-1.0</v>
      </c>
      <c r="L221" s="4">
        <v>5067.0</v>
      </c>
      <c r="M221" s="4">
        <v>7601.0</v>
      </c>
      <c r="N221" s="4">
        <v>1350.0</v>
      </c>
      <c r="O221" s="4">
        <v>0.0</v>
      </c>
      <c r="P221" s="4">
        <v>0.0</v>
      </c>
      <c r="Q221" s="4">
        <v>0.0</v>
      </c>
      <c r="R221" s="4">
        <v>0.0</v>
      </c>
      <c r="S221" s="4">
        <v>0.0</v>
      </c>
      <c r="T221" s="4">
        <v>0.0</v>
      </c>
      <c r="U221" s="4">
        <v>0.0</v>
      </c>
      <c r="V221" s="4">
        <v>80.0</v>
      </c>
      <c r="W221" s="2"/>
    </row>
    <row r="222">
      <c r="A222" s="4">
        <v>7.0</v>
      </c>
      <c r="B222" s="2" t="s">
        <v>282</v>
      </c>
      <c r="C222" s="2" t="s">
        <v>283</v>
      </c>
      <c r="D222" s="2" t="s">
        <v>284</v>
      </c>
      <c r="E222" s="4">
        <v>-1.0</v>
      </c>
      <c r="F222" s="4">
        <v>-1.0</v>
      </c>
      <c r="G222" s="4">
        <v>-1.0</v>
      </c>
      <c r="H222" s="4">
        <v>-1.0</v>
      </c>
      <c r="I222" s="4">
        <v>-1.0</v>
      </c>
      <c r="J222" s="4">
        <v>-1.0</v>
      </c>
      <c r="K222" s="4">
        <v>-1.0</v>
      </c>
      <c r="L222" s="4">
        <v>6666.0</v>
      </c>
      <c r="M222" s="4">
        <v>6666.0</v>
      </c>
      <c r="N222" s="4">
        <v>4445.0</v>
      </c>
      <c r="O222" s="4">
        <v>0.0</v>
      </c>
      <c r="P222" s="4">
        <v>0.0</v>
      </c>
      <c r="Q222" s="4">
        <v>0.0</v>
      </c>
      <c r="R222" s="4">
        <v>0.0</v>
      </c>
      <c r="S222" s="4">
        <v>0.0</v>
      </c>
      <c r="T222" s="4">
        <v>0.0</v>
      </c>
      <c r="U222" s="4">
        <v>0.0</v>
      </c>
      <c r="V222" s="4">
        <v>80.0</v>
      </c>
      <c r="W222" s="2"/>
    </row>
    <row r="223">
      <c r="A223" s="4">
        <v>8.0</v>
      </c>
      <c r="B223" s="2" t="s">
        <v>285</v>
      </c>
      <c r="C223" s="2" t="s">
        <v>286</v>
      </c>
      <c r="D223" s="2" t="s">
        <v>283</v>
      </c>
      <c r="E223" s="2" t="s">
        <v>288</v>
      </c>
      <c r="F223" s="4">
        <v>-1.0</v>
      </c>
      <c r="G223" s="4">
        <v>-1.0</v>
      </c>
      <c r="H223" s="4">
        <v>-1.0</v>
      </c>
      <c r="I223" s="4">
        <v>-1.0</v>
      </c>
      <c r="J223" s="4">
        <v>-1.0</v>
      </c>
      <c r="K223" s="4">
        <v>-1.0</v>
      </c>
      <c r="L223" s="4">
        <v>10518.0</v>
      </c>
      <c r="M223" s="4">
        <v>5258.0</v>
      </c>
      <c r="N223" s="4">
        <v>5641.0</v>
      </c>
      <c r="O223" s="4">
        <v>3076.0</v>
      </c>
      <c r="P223" s="4">
        <v>0.0</v>
      </c>
      <c r="Q223" s="4">
        <v>0.0</v>
      </c>
      <c r="R223" s="4">
        <v>0.0</v>
      </c>
      <c r="S223" s="4">
        <v>0.0</v>
      </c>
      <c r="T223" s="4">
        <v>0.0</v>
      </c>
      <c r="U223" s="4">
        <v>0.0</v>
      </c>
      <c r="V223" s="4">
        <v>80.0</v>
      </c>
      <c r="W223" s="2"/>
    </row>
    <row r="224">
      <c r="A224" s="4">
        <v>9.0</v>
      </c>
      <c r="B224" s="2" t="s">
        <v>290</v>
      </c>
      <c r="C224" s="2" t="s">
        <v>283</v>
      </c>
      <c r="D224" s="2" t="s">
        <v>288</v>
      </c>
      <c r="E224" s="2" t="s">
        <v>289</v>
      </c>
      <c r="F224" s="4">
        <v>-1.0</v>
      </c>
      <c r="G224" s="4">
        <v>-1.0</v>
      </c>
      <c r="H224" s="4">
        <v>-1.0</v>
      </c>
      <c r="I224" s="4">
        <v>-1.0</v>
      </c>
      <c r="J224" s="4">
        <v>-1.0</v>
      </c>
      <c r="K224" s="4">
        <v>-1.0</v>
      </c>
      <c r="L224" s="4">
        <v>5201.0</v>
      </c>
      <c r="M224" s="4">
        <v>6666.0</v>
      </c>
      <c r="N224" s="4">
        <v>4444.0</v>
      </c>
      <c r="O224" s="4">
        <v>1778.0</v>
      </c>
      <c r="P224" s="4">
        <v>0.0</v>
      </c>
      <c r="Q224" s="4">
        <v>0.0</v>
      </c>
      <c r="R224" s="4">
        <v>0.0</v>
      </c>
      <c r="S224" s="4">
        <v>0.0</v>
      </c>
      <c r="T224" s="4">
        <v>0.0</v>
      </c>
      <c r="U224" s="4">
        <v>0.0</v>
      </c>
      <c r="V224" s="4">
        <v>80.0</v>
      </c>
      <c r="W224" s="2"/>
    </row>
    <row r="225">
      <c r="A225" s="4">
        <v>10.0</v>
      </c>
      <c r="B225" s="2" t="s">
        <v>285</v>
      </c>
      <c r="C225" s="2" t="s">
        <v>287</v>
      </c>
      <c r="D225" s="2" t="s">
        <v>283</v>
      </c>
      <c r="E225" s="4">
        <v>-1.0</v>
      </c>
      <c r="F225" s="4">
        <v>-1.0</v>
      </c>
      <c r="G225" s="4">
        <v>-1.0</v>
      </c>
      <c r="H225" s="4">
        <v>-1.0</v>
      </c>
      <c r="I225" s="4">
        <v>-1.0</v>
      </c>
      <c r="J225" s="4">
        <v>-1.0</v>
      </c>
      <c r="K225" s="4">
        <v>-1.0</v>
      </c>
      <c r="L225" s="4">
        <v>14532.0</v>
      </c>
      <c r="M225" s="4">
        <v>4106.0</v>
      </c>
      <c r="N225" s="4">
        <v>4789.0</v>
      </c>
      <c r="O225" s="4">
        <v>0.0</v>
      </c>
      <c r="P225" s="4">
        <v>0.0</v>
      </c>
      <c r="Q225" s="4">
        <v>0.0</v>
      </c>
      <c r="R225" s="4">
        <v>0.0</v>
      </c>
      <c r="S225" s="4">
        <v>0.0</v>
      </c>
      <c r="T225" s="4">
        <v>0.0</v>
      </c>
      <c r="U225" s="4">
        <v>0.0</v>
      </c>
      <c r="V225" s="4">
        <v>80.0</v>
      </c>
      <c r="W225" s="2"/>
    </row>
    <row r="226">
      <c r="A226" s="4">
        <v>11.0</v>
      </c>
      <c r="B226" s="2" t="s">
        <v>290</v>
      </c>
      <c r="C226" s="2" t="s">
        <v>283</v>
      </c>
      <c r="D226" s="2" t="s">
        <v>288</v>
      </c>
      <c r="E226" s="2" t="s">
        <v>291</v>
      </c>
      <c r="F226" s="4">
        <v>-1.0</v>
      </c>
      <c r="G226" s="4">
        <v>-1.0</v>
      </c>
      <c r="H226" s="4">
        <v>-1.0</v>
      </c>
      <c r="I226" s="4">
        <v>-1.0</v>
      </c>
      <c r="J226" s="4">
        <v>-1.0</v>
      </c>
      <c r="K226" s="4">
        <v>-1.0</v>
      </c>
      <c r="L226" s="4">
        <v>6153.0</v>
      </c>
      <c r="M226" s="4">
        <v>3996.0</v>
      </c>
      <c r="N226" s="4">
        <v>3997.0</v>
      </c>
      <c r="O226" s="4">
        <v>5258.0</v>
      </c>
      <c r="P226" s="4">
        <v>0.0</v>
      </c>
      <c r="Q226" s="4">
        <v>0.0</v>
      </c>
      <c r="R226" s="4">
        <v>0.0</v>
      </c>
      <c r="S226" s="4">
        <v>0.0</v>
      </c>
      <c r="T226" s="4">
        <v>0.0</v>
      </c>
      <c r="U226" s="4">
        <v>0.0</v>
      </c>
      <c r="V226" s="4">
        <v>80.0</v>
      </c>
      <c r="W226" s="2"/>
    </row>
    <row r="227">
      <c r="A227" s="4">
        <v>12.0</v>
      </c>
      <c r="B227" s="33">
        <v>0.0</v>
      </c>
      <c r="C227" s="34" t="s">
        <v>288</v>
      </c>
      <c r="D227" s="33">
        <v>0.0</v>
      </c>
      <c r="E227" s="33">
        <v>0.0</v>
      </c>
      <c r="F227" s="33">
        <v>0.0</v>
      </c>
      <c r="G227" s="33">
        <v>0.0</v>
      </c>
      <c r="H227" s="33">
        <v>0.0</v>
      </c>
      <c r="I227" s="33">
        <v>0.0</v>
      </c>
      <c r="J227" s="33">
        <v>0.0</v>
      </c>
      <c r="K227" s="33">
        <v>0.0</v>
      </c>
      <c r="L227" s="33">
        <v>5000.0</v>
      </c>
      <c r="M227" s="33">
        <v>5000.0</v>
      </c>
      <c r="N227" s="33">
        <v>0.0</v>
      </c>
      <c r="O227" s="33">
        <v>0.0</v>
      </c>
      <c r="P227" s="33">
        <v>0.0</v>
      </c>
      <c r="Q227" s="33">
        <v>0.0</v>
      </c>
      <c r="R227" s="33">
        <v>0.0</v>
      </c>
      <c r="S227" s="33">
        <v>0.0</v>
      </c>
      <c r="T227" s="33">
        <v>0.0</v>
      </c>
      <c r="U227" s="33">
        <v>0.0</v>
      </c>
      <c r="V227" s="33">
        <v>10.0</v>
      </c>
      <c r="W227" s="2"/>
    </row>
    <row r="228">
      <c r="A228" s="4">
        <v>13.0</v>
      </c>
      <c r="B228" s="34" t="s">
        <v>292</v>
      </c>
      <c r="C228" s="33">
        <v>0.0</v>
      </c>
      <c r="D228" s="33">
        <v>0.0</v>
      </c>
      <c r="E228" s="33">
        <v>0.0</v>
      </c>
      <c r="F228" s="33">
        <v>0.0</v>
      </c>
      <c r="G228" s="33">
        <v>0.0</v>
      </c>
      <c r="H228" s="33">
        <v>0.0</v>
      </c>
      <c r="I228" s="33">
        <v>0.0</v>
      </c>
      <c r="J228" s="33">
        <v>0.0</v>
      </c>
      <c r="K228" s="33">
        <v>0.0</v>
      </c>
      <c r="L228" s="33">
        <v>10000.0</v>
      </c>
      <c r="M228" s="33">
        <v>0.0</v>
      </c>
      <c r="N228" s="33">
        <v>0.0</v>
      </c>
      <c r="O228" s="33">
        <v>0.0</v>
      </c>
      <c r="P228" s="33">
        <v>0.0</v>
      </c>
      <c r="Q228" s="33">
        <v>0.0</v>
      </c>
      <c r="R228" s="33">
        <v>0.0</v>
      </c>
      <c r="S228" s="33">
        <v>0.0</v>
      </c>
      <c r="T228" s="33">
        <v>0.0</v>
      </c>
      <c r="U228" s="33">
        <v>0.0</v>
      </c>
      <c r="V228" s="33">
        <v>10.0</v>
      </c>
      <c r="W228" s="2"/>
    </row>
    <row r="229">
      <c r="A229" s="4">
        <v>14.0</v>
      </c>
      <c r="B229" s="34" t="s">
        <v>285</v>
      </c>
      <c r="C229" s="34" t="s">
        <v>293</v>
      </c>
      <c r="D229" s="34" t="s">
        <v>294</v>
      </c>
      <c r="E229" s="34" t="s">
        <v>295</v>
      </c>
      <c r="F229" s="34" t="s">
        <v>292</v>
      </c>
      <c r="G229" s="34" t="s">
        <v>289</v>
      </c>
      <c r="H229" s="33">
        <v>0.0</v>
      </c>
      <c r="I229" s="33">
        <v>0.0</v>
      </c>
      <c r="J229" s="33">
        <v>0.0</v>
      </c>
      <c r="K229" s="33">
        <v>0.0</v>
      </c>
      <c r="L229" s="33">
        <v>6500.0</v>
      </c>
      <c r="M229" s="33">
        <v>6500.0</v>
      </c>
      <c r="N229" s="33">
        <v>10000.0</v>
      </c>
      <c r="O229" s="33">
        <v>10000.0</v>
      </c>
      <c r="P229" s="33">
        <v>10000.0</v>
      </c>
      <c r="Q229" s="33">
        <v>10000.0</v>
      </c>
      <c r="R229" s="33">
        <v>0.0</v>
      </c>
      <c r="S229" s="33">
        <v>0.0</v>
      </c>
      <c r="T229" s="33">
        <v>0.0</v>
      </c>
      <c r="U229" s="33">
        <v>0.0</v>
      </c>
      <c r="V229" s="33">
        <v>15.0</v>
      </c>
      <c r="W229" s="2"/>
    </row>
    <row r="230">
      <c r="A230" s="4">
        <v>15.0</v>
      </c>
      <c r="B230" s="34" t="s">
        <v>294</v>
      </c>
      <c r="C230" s="34" t="s">
        <v>295</v>
      </c>
      <c r="D230" s="34" t="s">
        <v>292</v>
      </c>
      <c r="E230" s="33">
        <v>0.0</v>
      </c>
      <c r="F230" s="33">
        <v>0.0</v>
      </c>
      <c r="G230" s="33">
        <v>0.0</v>
      </c>
      <c r="H230" s="33">
        <v>0.0</v>
      </c>
      <c r="I230" s="33">
        <v>0.0</v>
      </c>
      <c r="J230" s="33">
        <v>0.0</v>
      </c>
      <c r="K230" s="33">
        <v>0.0</v>
      </c>
      <c r="L230" s="33">
        <v>4200.0</v>
      </c>
      <c r="M230" s="33">
        <v>5200.0</v>
      </c>
      <c r="N230" s="33">
        <v>6200.0</v>
      </c>
      <c r="O230" s="33">
        <v>0.0</v>
      </c>
      <c r="P230" s="33">
        <v>0.0</v>
      </c>
      <c r="Q230" s="33">
        <v>0.0</v>
      </c>
      <c r="R230" s="33">
        <v>0.0</v>
      </c>
      <c r="S230" s="33">
        <v>0.0</v>
      </c>
      <c r="T230" s="33">
        <v>0.0</v>
      </c>
      <c r="U230" s="33">
        <v>0.0</v>
      </c>
      <c r="V230" s="33">
        <v>10.0</v>
      </c>
      <c r="W230" s="2"/>
    </row>
    <row r="231">
      <c r="A231" s="4">
        <v>16.0</v>
      </c>
      <c r="B231" s="2" t="s">
        <v>290</v>
      </c>
      <c r="C231" s="2" t="s">
        <v>283</v>
      </c>
      <c r="D231" s="2" t="s">
        <v>288</v>
      </c>
      <c r="E231" s="2" t="s">
        <v>291</v>
      </c>
      <c r="F231" s="4">
        <v>-1.0</v>
      </c>
      <c r="G231" s="4">
        <v>-1.0</v>
      </c>
      <c r="H231" s="4">
        <v>-1.0</v>
      </c>
      <c r="I231" s="4">
        <v>-1.0</v>
      </c>
      <c r="J231" s="4">
        <v>-1.0</v>
      </c>
      <c r="K231" s="4">
        <v>-1.0</v>
      </c>
      <c r="L231" s="4">
        <v>6153.0</v>
      </c>
      <c r="M231" s="4">
        <v>3996.0</v>
      </c>
      <c r="N231" s="4">
        <v>3997.0</v>
      </c>
      <c r="O231" s="4">
        <v>5258.0</v>
      </c>
      <c r="P231" s="4">
        <v>0.0</v>
      </c>
      <c r="Q231" s="4">
        <v>0.0</v>
      </c>
      <c r="R231" s="4">
        <v>0.0</v>
      </c>
      <c r="S231" s="4">
        <v>0.0</v>
      </c>
      <c r="T231" s="4">
        <v>0.0</v>
      </c>
      <c r="U231" s="4">
        <v>0.0</v>
      </c>
      <c r="V231" s="4">
        <v>80.0</v>
      </c>
      <c r="W231" s="2"/>
    </row>
    <row r="232">
      <c r="A232" s="4">
        <v>21.0</v>
      </c>
      <c r="B232" s="34" t="s">
        <v>296</v>
      </c>
      <c r="C232" s="34" t="s">
        <v>297</v>
      </c>
      <c r="D232" s="34" t="s">
        <v>298</v>
      </c>
      <c r="E232" s="34" t="s">
        <v>299</v>
      </c>
      <c r="F232" s="34" t="s">
        <v>300</v>
      </c>
      <c r="G232" s="33">
        <v>0.0</v>
      </c>
      <c r="H232" s="33">
        <v>0.0</v>
      </c>
      <c r="I232" s="33">
        <v>0.0</v>
      </c>
      <c r="J232" s="33">
        <v>0.0</v>
      </c>
      <c r="K232" s="33">
        <v>0.0</v>
      </c>
      <c r="L232" s="33">
        <v>5000.0</v>
      </c>
      <c r="M232" s="33">
        <v>6000.0</v>
      </c>
      <c r="N232" s="33">
        <v>7000.0</v>
      </c>
      <c r="O232" s="33">
        <v>8000.0</v>
      </c>
      <c r="P232" s="33">
        <v>9000.0</v>
      </c>
      <c r="Q232" s="33">
        <v>0.0</v>
      </c>
      <c r="R232" s="33">
        <v>0.0</v>
      </c>
      <c r="S232" s="33">
        <v>0.0</v>
      </c>
      <c r="T232" s="33">
        <v>0.0</v>
      </c>
      <c r="U232" s="33">
        <v>0.0</v>
      </c>
      <c r="V232" s="33">
        <v>10.0</v>
      </c>
      <c r="W232" s="2"/>
    </row>
    <row r="233">
      <c r="A233" s="4">
        <v>41.0</v>
      </c>
      <c r="B233" s="34" t="s">
        <v>286</v>
      </c>
      <c r="C233" s="34" t="s">
        <v>282</v>
      </c>
      <c r="D233" s="34" t="s">
        <v>288</v>
      </c>
      <c r="E233" s="34" t="s">
        <v>291</v>
      </c>
      <c r="F233" s="34" t="s">
        <v>283</v>
      </c>
      <c r="G233" s="34" t="s">
        <v>296</v>
      </c>
      <c r="H233" s="34" t="s">
        <v>297</v>
      </c>
      <c r="I233" s="34" t="s">
        <v>298</v>
      </c>
      <c r="J233" s="34" t="s">
        <v>299</v>
      </c>
      <c r="K233" s="34" t="s">
        <v>300</v>
      </c>
      <c r="L233" s="33">
        <v>10000.0</v>
      </c>
      <c r="M233" s="33">
        <v>10000.0</v>
      </c>
      <c r="N233" s="33">
        <v>10000.0</v>
      </c>
      <c r="O233" s="33">
        <v>10000.0</v>
      </c>
      <c r="P233" s="33">
        <v>10000.0</v>
      </c>
      <c r="Q233" s="33">
        <v>10000.0</v>
      </c>
      <c r="R233" s="33">
        <v>10000.0</v>
      </c>
      <c r="S233" s="33">
        <v>10000.0</v>
      </c>
      <c r="T233" s="33">
        <v>10000.0</v>
      </c>
      <c r="U233" s="33">
        <v>10000.0</v>
      </c>
      <c r="V233" s="33">
        <v>10.0</v>
      </c>
      <c r="W233" s="2"/>
    </row>
    <row r="234">
      <c r="A234" s="4">
        <v>42.0</v>
      </c>
      <c r="B234" s="34" t="s">
        <v>301</v>
      </c>
      <c r="C234" s="34" t="s">
        <v>302</v>
      </c>
      <c r="D234" s="34" t="s">
        <v>303</v>
      </c>
      <c r="E234" s="34" t="s">
        <v>304</v>
      </c>
      <c r="F234" s="33">
        <v>21.0</v>
      </c>
      <c r="G234" s="33">
        <v>22.0</v>
      </c>
      <c r="H234" s="33">
        <v>23.0</v>
      </c>
      <c r="I234" s="33">
        <v>24.0</v>
      </c>
      <c r="J234" s="33">
        <v>25.0</v>
      </c>
      <c r="K234" s="33">
        <v>26.0</v>
      </c>
      <c r="L234" s="33">
        <v>10000.0</v>
      </c>
      <c r="M234" s="33">
        <v>10000.0</v>
      </c>
      <c r="N234" s="33">
        <v>10000.0</v>
      </c>
      <c r="O234" s="33">
        <v>10000.0</v>
      </c>
      <c r="P234" s="33">
        <v>10000.0</v>
      </c>
      <c r="Q234" s="33">
        <v>10000.0</v>
      </c>
      <c r="R234" s="33">
        <v>10000.0</v>
      </c>
      <c r="S234" s="33">
        <v>10000.0</v>
      </c>
      <c r="T234" s="33">
        <v>10000.0</v>
      </c>
      <c r="U234" s="33">
        <v>10000.0</v>
      </c>
      <c r="V234" s="33">
        <v>10.0</v>
      </c>
      <c r="W234" s="2"/>
    </row>
    <row r="235">
      <c r="A235" s="4">
        <v>43.0</v>
      </c>
      <c r="B235" s="34" t="s">
        <v>305</v>
      </c>
      <c r="C235" s="34" t="s">
        <v>306</v>
      </c>
      <c r="D235" s="34" t="s">
        <v>307</v>
      </c>
      <c r="E235" s="34" t="s">
        <v>308</v>
      </c>
      <c r="F235" s="34" t="s">
        <v>287</v>
      </c>
      <c r="G235" s="34" t="s">
        <v>284</v>
      </c>
      <c r="H235" s="33">
        <v>33.0</v>
      </c>
      <c r="I235" s="33">
        <v>34.0</v>
      </c>
      <c r="J235" s="34" t="s">
        <v>309</v>
      </c>
      <c r="K235" s="34" t="s">
        <v>310</v>
      </c>
      <c r="L235" s="33">
        <v>10000.0</v>
      </c>
      <c r="M235" s="33">
        <v>10000.0</v>
      </c>
      <c r="N235" s="33">
        <v>10000.0</v>
      </c>
      <c r="O235" s="33">
        <v>10000.0</v>
      </c>
      <c r="P235" s="33">
        <v>10000.0</v>
      </c>
      <c r="Q235" s="33">
        <v>10000.0</v>
      </c>
      <c r="R235" s="33">
        <v>10000.0</v>
      </c>
      <c r="S235" s="33">
        <v>10000.0</v>
      </c>
      <c r="T235" s="33">
        <v>10000.0</v>
      </c>
      <c r="U235" s="33">
        <v>10000.0</v>
      </c>
      <c r="V235" s="33">
        <v>10.0</v>
      </c>
      <c r="W235" s="2"/>
    </row>
    <row r="236">
      <c r="A236" s="4">
        <v>102.0</v>
      </c>
      <c r="B236" s="34" t="s">
        <v>311</v>
      </c>
      <c r="C236" s="33">
        <v>0.0</v>
      </c>
      <c r="D236" s="33">
        <v>0.0</v>
      </c>
      <c r="E236" s="33">
        <v>0.0</v>
      </c>
      <c r="F236" s="33">
        <v>0.0</v>
      </c>
      <c r="G236" s="33">
        <v>0.0</v>
      </c>
      <c r="H236" s="33">
        <v>0.0</v>
      </c>
      <c r="I236" s="33">
        <v>0.0</v>
      </c>
      <c r="J236" s="33">
        <v>0.0</v>
      </c>
      <c r="K236" s="33">
        <v>0.0</v>
      </c>
      <c r="L236" s="33">
        <v>10000.0</v>
      </c>
      <c r="M236" s="33">
        <v>0.0</v>
      </c>
      <c r="N236" s="33">
        <v>0.0</v>
      </c>
      <c r="O236" s="33">
        <v>0.0</v>
      </c>
      <c r="P236" s="33">
        <v>0.0</v>
      </c>
      <c r="Q236" s="33">
        <v>0.0</v>
      </c>
      <c r="R236" s="33">
        <v>0.0</v>
      </c>
      <c r="S236" s="33">
        <v>0.0</v>
      </c>
      <c r="T236" s="33">
        <v>0.0</v>
      </c>
      <c r="U236" s="33">
        <v>0.0</v>
      </c>
      <c r="V236" s="33">
        <v>15.0</v>
      </c>
      <c r="W236" s="2"/>
    </row>
    <row r="237">
      <c r="A237" s="4">
        <v>103.0</v>
      </c>
      <c r="B237" s="34" t="s">
        <v>286</v>
      </c>
      <c r="C237" s="33">
        <v>-1.0</v>
      </c>
      <c r="D237" s="33">
        <v>-1.0</v>
      </c>
      <c r="E237" s="33">
        <v>-1.0</v>
      </c>
      <c r="F237" s="33">
        <v>-1.0</v>
      </c>
      <c r="G237" s="33">
        <v>-1.0</v>
      </c>
      <c r="H237" s="33">
        <v>-1.0</v>
      </c>
      <c r="I237" s="33">
        <v>-1.0</v>
      </c>
      <c r="J237" s="33">
        <v>-1.0</v>
      </c>
      <c r="K237" s="33">
        <v>-1.0</v>
      </c>
      <c r="L237" s="33">
        <v>10000.0</v>
      </c>
      <c r="M237" s="33">
        <v>0.0</v>
      </c>
      <c r="N237" s="33">
        <v>0.0</v>
      </c>
      <c r="O237" s="33">
        <v>0.0</v>
      </c>
      <c r="P237" s="33">
        <v>0.0</v>
      </c>
      <c r="Q237" s="33">
        <v>0.0</v>
      </c>
      <c r="R237" s="33">
        <v>0.0</v>
      </c>
      <c r="S237" s="33">
        <v>0.0</v>
      </c>
      <c r="T237" s="33">
        <v>0.0</v>
      </c>
      <c r="U237" s="33">
        <v>0.0</v>
      </c>
      <c r="V237" s="33">
        <v>0.0</v>
      </c>
      <c r="W237" s="2"/>
    </row>
    <row r="238">
      <c r="A238" s="4">
        <v>104.0</v>
      </c>
      <c r="B238" s="2" t="s">
        <v>284</v>
      </c>
      <c r="C238" s="4">
        <v>-1.0</v>
      </c>
      <c r="D238" s="4">
        <v>-1.0</v>
      </c>
      <c r="E238" s="4">
        <v>-1.0</v>
      </c>
      <c r="F238" s="4">
        <v>-1.0</v>
      </c>
      <c r="G238" s="4">
        <v>-1.0</v>
      </c>
      <c r="H238" s="4">
        <v>-1.0</v>
      </c>
      <c r="I238" s="4">
        <v>-1.0</v>
      </c>
      <c r="J238" s="4">
        <v>-1.0</v>
      </c>
      <c r="K238" s="4">
        <v>-1.0</v>
      </c>
      <c r="L238" s="4">
        <v>10000.0</v>
      </c>
      <c r="M238" s="4">
        <v>0.0</v>
      </c>
      <c r="N238" s="4">
        <v>0.0</v>
      </c>
      <c r="O238" s="4">
        <v>0.0</v>
      </c>
      <c r="P238" s="4">
        <v>0.0</v>
      </c>
      <c r="Q238" s="4">
        <v>0.0</v>
      </c>
      <c r="R238" s="4">
        <v>0.0</v>
      </c>
      <c r="S238" s="4">
        <v>0.0</v>
      </c>
      <c r="T238" s="4">
        <v>0.0</v>
      </c>
      <c r="U238" s="4">
        <v>0.0</v>
      </c>
      <c r="V238" s="4">
        <v>80.0</v>
      </c>
      <c r="W238" s="2"/>
    </row>
    <row r="239">
      <c r="A239" s="4">
        <v>105.0</v>
      </c>
      <c r="B239" s="34" t="s">
        <v>297</v>
      </c>
      <c r="C239" s="33">
        <v>-1.0</v>
      </c>
      <c r="D239" s="33">
        <v>-1.0</v>
      </c>
      <c r="E239" s="33">
        <v>-1.0</v>
      </c>
      <c r="F239" s="33">
        <v>-1.0</v>
      </c>
      <c r="G239" s="33">
        <v>-1.0</v>
      </c>
      <c r="H239" s="33">
        <v>-1.0</v>
      </c>
      <c r="I239" s="33">
        <v>-1.0</v>
      </c>
      <c r="J239" s="33">
        <v>-1.0</v>
      </c>
      <c r="K239" s="33">
        <v>-1.0</v>
      </c>
      <c r="L239" s="33">
        <v>10000.0</v>
      </c>
      <c r="M239" s="33">
        <v>0.0</v>
      </c>
      <c r="N239" s="33">
        <v>0.0</v>
      </c>
      <c r="O239" s="33">
        <v>0.0</v>
      </c>
      <c r="P239" s="33">
        <v>0.0</v>
      </c>
      <c r="Q239" s="33">
        <v>0.0</v>
      </c>
      <c r="R239" s="33">
        <v>0.0</v>
      </c>
      <c r="S239" s="33">
        <v>0.0</v>
      </c>
      <c r="T239" s="33">
        <v>0.0</v>
      </c>
      <c r="U239" s="33">
        <v>0.0</v>
      </c>
      <c r="V239" s="33">
        <v>0.0</v>
      </c>
      <c r="W239" s="2"/>
    </row>
    <row r="240">
      <c r="A240" s="4">
        <v>221.0</v>
      </c>
      <c r="B240" s="2" t="s">
        <v>282</v>
      </c>
      <c r="C240" s="2" t="s">
        <v>283</v>
      </c>
      <c r="D240" s="2" t="s">
        <v>284</v>
      </c>
      <c r="E240" s="2" t="s">
        <v>310</v>
      </c>
      <c r="F240" s="4">
        <v>-1.0</v>
      </c>
      <c r="G240" s="4">
        <v>-1.0</v>
      </c>
      <c r="H240" s="4">
        <v>-1.0</v>
      </c>
      <c r="I240" s="4">
        <v>-1.0</v>
      </c>
      <c r="J240" s="4">
        <v>-1.0</v>
      </c>
      <c r="K240" s="4">
        <v>-1.0</v>
      </c>
      <c r="L240" s="4">
        <v>4844.0</v>
      </c>
      <c r="M240" s="4">
        <v>7266.0</v>
      </c>
      <c r="N240" s="4">
        <v>4106.0</v>
      </c>
      <c r="O240" s="4">
        <v>3193.0</v>
      </c>
      <c r="P240" s="4">
        <v>0.0</v>
      </c>
      <c r="Q240" s="4">
        <v>0.0</v>
      </c>
      <c r="R240" s="4">
        <v>0.0</v>
      </c>
      <c r="S240" s="4">
        <v>0.0</v>
      </c>
      <c r="T240" s="4">
        <v>0.0</v>
      </c>
      <c r="U240" s="4">
        <v>0.0</v>
      </c>
      <c r="V240" s="4">
        <v>80.0</v>
      </c>
      <c r="W240" s="2"/>
    </row>
    <row r="241">
      <c r="A241" s="4">
        <v>222.0</v>
      </c>
      <c r="B241" s="2" t="s">
        <v>286</v>
      </c>
      <c r="C241" s="2" t="s">
        <v>311</v>
      </c>
      <c r="D241" s="2" t="s">
        <v>283</v>
      </c>
      <c r="E241" s="4">
        <v>-1.0</v>
      </c>
      <c r="F241" s="4">
        <v>-1.0</v>
      </c>
      <c r="G241" s="4">
        <v>-1.0</v>
      </c>
      <c r="H241" s="4">
        <v>-1.0</v>
      </c>
      <c r="I241" s="4">
        <v>-1.0</v>
      </c>
      <c r="J241" s="4">
        <v>-1.0</v>
      </c>
      <c r="K241" s="4">
        <v>-1.0</v>
      </c>
      <c r="L241" s="4">
        <v>5259.0</v>
      </c>
      <c r="M241" s="4">
        <v>3506.0</v>
      </c>
      <c r="N241" s="4">
        <v>5259.0</v>
      </c>
      <c r="O241" s="4">
        <v>0.0</v>
      </c>
      <c r="P241" s="4">
        <v>0.0</v>
      </c>
      <c r="Q241" s="4">
        <v>0.0</v>
      </c>
      <c r="R241" s="4">
        <v>0.0</v>
      </c>
      <c r="S241" s="4">
        <v>0.0</v>
      </c>
      <c r="T241" s="4">
        <v>0.0</v>
      </c>
      <c r="U241" s="4">
        <v>0.0</v>
      </c>
      <c r="V241" s="4">
        <v>80.0</v>
      </c>
      <c r="W241" s="2"/>
    </row>
    <row r="242">
      <c r="A242" s="4">
        <v>223.0</v>
      </c>
      <c r="B242" s="2" t="s">
        <v>283</v>
      </c>
      <c r="C242" s="2" t="s">
        <v>288</v>
      </c>
      <c r="D242" s="2" t="s">
        <v>284</v>
      </c>
      <c r="E242" s="4">
        <v>-1.0</v>
      </c>
      <c r="F242" s="4">
        <v>-1.0</v>
      </c>
      <c r="G242" s="4">
        <v>-1.0</v>
      </c>
      <c r="H242" s="4">
        <v>-1.0</v>
      </c>
      <c r="I242" s="4">
        <v>-1.0</v>
      </c>
      <c r="J242" s="4">
        <v>-1.0</v>
      </c>
      <c r="K242" s="4">
        <v>-1.0</v>
      </c>
      <c r="L242" s="4">
        <v>4859.0</v>
      </c>
      <c r="M242" s="4">
        <v>5732.0</v>
      </c>
      <c r="N242" s="4">
        <v>2519.0</v>
      </c>
      <c r="O242" s="4">
        <v>0.0</v>
      </c>
      <c r="P242" s="4">
        <v>0.0</v>
      </c>
      <c r="Q242" s="4">
        <v>0.0</v>
      </c>
      <c r="R242" s="4">
        <v>0.0</v>
      </c>
      <c r="S242" s="4">
        <v>0.0</v>
      </c>
      <c r="T242" s="4">
        <v>0.0</v>
      </c>
      <c r="U242" s="4">
        <v>0.0</v>
      </c>
      <c r="V242" s="4">
        <v>80.0</v>
      </c>
      <c r="W242" s="2"/>
    </row>
    <row r="243">
      <c r="A243" s="4">
        <v>224.0</v>
      </c>
      <c r="B243" s="2" t="s">
        <v>285</v>
      </c>
      <c r="C243" s="2" t="s">
        <v>286</v>
      </c>
      <c r="D243" s="2" t="s">
        <v>287</v>
      </c>
      <c r="E243" s="2" t="s">
        <v>283</v>
      </c>
      <c r="F243" s="4">
        <v>-1.0</v>
      </c>
      <c r="G243" s="4">
        <v>-1.0</v>
      </c>
      <c r="H243" s="4">
        <v>-1.0</v>
      </c>
      <c r="I243" s="4">
        <v>-1.0</v>
      </c>
      <c r="J243" s="4">
        <v>-1.0</v>
      </c>
      <c r="K243" s="4">
        <v>-1.0</v>
      </c>
      <c r="L243" s="4">
        <v>9688.0</v>
      </c>
      <c r="M243" s="4">
        <v>4844.0</v>
      </c>
      <c r="N243" s="4">
        <v>3193.0</v>
      </c>
      <c r="O243" s="4">
        <v>6159.0</v>
      </c>
      <c r="P243" s="4">
        <v>0.0</v>
      </c>
      <c r="Q243" s="4">
        <v>0.0</v>
      </c>
      <c r="R243" s="4">
        <v>0.0</v>
      </c>
      <c r="S243" s="4">
        <v>0.0</v>
      </c>
      <c r="T243" s="4">
        <v>0.0</v>
      </c>
      <c r="U243" s="4">
        <v>0.0</v>
      </c>
      <c r="V243" s="4">
        <v>80.0</v>
      </c>
      <c r="W243" s="2"/>
    </row>
    <row r="244">
      <c r="A244" s="4">
        <v>241.0</v>
      </c>
      <c r="B244" s="2" t="s">
        <v>290</v>
      </c>
      <c r="C244" s="4">
        <v>0.0</v>
      </c>
      <c r="D244" s="4">
        <v>0.0</v>
      </c>
      <c r="E244" s="4">
        <v>0.0</v>
      </c>
      <c r="F244" s="4">
        <v>0.0</v>
      </c>
      <c r="G244" s="4">
        <v>0.0</v>
      </c>
      <c r="H244" s="4">
        <v>0.0</v>
      </c>
      <c r="I244" s="4">
        <v>0.0</v>
      </c>
      <c r="J244" s="4">
        <v>0.0</v>
      </c>
      <c r="K244" s="4">
        <v>0.0</v>
      </c>
      <c r="L244" s="4">
        <v>10000.0</v>
      </c>
      <c r="M244" s="4">
        <v>0.0</v>
      </c>
      <c r="N244" s="4">
        <v>0.0</v>
      </c>
      <c r="O244" s="4">
        <v>0.0</v>
      </c>
      <c r="P244" s="4">
        <v>0.0</v>
      </c>
      <c r="Q244" s="4">
        <v>0.0</v>
      </c>
      <c r="R244" s="4">
        <v>0.0</v>
      </c>
      <c r="S244" s="4">
        <v>0.0</v>
      </c>
      <c r="T244" s="4">
        <v>0.0</v>
      </c>
      <c r="U244" s="4">
        <v>0.0</v>
      </c>
      <c r="V244" s="4">
        <v>80.0</v>
      </c>
      <c r="W244" s="2"/>
    </row>
    <row r="245">
      <c r="A245" s="4">
        <v>251.0</v>
      </c>
      <c r="B245" s="2" t="s">
        <v>310</v>
      </c>
      <c r="C245" s="4">
        <v>-1.0</v>
      </c>
      <c r="D245" s="4">
        <v>-1.0</v>
      </c>
      <c r="E245" s="4">
        <v>-1.0</v>
      </c>
      <c r="F245" s="4">
        <v>-1.0</v>
      </c>
      <c r="G245" s="4">
        <v>-1.0</v>
      </c>
      <c r="H245" s="4">
        <v>-1.0</v>
      </c>
      <c r="I245" s="4">
        <v>-1.0</v>
      </c>
      <c r="J245" s="4">
        <v>-1.0</v>
      </c>
      <c r="K245" s="4">
        <v>-1.0</v>
      </c>
      <c r="L245" s="4">
        <v>6666.0</v>
      </c>
      <c r="M245" s="4">
        <v>0.0</v>
      </c>
      <c r="N245" s="4">
        <v>0.0</v>
      </c>
      <c r="O245" s="4">
        <v>0.0</v>
      </c>
      <c r="P245" s="4">
        <v>0.0</v>
      </c>
      <c r="Q245" s="4">
        <v>0.0</v>
      </c>
      <c r="R245" s="4">
        <v>0.0</v>
      </c>
      <c r="S245" s="4">
        <v>0.0</v>
      </c>
      <c r="T245" s="4">
        <v>0.0</v>
      </c>
      <c r="U245" s="4">
        <v>0.0</v>
      </c>
      <c r="V245" s="4">
        <v>80.0</v>
      </c>
      <c r="W245" s="2"/>
    </row>
    <row r="246">
      <c r="A246" s="4">
        <v>271.0</v>
      </c>
      <c r="B246" s="2" t="s">
        <v>290</v>
      </c>
      <c r="C246" s="4">
        <v>-1.0</v>
      </c>
      <c r="D246" s="4">
        <v>-1.0</v>
      </c>
      <c r="E246" s="4">
        <v>-1.0</v>
      </c>
      <c r="F246" s="4">
        <v>-1.0</v>
      </c>
      <c r="G246" s="4">
        <v>-1.0</v>
      </c>
      <c r="H246" s="4">
        <v>-1.0</v>
      </c>
      <c r="I246" s="4">
        <v>-1.0</v>
      </c>
      <c r="J246" s="4">
        <v>-1.0</v>
      </c>
      <c r="K246" s="4">
        <v>-1.0</v>
      </c>
      <c r="L246" s="4">
        <v>7800.0</v>
      </c>
      <c r="M246" s="4">
        <v>0.0</v>
      </c>
      <c r="N246" s="4">
        <v>0.0</v>
      </c>
      <c r="O246" s="4">
        <v>0.0</v>
      </c>
      <c r="P246" s="4">
        <v>0.0</v>
      </c>
      <c r="Q246" s="4">
        <v>0.0</v>
      </c>
      <c r="R246" s="4">
        <v>0.0</v>
      </c>
      <c r="S246" s="4">
        <v>0.0</v>
      </c>
      <c r="T246" s="4">
        <v>0.0</v>
      </c>
      <c r="U246" s="4">
        <v>0.0</v>
      </c>
      <c r="V246" s="4">
        <v>80.0</v>
      </c>
      <c r="W246" s="2"/>
    </row>
    <row r="247">
      <c r="A247" s="4">
        <v>291.0</v>
      </c>
      <c r="B247" s="34" t="s">
        <v>285</v>
      </c>
      <c r="C247" s="33">
        <v>-1.0</v>
      </c>
      <c r="D247" s="33">
        <v>-1.0</v>
      </c>
      <c r="E247" s="33">
        <v>-1.0</v>
      </c>
      <c r="F247" s="33">
        <v>-1.0</v>
      </c>
      <c r="G247" s="33">
        <v>-1.0</v>
      </c>
      <c r="H247" s="33">
        <v>-1.0</v>
      </c>
      <c r="I247" s="33">
        <v>-1.0</v>
      </c>
      <c r="J247" s="33">
        <v>-1.0</v>
      </c>
      <c r="K247" s="33">
        <v>-1.0</v>
      </c>
      <c r="L247" s="33">
        <v>23252.0</v>
      </c>
      <c r="M247" s="33">
        <v>0.0</v>
      </c>
      <c r="N247" s="33">
        <v>0.0</v>
      </c>
      <c r="O247" s="33">
        <v>0.0</v>
      </c>
      <c r="P247" s="33">
        <v>0.0</v>
      </c>
      <c r="Q247" s="33">
        <v>0.0</v>
      </c>
      <c r="R247" s="33">
        <v>0.0</v>
      </c>
      <c r="S247" s="33">
        <v>0.0</v>
      </c>
      <c r="T247" s="33">
        <v>0.0</v>
      </c>
      <c r="U247" s="33">
        <v>0.0</v>
      </c>
      <c r="V247" s="33">
        <v>0.0</v>
      </c>
      <c r="W247" s="2"/>
    </row>
    <row r="248">
      <c r="A248" s="4">
        <v>292.0</v>
      </c>
      <c r="B248" s="2" t="s">
        <v>285</v>
      </c>
      <c r="C248" s="2" t="s">
        <v>283</v>
      </c>
      <c r="D248" s="2" t="s">
        <v>309</v>
      </c>
      <c r="E248" s="4">
        <v>-1.0</v>
      </c>
      <c r="F248" s="4">
        <v>-1.0</v>
      </c>
      <c r="G248" s="4">
        <v>-1.0</v>
      </c>
      <c r="H248" s="4">
        <v>-1.0</v>
      </c>
      <c r="I248" s="4">
        <v>-1.0</v>
      </c>
      <c r="J248" s="4">
        <v>-1.0</v>
      </c>
      <c r="K248" s="4">
        <v>-1.0</v>
      </c>
      <c r="L248" s="4">
        <v>10518.0</v>
      </c>
      <c r="M248" s="4">
        <v>7888.0</v>
      </c>
      <c r="N248" s="4">
        <v>5258.0</v>
      </c>
      <c r="O248" s="4">
        <v>0.0</v>
      </c>
      <c r="P248" s="4">
        <v>0.0</v>
      </c>
      <c r="Q248" s="4">
        <v>0.0</v>
      </c>
      <c r="R248" s="4">
        <v>0.0</v>
      </c>
      <c r="S248" s="4">
        <v>0.0</v>
      </c>
      <c r="T248" s="4">
        <v>0.0</v>
      </c>
      <c r="U248" s="4">
        <v>0.0</v>
      </c>
      <c r="V248" s="4">
        <v>80.0</v>
      </c>
      <c r="W248" s="2"/>
    </row>
    <row r="249">
      <c r="A249" s="4">
        <v>293.0</v>
      </c>
      <c r="B249" s="2" t="s">
        <v>282</v>
      </c>
      <c r="C249" s="2" t="s">
        <v>283</v>
      </c>
      <c r="D249" s="2" t="s">
        <v>309</v>
      </c>
      <c r="E249" s="4">
        <v>-1.0</v>
      </c>
      <c r="F249" s="4">
        <v>-1.0</v>
      </c>
      <c r="G249" s="4">
        <v>-1.0</v>
      </c>
      <c r="H249" s="4">
        <v>-1.0</v>
      </c>
      <c r="I249" s="4">
        <v>-1.0</v>
      </c>
      <c r="J249" s="4">
        <v>-1.0</v>
      </c>
      <c r="K249" s="4">
        <v>-1.0</v>
      </c>
      <c r="L249" s="4">
        <v>7266.0</v>
      </c>
      <c r="M249" s="4">
        <v>4789.0</v>
      </c>
      <c r="N249" s="4">
        <v>4106.0</v>
      </c>
      <c r="O249" s="4">
        <v>0.0</v>
      </c>
      <c r="P249" s="4">
        <v>0.0</v>
      </c>
      <c r="Q249" s="4">
        <v>0.0</v>
      </c>
      <c r="R249" s="4">
        <v>0.0</v>
      </c>
      <c r="S249" s="4">
        <v>0.0</v>
      </c>
      <c r="T249" s="4">
        <v>0.0</v>
      </c>
      <c r="U249" s="4">
        <v>0.0</v>
      </c>
      <c r="V249" s="4">
        <v>80.0</v>
      </c>
      <c r="W249" s="2"/>
    </row>
    <row r="250">
      <c r="A250" s="4">
        <v>294.0</v>
      </c>
      <c r="B250" s="2" t="s">
        <v>285</v>
      </c>
      <c r="C250" s="2" t="s">
        <v>284</v>
      </c>
      <c r="D250" s="2" t="s">
        <v>309</v>
      </c>
      <c r="E250" s="4">
        <v>-1.0</v>
      </c>
      <c r="F250" s="4">
        <v>-1.0</v>
      </c>
      <c r="G250" s="4">
        <v>-1.0</v>
      </c>
      <c r="H250" s="4">
        <v>-1.0</v>
      </c>
      <c r="I250" s="4">
        <v>-1.0</v>
      </c>
      <c r="J250" s="4">
        <v>-1.0</v>
      </c>
      <c r="K250" s="4">
        <v>-1.0</v>
      </c>
      <c r="L250" s="4">
        <v>8212.0</v>
      </c>
      <c r="M250" s="4">
        <v>7266.0</v>
      </c>
      <c r="N250" s="4">
        <v>3193.0</v>
      </c>
      <c r="O250" s="4">
        <v>0.0</v>
      </c>
      <c r="P250" s="4">
        <v>0.0</v>
      </c>
      <c r="Q250" s="4">
        <v>0.0</v>
      </c>
      <c r="R250" s="4">
        <v>0.0</v>
      </c>
      <c r="S250" s="4">
        <v>0.0</v>
      </c>
      <c r="T250" s="4">
        <v>0.0</v>
      </c>
      <c r="U250" s="4">
        <v>0.0</v>
      </c>
      <c r="V250" s="4">
        <v>80.0</v>
      </c>
      <c r="W250" s="2"/>
    </row>
    <row r="251">
      <c r="A251" s="4">
        <v>295.0</v>
      </c>
      <c r="B251" s="2" t="s">
        <v>283</v>
      </c>
      <c r="C251" s="2" t="s">
        <v>309</v>
      </c>
      <c r="D251" s="2" t="s">
        <v>289</v>
      </c>
      <c r="E251" s="4">
        <v>-1.0</v>
      </c>
      <c r="F251" s="4">
        <v>-1.0</v>
      </c>
      <c r="G251" s="4">
        <v>-1.0</v>
      </c>
      <c r="H251" s="4">
        <v>-1.0</v>
      </c>
      <c r="I251" s="4">
        <v>-1.0</v>
      </c>
      <c r="J251" s="4">
        <v>-1.0</v>
      </c>
      <c r="K251" s="4">
        <v>-1.0</v>
      </c>
      <c r="L251" s="4">
        <v>6666.0</v>
      </c>
      <c r="M251" s="4">
        <v>6666.0</v>
      </c>
      <c r="N251" s="4">
        <v>1777.0</v>
      </c>
      <c r="O251" s="4">
        <v>0.0</v>
      </c>
      <c r="P251" s="4">
        <v>0.0</v>
      </c>
      <c r="Q251" s="4">
        <v>0.0</v>
      </c>
      <c r="R251" s="4">
        <v>0.0</v>
      </c>
      <c r="S251" s="4">
        <v>0.0</v>
      </c>
      <c r="T251" s="4">
        <v>0.0</v>
      </c>
      <c r="U251" s="4">
        <v>0.0</v>
      </c>
      <c r="V251" s="4">
        <v>80.0</v>
      </c>
      <c r="W251" s="2"/>
    </row>
    <row r="252">
      <c r="A252" s="4">
        <v>296.0</v>
      </c>
      <c r="B252" s="2" t="s">
        <v>283</v>
      </c>
      <c r="C252" s="2" t="s">
        <v>287</v>
      </c>
      <c r="D252" s="2" t="s">
        <v>309</v>
      </c>
      <c r="E252" s="4">
        <v>-1.0</v>
      </c>
      <c r="F252" s="4">
        <v>-1.0</v>
      </c>
      <c r="G252" s="4">
        <v>-1.0</v>
      </c>
      <c r="H252" s="4">
        <v>-1.0</v>
      </c>
      <c r="I252" s="4">
        <v>-1.0</v>
      </c>
      <c r="J252" s="4">
        <v>-1.0</v>
      </c>
      <c r="K252" s="4">
        <v>-1.0</v>
      </c>
      <c r="L252" s="4">
        <v>7888.0</v>
      </c>
      <c r="M252" s="4">
        <v>5259.0</v>
      </c>
      <c r="N252" s="4">
        <v>5258.0</v>
      </c>
      <c r="O252" s="4">
        <v>0.0</v>
      </c>
      <c r="P252" s="4">
        <v>0.0</v>
      </c>
      <c r="Q252" s="4">
        <v>0.0</v>
      </c>
      <c r="R252" s="4">
        <v>0.0</v>
      </c>
      <c r="S252" s="4">
        <v>0.0</v>
      </c>
      <c r="T252" s="4">
        <v>0.0</v>
      </c>
      <c r="U252" s="4">
        <v>0.0</v>
      </c>
      <c r="V252" s="4">
        <v>80.0</v>
      </c>
      <c r="W252" s="2"/>
    </row>
    <row r="253">
      <c r="A253" s="4">
        <v>297.0</v>
      </c>
      <c r="B253" s="2" t="s">
        <v>309</v>
      </c>
      <c r="C253" s="4">
        <v>-1.0</v>
      </c>
      <c r="D253" s="4">
        <v>-1.0</v>
      </c>
      <c r="E253" s="4">
        <v>-1.0</v>
      </c>
      <c r="F253" s="4">
        <v>-1.0</v>
      </c>
      <c r="G253" s="4">
        <v>-1.0</v>
      </c>
      <c r="H253" s="4">
        <v>-1.0</v>
      </c>
      <c r="I253" s="4">
        <v>-1.0</v>
      </c>
      <c r="J253" s="4">
        <v>-1.0</v>
      </c>
      <c r="K253" s="4">
        <v>-1.0</v>
      </c>
      <c r="L253" s="4">
        <v>5259.0</v>
      </c>
      <c r="M253" s="4">
        <v>0.0</v>
      </c>
      <c r="N253" s="4">
        <v>0.0</v>
      </c>
      <c r="O253" s="4">
        <v>0.0</v>
      </c>
      <c r="P253" s="4">
        <v>0.0</v>
      </c>
      <c r="Q253" s="4">
        <v>0.0</v>
      </c>
      <c r="R253" s="4">
        <v>0.0</v>
      </c>
      <c r="S253" s="4">
        <v>0.0</v>
      </c>
      <c r="T253" s="4">
        <v>0.0</v>
      </c>
      <c r="U253" s="4">
        <v>0.0</v>
      </c>
      <c r="V253" s="4">
        <v>80.0</v>
      </c>
      <c r="W253" s="2"/>
    </row>
    <row r="254">
      <c r="A254" s="4">
        <v>298.0</v>
      </c>
      <c r="B254" s="2" t="s">
        <v>309</v>
      </c>
      <c r="C254" s="4">
        <v>-1.0</v>
      </c>
      <c r="D254" s="4">
        <v>-1.0</v>
      </c>
      <c r="E254" s="4">
        <v>-1.0</v>
      </c>
      <c r="F254" s="4">
        <v>-1.0</v>
      </c>
      <c r="G254" s="4">
        <v>-1.0</v>
      </c>
      <c r="H254" s="4">
        <v>-1.0</v>
      </c>
      <c r="I254" s="4">
        <v>-1.0</v>
      </c>
      <c r="J254" s="4">
        <v>-1.0</v>
      </c>
      <c r="K254" s="4">
        <v>-1.0</v>
      </c>
      <c r="L254" s="4">
        <v>6667.0</v>
      </c>
      <c r="M254" s="4">
        <v>0.0</v>
      </c>
      <c r="N254" s="4">
        <v>0.0</v>
      </c>
      <c r="O254" s="4">
        <v>0.0</v>
      </c>
      <c r="P254" s="4">
        <v>0.0</v>
      </c>
      <c r="Q254" s="4">
        <v>0.0</v>
      </c>
      <c r="R254" s="4">
        <v>0.0</v>
      </c>
      <c r="S254" s="4">
        <v>0.0</v>
      </c>
      <c r="T254" s="4">
        <v>0.0</v>
      </c>
      <c r="U254" s="4">
        <v>0.0</v>
      </c>
      <c r="V254" s="4">
        <v>80.0</v>
      </c>
      <c r="W254" s="2"/>
    </row>
    <row r="255">
      <c r="A255" s="4">
        <v>299.0</v>
      </c>
      <c r="B255" s="2" t="s">
        <v>309</v>
      </c>
      <c r="C255" s="4">
        <v>-1.0</v>
      </c>
      <c r="D255" s="4">
        <v>-1.0</v>
      </c>
      <c r="E255" s="4">
        <v>-1.0</v>
      </c>
      <c r="F255" s="4">
        <v>-1.0</v>
      </c>
      <c r="G255" s="4">
        <v>-1.0</v>
      </c>
      <c r="H255" s="4">
        <v>-1.0</v>
      </c>
      <c r="I255" s="4">
        <v>-1.0</v>
      </c>
      <c r="J255" s="4">
        <v>-1.0</v>
      </c>
      <c r="K255" s="4">
        <v>-1.0</v>
      </c>
      <c r="L255" s="4">
        <v>6667.0</v>
      </c>
      <c r="M255" s="4">
        <v>0.0</v>
      </c>
      <c r="N255" s="4">
        <v>0.0</v>
      </c>
      <c r="O255" s="4">
        <v>0.0</v>
      </c>
      <c r="P255" s="4">
        <v>0.0</v>
      </c>
      <c r="Q255" s="4">
        <v>0.0</v>
      </c>
      <c r="R255" s="4">
        <v>0.0</v>
      </c>
      <c r="S255" s="4">
        <v>0.0</v>
      </c>
      <c r="T255" s="4">
        <v>0.0</v>
      </c>
      <c r="U255" s="4">
        <v>0.0</v>
      </c>
      <c r="V255" s="4">
        <v>80.0</v>
      </c>
      <c r="W255" s="2"/>
    </row>
    <row r="256">
      <c r="A256" s="4">
        <v>300.0</v>
      </c>
      <c r="B256" s="2" t="s">
        <v>282</v>
      </c>
      <c r="C256" s="2" t="s">
        <v>283</v>
      </c>
      <c r="D256" s="2" t="s">
        <v>309</v>
      </c>
      <c r="E256" s="4">
        <v>-1.0</v>
      </c>
      <c r="F256" s="4">
        <v>-1.0</v>
      </c>
      <c r="G256" s="4">
        <v>-1.0</v>
      </c>
      <c r="H256" s="4">
        <v>-1.0</v>
      </c>
      <c r="I256" s="4">
        <v>-1.0</v>
      </c>
      <c r="J256" s="4">
        <v>-1.0</v>
      </c>
      <c r="K256" s="4">
        <v>-1.0</v>
      </c>
      <c r="L256" s="4">
        <v>5259.0</v>
      </c>
      <c r="M256" s="4">
        <v>7888.0</v>
      </c>
      <c r="N256" s="4">
        <v>5258.0</v>
      </c>
      <c r="O256" s="4">
        <v>0.0</v>
      </c>
      <c r="P256" s="4">
        <v>0.0</v>
      </c>
      <c r="Q256" s="4">
        <v>0.0</v>
      </c>
      <c r="R256" s="4">
        <v>0.0</v>
      </c>
      <c r="S256" s="4">
        <v>0.0</v>
      </c>
      <c r="T256" s="4">
        <v>0.0</v>
      </c>
      <c r="U256" s="4">
        <v>0.0</v>
      </c>
      <c r="V256" s="4">
        <v>80.0</v>
      </c>
      <c r="W256" s="2"/>
    </row>
    <row r="257">
      <c r="A257" s="4">
        <v>301.0</v>
      </c>
      <c r="B257" s="2" t="s">
        <v>290</v>
      </c>
      <c r="C257" s="2" t="s">
        <v>283</v>
      </c>
      <c r="D257" s="2" t="s">
        <v>289</v>
      </c>
      <c r="E257" s="2" t="s">
        <v>309</v>
      </c>
      <c r="F257" s="4">
        <v>-1.0</v>
      </c>
      <c r="G257" s="4">
        <v>-1.0</v>
      </c>
      <c r="H257" s="4">
        <v>-1.0</v>
      </c>
      <c r="I257" s="4">
        <v>-1.0</v>
      </c>
      <c r="J257" s="4">
        <v>-1.0</v>
      </c>
      <c r="K257" s="4">
        <v>-1.0</v>
      </c>
      <c r="L257" s="4">
        <v>5200.0</v>
      </c>
      <c r="M257" s="4">
        <v>6666.0</v>
      </c>
      <c r="N257" s="4">
        <v>1776.0</v>
      </c>
      <c r="O257" s="4">
        <v>4444.0</v>
      </c>
      <c r="P257" s="4">
        <v>0.0</v>
      </c>
      <c r="Q257" s="4">
        <v>0.0</v>
      </c>
      <c r="R257" s="4">
        <v>0.0</v>
      </c>
      <c r="S257" s="4">
        <v>0.0</v>
      </c>
      <c r="T257" s="4">
        <v>0.0</v>
      </c>
      <c r="U257" s="4">
        <v>0.0</v>
      </c>
      <c r="V257" s="4">
        <v>80.0</v>
      </c>
      <c r="W257" s="2"/>
    </row>
    <row r="258">
      <c r="A258" s="4">
        <v>302.0</v>
      </c>
      <c r="B258" s="2" t="s">
        <v>285</v>
      </c>
      <c r="C258" s="2" t="s">
        <v>286</v>
      </c>
      <c r="D258" s="2" t="s">
        <v>283</v>
      </c>
      <c r="E258" s="2" t="s">
        <v>309</v>
      </c>
      <c r="F258" s="4">
        <v>-1.0</v>
      </c>
      <c r="G258" s="4">
        <v>-1.0</v>
      </c>
      <c r="H258" s="4">
        <v>-1.0</v>
      </c>
      <c r="I258" s="4">
        <v>-1.0</v>
      </c>
      <c r="J258" s="4">
        <v>-1.0</v>
      </c>
      <c r="K258" s="4">
        <v>-1.0</v>
      </c>
      <c r="L258" s="4">
        <v>8888.0</v>
      </c>
      <c r="M258" s="4">
        <v>4444.0</v>
      </c>
      <c r="N258" s="4">
        <v>6668.0</v>
      </c>
      <c r="O258" s="4">
        <v>4444.0</v>
      </c>
      <c r="P258" s="4">
        <v>0.0</v>
      </c>
      <c r="Q258" s="4">
        <v>0.0</v>
      </c>
      <c r="R258" s="4">
        <v>0.0</v>
      </c>
      <c r="S258" s="4">
        <v>0.0</v>
      </c>
      <c r="T258" s="4">
        <v>0.0</v>
      </c>
      <c r="U258" s="4">
        <v>0.0</v>
      </c>
      <c r="V258" s="4">
        <v>80.0</v>
      </c>
      <c r="W258" s="2"/>
    </row>
    <row r="259">
      <c r="A259" s="4">
        <v>303.0</v>
      </c>
      <c r="B259" s="2" t="s">
        <v>290</v>
      </c>
      <c r="C259" s="2" t="s">
        <v>283</v>
      </c>
      <c r="D259" s="2" t="s">
        <v>288</v>
      </c>
      <c r="E259" s="2" t="s">
        <v>309</v>
      </c>
      <c r="F259" s="4">
        <v>-1.0</v>
      </c>
      <c r="G259" s="4">
        <v>-1.0</v>
      </c>
      <c r="H259" s="4">
        <v>-1.0</v>
      </c>
      <c r="I259" s="4">
        <v>-1.0</v>
      </c>
      <c r="J259" s="4">
        <v>-1.0</v>
      </c>
      <c r="K259" s="4">
        <v>-1.0</v>
      </c>
      <c r="L259" s="4">
        <v>6153.0</v>
      </c>
      <c r="M259" s="4">
        <v>5259.0</v>
      </c>
      <c r="N259" s="4">
        <v>3506.0</v>
      </c>
      <c r="O259" s="4">
        <v>5258.0</v>
      </c>
      <c r="P259" s="4">
        <v>0.0</v>
      </c>
      <c r="Q259" s="4">
        <v>0.0</v>
      </c>
      <c r="R259" s="4">
        <v>0.0</v>
      </c>
      <c r="S259" s="4">
        <v>0.0</v>
      </c>
      <c r="T259" s="4">
        <v>0.0</v>
      </c>
      <c r="U259" s="4">
        <v>0.0</v>
      </c>
      <c r="V259" s="4">
        <v>80.0</v>
      </c>
      <c r="W259" s="2"/>
    </row>
    <row r="260">
      <c r="A260" s="4">
        <v>304.0</v>
      </c>
      <c r="B260" s="2" t="s">
        <v>285</v>
      </c>
      <c r="C260" s="2" t="s">
        <v>286</v>
      </c>
      <c r="D260" s="2" t="s">
        <v>283</v>
      </c>
      <c r="E260" s="2" t="s">
        <v>309</v>
      </c>
      <c r="F260" s="4">
        <v>-1.0</v>
      </c>
      <c r="G260" s="4">
        <v>-1.0</v>
      </c>
      <c r="H260" s="4">
        <v>-1.0</v>
      </c>
      <c r="I260" s="4">
        <v>-1.0</v>
      </c>
      <c r="J260" s="4">
        <v>-1.0</v>
      </c>
      <c r="K260" s="4">
        <v>-1.0</v>
      </c>
      <c r="L260" s="4">
        <v>8888.0</v>
      </c>
      <c r="M260" s="4">
        <v>3899.0</v>
      </c>
      <c r="N260" s="4">
        <v>6666.0</v>
      </c>
      <c r="O260" s="4">
        <v>4767.0</v>
      </c>
      <c r="P260" s="4">
        <v>0.0</v>
      </c>
      <c r="Q260" s="4">
        <v>0.0</v>
      </c>
      <c r="R260" s="4">
        <v>0.0</v>
      </c>
      <c r="S260" s="4">
        <v>0.0</v>
      </c>
      <c r="T260" s="4">
        <v>0.0</v>
      </c>
      <c r="U260" s="4">
        <v>0.0</v>
      </c>
      <c r="V260" s="4">
        <v>80.0</v>
      </c>
      <c r="W260" s="2"/>
    </row>
    <row r="261">
      <c r="A261" s="4">
        <v>305.0</v>
      </c>
      <c r="B261" s="2" t="s">
        <v>290</v>
      </c>
      <c r="C261" s="2" t="s">
        <v>283</v>
      </c>
      <c r="D261" s="2" t="s">
        <v>291</v>
      </c>
      <c r="E261" s="2" t="s">
        <v>309</v>
      </c>
      <c r="F261" s="4">
        <v>-1.0</v>
      </c>
      <c r="G261" s="4">
        <v>-1.0</v>
      </c>
      <c r="H261" s="4">
        <v>-1.0</v>
      </c>
      <c r="I261" s="4">
        <v>-1.0</v>
      </c>
      <c r="J261" s="4">
        <v>-1.0</v>
      </c>
      <c r="K261" s="4">
        <v>-1.0</v>
      </c>
      <c r="L261" s="4">
        <v>6153.0</v>
      </c>
      <c r="M261" s="4">
        <v>5259.0</v>
      </c>
      <c r="N261" s="4">
        <v>3506.0</v>
      </c>
      <c r="O261" s="4">
        <v>5258.0</v>
      </c>
      <c r="P261" s="4">
        <v>0.0</v>
      </c>
      <c r="Q261" s="4">
        <v>0.0</v>
      </c>
      <c r="R261" s="4">
        <v>0.0</v>
      </c>
      <c r="S261" s="4">
        <v>0.0</v>
      </c>
      <c r="T261" s="4">
        <v>0.0</v>
      </c>
      <c r="U261" s="4">
        <v>0.0</v>
      </c>
      <c r="V261" s="4">
        <v>80.0</v>
      </c>
      <c r="W261" s="2"/>
    </row>
    <row r="262">
      <c r="A262" s="4">
        <v>306.0</v>
      </c>
      <c r="B262" s="2" t="s">
        <v>290</v>
      </c>
      <c r="C262" s="2" t="s">
        <v>283</v>
      </c>
      <c r="D262" s="2" t="s">
        <v>284</v>
      </c>
      <c r="E262" s="2" t="s">
        <v>309</v>
      </c>
      <c r="F262" s="4">
        <v>-1.0</v>
      </c>
      <c r="G262" s="4">
        <v>-1.0</v>
      </c>
      <c r="H262" s="4">
        <v>-1.0</v>
      </c>
      <c r="I262" s="4">
        <v>-1.0</v>
      </c>
      <c r="J262" s="4">
        <v>-1.0</v>
      </c>
      <c r="K262" s="4">
        <v>-1.0</v>
      </c>
      <c r="L262" s="4">
        <v>6153.0</v>
      </c>
      <c r="M262" s="4">
        <v>5259.0</v>
      </c>
      <c r="N262" s="4">
        <v>3506.0</v>
      </c>
      <c r="O262" s="4">
        <v>5258.0</v>
      </c>
      <c r="P262" s="4">
        <v>0.0</v>
      </c>
      <c r="Q262" s="4">
        <v>0.0</v>
      </c>
      <c r="R262" s="4">
        <v>0.0</v>
      </c>
      <c r="S262" s="4">
        <v>0.0</v>
      </c>
      <c r="T262" s="4">
        <v>0.0</v>
      </c>
      <c r="U262" s="4">
        <v>0.0</v>
      </c>
      <c r="V262" s="4">
        <v>80.0</v>
      </c>
      <c r="W262" s="2"/>
    </row>
    <row r="263">
      <c r="A263" s="4">
        <v>311.0</v>
      </c>
      <c r="B263" s="33">
        <v>-1.0</v>
      </c>
      <c r="C263" s="33">
        <v>-1.0</v>
      </c>
      <c r="D263" s="33">
        <v>-1.0</v>
      </c>
      <c r="E263" s="33">
        <v>-1.0</v>
      </c>
      <c r="F263" s="33">
        <v>-1.0</v>
      </c>
      <c r="G263" s="33">
        <v>-1.0</v>
      </c>
      <c r="H263" s="33">
        <v>-1.0</v>
      </c>
      <c r="I263" s="33">
        <v>-1.0</v>
      </c>
      <c r="J263" s="33">
        <v>-1.0</v>
      </c>
      <c r="K263" s="33">
        <v>-1.0</v>
      </c>
      <c r="L263" s="33">
        <v>0.0</v>
      </c>
      <c r="M263" s="33">
        <v>0.0</v>
      </c>
      <c r="N263" s="33">
        <v>0.0</v>
      </c>
      <c r="O263" s="33">
        <v>0.0</v>
      </c>
      <c r="P263" s="33">
        <v>0.0</v>
      </c>
      <c r="Q263" s="33">
        <v>0.0</v>
      </c>
      <c r="R263" s="33">
        <v>0.0</v>
      </c>
      <c r="S263" s="33">
        <v>0.0</v>
      </c>
      <c r="T263" s="33">
        <v>0.0</v>
      </c>
      <c r="U263" s="33">
        <v>0.0</v>
      </c>
      <c r="V263" s="33">
        <v>0.0</v>
      </c>
      <c r="W263" s="2"/>
    </row>
    <row r="264">
      <c r="A264" s="4">
        <v>331.0</v>
      </c>
      <c r="B264" s="2" t="s">
        <v>285</v>
      </c>
      <c r="C264" s="2" t="s">
        <v>286</v>
      </c>
      <c r="D264" s="2" t="s">
        <v>283</v>
      </c>
      <c r="E264" s="2" t="s">
        <v>288</v>
      </c>
      <c r="F264" s="4">
        <v>-1.0</v>
      </c>
      <c r="G264" s="4">
        <v>-1.0</v>
      </c>
      <c r="H264" s="4">
        <v>-1.0</v>
      </c>
      <c r="I264" s="4">
        <v>-1.0</v>
      </c>
      <c r="J264" s="4">
        <v>-1.0</v>
      </c>
      <c r="K264" s="4">
        <v>-1.0</v>
      </c>
      <c r="L264" s="4">
        <v>10518.0</v>
      </c>
      <c r="M264" s="4">
        <v>5258.0</v>
      </c>
      <c r="N264" s="4">
        <v>5259.0</v>
      </c>
      <c r="O264" s="4">
        <v>3506.0</v>
      </c>
      <c r="P264" s="4">
        <v>0.0</v>
      </c>
      <c r="Q264" s="4">
        <v>0.0</v>
      </c>
      <c r="R264" s="4">
        <v>0.0</v>
      </c>
      <c r="S264" s="4">
        <v>0.0</v>
      </c>
      <c r="T264" s="4">
        <v>0.0</v>
      </c>
      <c r="U264" s="4">
        <v>0.0</v>
      </c>
      <c r="V264" s="4">
        <v>80.0</v>
      </c>
      <c r="W264" s="2"/>
    </row>
    <row r="265">
      <c r="A265" s="4">
        <v>332.0</v>
      </c>
      <c r="B265" s="2" t="s">
        <v>290</v>
      </c>
      <c r="C265" s="2" t="s">
        <v>283</v>
      </c>
      <c r="D265" s="2" t="s">
        <v>288</v>
      </c>
      <c r="E265" s="2" t="s">
        <v>289</v>
      </c>
      <c r="F265" s="4">
        <v>-1.0</v>
      </c>
      <c r="G265" s="4">
        <v>-1.0</v>
      </c>
      <c r="H265" s="4">
        <v>-1.0</v>
      </c>
      <c r="I265" s="4">
        <v>-1.0</v>
      </c>
      <c r="J265" s="4">
        <v>-1.0</v>
      </c>
      <c r="K265" s="4">
        <v>-1.0</v>
      </c>
      <c r="L265" s="4">
        <v>6153.0</v>
      </c>
      <c r="M265" s="4">
        <v>3997.0</v>
      </c>
      <c r="N265" s="4">
        <v>3997.0</v>
      </c>
      <c r="O265" s="4">
        <v>2629.0</v>
      </c>
      <c r="P265" s="4">
        <v>0.0</v>
      </c>
      <c r="Q265" s="4">
        <v>0.0</v>
      </c>
      <c r="R265" s="4">
        <v>0.0</v>
      </c>
      <c r="S265" s="4">
        <v>0.0</v>
      </c>
      <c r="T265" s="4">
        <v>0.0</v>
      </c>
      <c r="U265" s="4">
        <v>0.0</v>
      </c>
      <c r="V265" s="4">
        <v>80.0</v>
      </c>
      <c r="W265" s="2"/>
    </row>
    <row r="266">
      <c r="A266" s="4">
        <v>333.0</v>
      </c>
      <c r="B266" s="2" t="s">
        <v>282</v>
      </c>
      <c r="C266" s="2" t="s">
        <v>283</v>
      </c>
      <c r="D266" s="2" t="s">
        <v>284</v>
      </c>
      <c r="E266" s="4">
        <v>-1.0</v>
      </c>
      <c r="F266" s="4">
        <v>-1.0</v>
      </c>
      <c r="G266" s="4">
        <v>-1.0</v>
      </c>
      <c r="H266" s="4">
        <v>-1.0</v>
      </c>
      <c r="I266" s="4">
        <v>-1.0</v>
      </c>
      <c r="J266" s="4">
        <v>-1.0</v>
      </c>
      <c r="K266" s="4">
        <v>-1.0</v>
      </c>
      <c r="L266" s="4">
        <v>5996.0</v>
      </c>
      <c r="M266" s="4">
        <v>5996.0</v>
      </c>
      <c r="N266" s="4">
        <v>5258.0</v>
      </c>
      <c r="O266" s="4">
        <v>0.0</v>
      </c>
      <c r="P266" s="4">
        <v>0.0</v>
      </c>
      <c r="Q266" s="4">
        <v>0.0</v>
      </c>
      <c r="R266" s="4">
        <v>0.0</v>
      </c>
      <c r="S266" s="4">
        <v>0.0</v>
      </c>
      <c r="T266" s="4">
        <v>0.0</v>
      </c>
      <c r="U266" s="4">
        <v>0.0</v>
      </c>
      <c r="V266" s="4">
        <v>80.0</v>
      </c>
      <c r="W266" s="2"/>
    </row>
    <row r="267">
      <c r="A267" s="4">
        <v>334.0</v>
      </c>
      <c r="B267" s="2" t="s">
        <v>290</v>
      </c>
      <c r="C267" s="2" t="s">
        <v>283</v>
      </c>
      <c r="D267" s="2" t="s">
        <v>288</v>
      </c>
      <c r="E267" s="2" t="s">
        <v>291</v>
      </c>
      <c r="F267" s="4">
        <v>-1.0</v>
      </c>
      <c r="G267" s="4">
        <v>-1.0</v>
      </c>
      <c r="H267" s="4">
        <v>-1.0</v>
      </c>
      <c r="I267" s="4">
        <v>-1.0</v>
      </c>
      <c r="J267" s="4">
        <v>-1.0</v>
      </c>
      <c r="K267" s="4">
        <v>-1.0</v>
      </c>
      <c r="L267" s="4">
        <v>6153.0</v>
      </c>
      <c r="M267" s="4">
        <v>3997.0</v>
      </c>
      <c r="N267" s="4">
        <v>3997.0</v>
      </c>
      <c r="O267" s="4">
        <v>5259.0</v>
      </c>
      <c r="P267" s="4">
        <v>0.0</v>
      </c>
      <c r="Q267" s="4">
        <v>0.0</v>
      </c>
      <c r="R267" s="4">
        <v>0.0</v>
      </c>
      <c r="S267" s="4">
        <v>0.0</v>
      </c>
      <c r="T267" s="4">
        <v>0.0</v>
      </c>
      <c r="U267" s="4">
        <v>0.0</v>
      </c>
      <c r="V267" s="4">
        <v>80.0</v>
      </c>
      <c r="W267" s="2"/>
    </row>
    <row r="268">
      <c r="A268" s="4">
        <v>335.0</v>
      </c>
      <c r="B268" s="2" t="s">
        <v>285</v>
      </c>
      <c r="C268" s="2" t="s">
        <v>283</v>
      </c>
      <c r="D268" s="2" t="s">
        <v>287</v>
      </c>
      <c r="E268" s="4">
        <v>-1.0</v>
      </c>
      <c r="F268" s="4">
        <v>-1.0</v>
      </c>
      <c r="G268" s="4">
        <v>-1.0</v>
      </c>
      <c r="H268" s="4">
        <v>-1.0</v>
      </c>
      <c r="I268" s="4">
        <v>-1.0</v>
      </c>
      <c r="J268" s="4">
        <v>-1.0</v>
      </c>
      <c r="K268" s="4">
        <v>-1.0</v>
      </c>
      <c r="L268" s="4">
        <v>10518.0</v>
      </c>
      <c r="M268" s="4">
        <v>7888.0</v>
      </c>
      <c r="N268" s="4">
        <v>5259.0</v>
      </c>
      <c r="O268" s="4">
        <v>0.0</v>
      </c>
      <c r="P268" s="4">
        <v>0.0</v>
      </c>
      <c r="Q268" s="4">
        <v>0.0</v>
      </c>
      <c r="R268" s="4">
        <v>0.0</v>
      </c>
      <c r="S268" s="4">
        <v>0.0</v>
      </c>
      <c r="T268" s="4">
        <v>0.0</v>
      </c>
      <c r="U268" s="4">
        <v>0.0</v>
      </c>
      <c r="V268" s="4">
        <v>80.0</v>
      </c>
      <c r="W268" s="2"/>
    </row>
    <row r="269">
      <c r="A269" s="4">
        <v>336.0</v>
      </c>
      <c r="B269" s="2" t="s">
        <v>290</v>
      </c>
      <c r="C269" s="2" t="s">
        <v>283</v>
      </c>
      <c r="D269" s="2" t="s">
        <v>288</v>
      </c>
      <c r="E269" s="2" t="s">
        <v>291</v>
      </c>
      <c r="F269" s="4">
        <v>-1.0</v>
      </c>
      <c r="G269" s="4">
        <v>-1.0</v>
      </c>
      <c r="H269" s="4">
        <v>-1.0</v>
      </c>
      <c r="I269" s="4">
        <v>-1.0</v>
      </c>
      <c r="J269" s="4">
        <v>-1.0</v>
      </c>
      <c r="K269" s="4">
        <v>-1.0</v>
      </c>
      <c r="L269" s="4">
        <v>6153.0</v>
      </c>
      <c r="M269" s="4">
        <v>3997.0</v>
      </c>
      <c r="N269" s="4">
        <v>3997.0</v>
      </c>
      <c r="O269" s="4">
        <v>5259.0</v>
      </c>
      <c r="P269" s="4">
        <v>0.0</v>
      </c>
      <c r="Q269" s="4">
        <v>0.0</v>
      </c>
      <c r="R269" s="4">
        <v>0.0</v>
      </c>
      <c r="S269" s="4">
        <v>0.0</v>
      </c>
      <c r="T269" s="4">
        <v>0.0</v>
      </c>
      <c r="U269" s="4">
        <v>0.0</v>
      </c>
      <c r="V269" s="4">
        <v>80.0</v>
      </c>
      <c r="W269" s="2"/>
    </row>
    <row r="270">
      <c r="A270" s="4">
        <v>351.0</v>
      </c>
      <c r="B270" s="2" t="s">
        <v>286</v>
      </c>
      <c r="C270" s="2" t="s">
        <v>285</v>
      </c>
      <c r="D270" s="2" t="s">
        <v>283</v>
      </c>
      <c r="E270" s="2" t="s">
        <v>284</v>
      </c>
      <c r="F270" s="4">
        <v>-1.0</v>
      </c>
      <c r="G270" s="4">
        <v>-1.0</v>
      </c>
      <c r="H270" s="4">
        <v>-1.0</v>
      </c>
      <c r="I270" s="4">
        <v>-1.0</v>
      </c>
      <c r="J270" s="4">
        <v>-1.0</v>
      </c>
      <c r="K270" s="4">
        <v>-1.0</v>
      </c>
      <c r="L270" s="4">
        <v>5259.0</v>
      </c>
      <c r="M270" s="4">
        <v>7012.0</v>
      </c>
      <c r="N270" s="4">
        <v>7889.0</v>
      </c>
      <c r="O270" s="4">
        <v>3506.0</v>
      </c>
      <c r="P270" s="4">
        <v>0.0</v>
      </c>
      <c r="Q270" s="4">
        <v>0.0</v>
      </c>
      <c r="R270" s="4">
        <v>0.0</v>
      </c>
      <c r="S270" s="4">
        <v>0.0</v>
      </c>
      <c r="T270" s="4">
        <v>0.0</v>
      </c>
      <c r="U270" s="4">
        <v>0.0</v>
      </c>
      <c r="V270" s="4">
        <v>80.0</v>
      </c>
      <c r="W270" s="2"/>
    </row>
    <row r="271">
      <c r="A271" s="4">
        <v>352.0</v>
      </c>
      <c r="B271" s="2" t="s">
        <v>286</v>
      </c>
      <c r="C271" s="2" t="s">
        <v>311</v>
      </c>
      <c r="D271" s="2" t="s">
        <v>283</v>
      </c>
      <c r="E271" s="2" t="s">
        <v>285</v>
      </c>
      <c r="F271" s="4">
        <v>-1.0</v>
      </c>
      <c r="G271" s="4">
        <v>-1.0</v>
      </c>
      <c r="H271" s="4">
        <v>-1.0</v>
      </c>
      <c r="I271" s="4">
        <v>-1.0</v>
      </c>
      <c r="J271" s="4">
        <v>-1.0</v>
      </c>
      <c r="K271" s="4">
        <v>-1.0</v>
      </c>
      <c r="L271" s="4">
        <v>5259.0</v>
      </c>
      <c r="M271" s="4">
        <v>3506.0</v>
      </c>
      <c r="N271" s="4">
        <v>7889.0</v>
      </c>
      <c r="O271" s="4">
        <v>7012.0</v>
      </c>
      <c r="P271" s="4">
        <v>0.0</v>
      </c>
      <c r="Q271" s="4">
        <v>0.0</v>
      </c>
      <c r="R271" s="4">
        <v>0.0</v>
      </c>
      <c r="S271" s="4">
        <v>0.0</v>
      </c>
      <c r="T271" s="4">
        <v>0.0</v>
      </c>
      <c r="U271" s="4">
        <v>0.0</v>
      </c>
      <c r="V271" s="4">
        <v>80.0</v>
      </c>
      <c r="W271" s="2"/>
    </row>
    <row r="272">
      <c r="A272" s="4">
        <v>371.0</v>
      </c>
      <c r="B272" s="2" t="s">
        <v>284</v>
      </c>
      <c r="C272" s="2" t="s">
        <v>287</v>
      </c>
      <c r="D272" s="2" t="s">
        <v>283</v>
      </c>
      <c r="E272" s="4">
        <v>-1.0</v>
      </c>
      <c r="F272" s="4">
        <v>-1.0</v>
      </c>
      <c r="G272" s="4">
        <v>-1.0</v>
      </c>
      <c r="H272" s="4">
        <v>-1.0</v>
      </c>
      <c r="I272" s="4">
        <v>-1.0</v>
      </c>
      <c r="J272" s="4">
        <v>-1.0</v>
      </c>
      <c r="K272" s="4">
        <v>-1.0</v>
      </c>
      <c r="L272" s="4">
        <v>7266.0</v>
      </c>
      <c r="M272" s="4">
        <v>4106.0</v>
      </c>
      <c r="N272" s="4">
        <v>4789.0</v>
      </c>
      <c r="O272" s="4">
        <v>0.0</v>
      </c>
      <c r="P272" s="4">
        <v>0.0</v>
      </c>
      <c r="Q272" s="4">
        <v>0.0</v>
      </c>
      <c r="R272" s="4">
        <v>0.0</v>
      </c>
      <c r="S272" s="4">
        <v>0.0</v>
      </c>
      <c r="T272" s="4">
        <v>0.0</v>
      </c>
      <c r="U272" s="4">
        <v>0.0</v>
      </c>
      <c r="V272" s="4">
        <v>80.0</v>
      </c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 t="s">
        <v>312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 t="s">
        <v>313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 t="s">
        <v>260</v>
      </c>
      <c r="B275" s="2" t="s">
        <v>261</v>
      </c>
      <c r="C275" s="9" t="s">
        <v>262</v>
      </c>
      <c r="D275" s="2" t="s">
        <v>263</v>
      </c>
      <c r="E275" s="9" t="s">
        <v>264</v>
      </c>
      <c r="F275" s="9" t="s">
        <v>265</v>
      </c>
      <c r="G275" s="9" t="s">
        <v>266</v>
      </c>
      <c r="H275" s="2" t="s">
        <v>267</v>
      </c>
      <c r="I275" s="9" t="s">
        <v>268</v>
      </c>
      <c r="J275" s="9" t="s">
        <v>269</v>
      </c>
      <c r="K275" s="9" t="s">
        <v>270</v>
      </c>
      <c r="L275" s="2" t="s">
        <v>271</v>
      </c>
      <c r="M275" s="9" t="s">
        <v>272</v>
      </c>
      <c r="N275" s="9" t="s">
        <v>273</v>
      </c>
      <c r="O275" s="9" t="s">
        <v>274</v>
      </c>
      <c r="P275" s="2" t="s">
        <v>275</v>
      </c>
      <c r="Q275" s="9" t="s">
        <v>276</v>
      </c>
      <c r="R275" s="2" t="s">
        <v>277</v>
      </c>
      <c r="S275" s="2" t="s">
        <v>278</v>
      </c>
      <c r="T275" s="2" t="s">
        <v>279</v>
      </c>
      <c r="U275" s="9" t="s">
        <v>280</v>
      </c>
      <c r="V275" s="2" t="s">
        <v>281</v>
      </c>
      <c r="W275" s="2"/>
    </row>
    <row r="276">
      <c r="A276" s="4">
        <v>12.0</v>
      </c>
      <c r="B276" s="2" t="s">
        <v>314</v>
      </c>
      <c r="C276" s="4">
        <v>-1.0</v>
      </c>
      <c r="D276" s="4">
        <v>-1.0</v>
      </c>
      <c r="E276" s="2"/>
      <c r="F276" s="2"/>
      <c r="G276" s="2"/>
      <c r="H276" s="2"/>
      <c r="I276" s="2"/>
      <c r="J276" s="2"/>
      <c r="K276" s="2"/>
      <c r="L276" s="5" t="s">
        <v>315</v>
      </c>
      <c r="M276" s="6">
        <v>0.0</v>
      </c>
      <c r="N276" s="6">
        <v>0.0</v>
      </c>
      <c r="O276" s="5"/>
      <c r="P276" s="2"/>
      <c r="Q276" s="2"/>
      <c r="R276" s="2"/>
      <c r="S276" s="2"/>
      <c r="T276" s="2"/>
      <c r="U276" s="2"/>
      <c r="V276" s="4">
        <v>80.0</v>
      </c>
      <c r="W276" s="2"/>
    </row>
    <row r="277">
      <c r="A277" s="4">
        <v>13.0</v>
      </c>
      <c r="B277" s="2" t="s">
        <v>316</v>
      </c>
      <c r="C277" s="4">
        <v>-1.0</v>
      </c>
      <c r="D277" s="4">
        <v>-1.0</v>
      </c>
      <c r="E277" s="2"/>
      <c r="F277" s="2"/>
      <c r="G277" s="2"/>
      <c r="H277" s="2"/>
      <c r="I277" s="2"/>
      <c r="J277" s="2"/>
      <c r="K277" s="2"/>
      <c r="L277" s="6">
        <v>6598.0</v>
      </c>
      <c r="M277" s="6">
        <v>0.0</v>
      </c>
      <c r="N277" s="5"/>
      <c r="O277" s="5"/>
      <c r="P277" s="2"/>
      <c r="Q277" s="2"/>
      <c r="R277" s="2"/>
      <c r="S277" s="2"/>
      <c r="T277" s="2"/>
      <c r="U277" s="2"/>
      <c r="V277" s="4">
        <v>80.0</v>
      </c>
      <c r="W277" s="2"/>
    </row>
    <row r="278">
      <c r="A278" s="4">
        <v>14.0</v>
      </c>
      <c r="B278" s="2" t="s">
        <v>317</v>
      </c>
      <c r="C278" s="2" t="s">
        <v>318</v>
      </c>
      <c r="D278" s="4">
        <v>-1.0</v>
      </c>
      <c r="E278" s="2"/>
      <c r="F278" s="2"/>
      <c r="G278" s="2"/>
      <c r="H278" s="2"/>
      <c r="I278" s="2"/>
      <c r="J278" s="2"/>
      <c r="K278" s="2"/>
      <c r="L278" s="5" t="s">
        <v>319</v>
      </c>
      <c r="M278" s="6">
        <v>4845.0</v>
      </c>
      <c r="N278" s="6">
        <v>0.0</v>
      </c>
      <c r="O278" s="5"/>
      <c r="P278" s="2"/>
      <c r="Q278" s="2"/>
      <c r="R278" s="2"/>
      <c r="S278" s="2"/>
      <c r="T278" s="2"/>
      <c r="U278" s="2"/>
      <c r="V278" s="4">
        <v>80.0</v>
      </c>
      <c r="W278" s="2"/>
    </row>
    <row r="279">
      <c r="A279" s="4">
        <v>15.0</v>
      </c>
      <c r="B279" s="2" t="s">
        <v>320</v>
      </c>
      <c r="C279" s="2" t="s">
        <v>321</v>
      </c>
      <c r="D279" s="4">
        <v>-1.0</v>
      </c>
      <c r="E279" s="2"/>
      <c r="F279" s="2"/>
      <c r="G279" s="2"/>
      <c r="H279" s="2"/>
      <c r="I279" s="2"/>
      <c r="J279" s="2"/>
      <c r="K279" s="2"/>
      <c r="L279" s="6">
        <v>4845.0</v>
      </c>
      <c r="M279" s="5" t="s">
        <v>322</v>
      </c>
      <c r="N279" s="5"/>
      <c r="O279" s="5"/>
      <c r="P279" s="2"/>
      <c r="Q279" s="2"/>
      <c r="R279" s="2"/>
      <c r="S279" s="2"/>
      <c r="T279" s="2"/>
      <c r="U279" s="2"/>
      <c r="V279" s="4">
        <v>80.0</v>
      </c>
      <c r="W279" s="2"/>
    </row>
    <row r="280">
      <c r="A280" s="4">
        <v>21.0</v>
      </c>
      <c r="B280" s="2" t="s">
        <v>323</v>
      </c>
      <c r="C280" s="2" t="s">
        <v>324</v>
      </c>
      <c r="D280" s="4">
        <v>-1.0</v>
      </c>
      <c r="E280" s="2"/>
      <c r="F280" s="2"/>
      <c r="G280" s="2"/>
      <c r="H280" s="2"/>
      <c r="I280" s="2"/>
      <c r="J280" s="2"/>
      <c r="K280" s="2"/>
      <c r="L280" s="5" t="s">
        <v>325</v>
      </c>
      <c r="M280" s="6">
        <v>4885.0</v>
      </c>
      <c r="N280" s="6">
        <v>0.0</v>
      </c>
      <c r="O280" s="5"/>
      <c r="P280" s="2"/>
      <c r="Q280" s="2"/>
      <c r="R280" s="2"/>
      <c r="S280" s="2"/>
      <c r="T280" s="2"/>
      <c r="U280" s="2"/>
      <c r="V280" s="4">
        <v>80.0</v>
      </c>
      <c r="W280" s="2"/>
    </row>
    <row r="281">
      <c r="A281" s="4">
        <v>41.0</v>
      </c>
      <c r="B281" s="2" t="s">
        <v>326</v>
      </c>
      <c r="C281" s="2" t="s">
        <v>314</v>
      </c>
      <c r="D281" s="4">
        <v>-1.0</v>
      </c>
      <c r="E281" s="2"/>
      <c r="F281" s="2"/>
      <c r="G281" s="2"/>
      <c r="H281" s="2"/>
      <c r="I281" s="2"/>
      <c r="J281" s="2"/>
      <c r="K281" s="2"/>
      <c r="L281" s="6">
        <v>6598.0</v>
      </c>
      <c r="M281" s="6">
        <v>4845.0</v>
      </c>
      <c r="N281" s="6">
        <v>0.0</v>
      </c>
      <c r="O281" s="5"/>
      <c r="P281" s="2"/>
      <c r="Q281" s="2"/>
      <c r="R281" s="2"/>
      <c r="S281" s="2"/>
      <c r="T281" s="2"/>
      <c r="U281" s="2"/>
      <c r="V281" s="4">
        <v>80.0</v>
      </c>
      <c r="W281" s="2"/>
    </row>
    <row r="282">
      <c r="A282" s="4">
        <v>42.0</v>
      </c>
      <c r="B282" s="2" t="s">
        <v>283</v>
      </c>
      <c r="C282" s="2" t="s">
        <v>309</v>
      </c>
      <c r="D282" s="2" t="s">
        <v>284</v>
      </c>
      <c r="E282" s="4">
        <v>-1.0</v>
      </c>
      <c r="F282" s="2"/>
      <c r="G282" s="2"/>
      <c r="H282" s="2"/>
      <c r="I282" s="2"/>
      <c r="J282" s="2"/>
      <c r="K282" s="2"/>
      <c r="L282" s="5" t="s">
        <v>327</v>
      </c>
      <c r="M282" s="6">
        <v>6598.0</v>
      </c>
      <c r="N282" s="6">
        <v>3196.0</v>
      </c>
      <c r="O282" s="6">
        <v>0.0</v>
      </c>
      <c r="P282" s="2"/>
      <c r="Q282" s="2"/>
      <c r="R282" s="2"/>
      <c r="S282" s="2"/>
      <c r="T282" s="2"/>
      <c r="U282" s="2"/>
      <c r="V282" s="4">
        <v>80.0</v>
      </c>
      <c r="W282" s="2"/>
    </row>
    <row r="283">
      <c r="A283" s="4">
        <v>43.0</v>
      </c>
      <c r="B283" s="2" t="s">
        <v>283</v>
      </c>
      <c r="C283" s="2" t="s">
        <v>320</v>
      </c>
      <c r="D283" s="2" t="s">
        <v>321</v>
      </c>
      <c r="E283" s="4">
        <v>-1.0</v>
      </c>
      <c r="F283" s="2"/>
      <c r="G283" s="2"/>
      <c r="H283" s="2"/>
      <c r="I283" s="2"/>
      <c r="J283" s="2"/>
      <c r="K283" s="2"/>
      <c r="L283" s="5" t="s">
        <v>327</v>
      </c>
      <c r="M283" s="6">
        <v>6598.0</v>
      </c>
      <c r="N283" s="6">
        <v>1237.0</v>
      </c>
      <c r="O283" s="6">
        <v>0.0</v>
      </c>
      <c r="P283" s="2"/>
      <c r="Q283" s="2"/>
      <c r="R283" s="2"/>
      <c r="S283" s="2"/>
      <c r="T283" s="2"/>
      <c r="U283" s="2"/>
      <c r="V283" s="4">
        <v>80.0</v>
      </c>
      <c r="W283" s="2"/>
    </row>
    <row r="284">
      <c r="A284" s="4">
        <v>102.0</v>
      </c>
      <c r="B284" s="2" t="s">
        <v>283</v>
      </c>
      <c r="C284" s="2" t="s">
        <v>286</v>
      </c>
      <c r="D284" s="2" t="s">
        <v>285</v>
      </c>
      <c r="E284" s="4">
        <v>-1.0</v>
      </c>
      <c r="F284" s="2"/>
      <c r="G284" s="2"/>
      <c r="H284" s="2"/>
      <c r="I284" s="2"/>
      <c r="J284" s="2"/>
      <c r="K284" s="2"/>
      <c r="L284" s="5" t="s">
        <v>327</v>
      </c>
      <c r="M284" s="6">
        <v>6598.0</v>
      </c>
      <c r="N284" s="6">
        <v>3196.0</v>
      </c>
      <c r="O284" s="6">
        <v>0.0</v>
      </c>
      <c r="P284" s="2"/>
      <c r="Q284" s="2"/>
      <c r="R284" s="2"/>
      <c r="S284" s="2"/>
      <c r="T284" s="2"/>
      <c r="U284" s="2"/>
      <c r="V284" s="4">
        <v>80.0</v>
      </c>
      <c r="W284" s="2"/>
    </row>
    <row r="285">
      <c r="A285" s="4">
        <v>103.0</v>
      </c>
      <c r="B285" s="2" t="s">
        <v>283</v>
      </c>
      <c r="C285" s="2" t="s">
        <v>326</v>
      </c>
      <c r="D285" s="2" t="s">
        <v>314</v>
      </c>
      <c r="E285" s="4">
        <v>-1.0</v>
      </c>
      <c r="F285" s="2"/>
      <c r="G285" s="2"/>
      <c r="H285" s="2"/>
      <c r="I285" s="2"/>
      <c r="J285" s="2"/>
      <c r="K285" s="2"/>
      <c r="L285" s="5" t="s">
        <v>327</v>
      </c>
      <c r="M285" s="6">
        <v>6598.0</v>
      </c>
      <c r="N285" s="6">
        <v>3196.0</v>
      </c>
      <c r="O285" s="6">
        <v>0.0</v>
      </c>
      <c r="P285" s="2"/>
      <c r="Q285" s="2"/>
      <c r="R285" s="2"/>
      <c r="S285" s="2"/>
      <c r="T285" s="2"/>
      <c r="U285" s="2"/>
      <c r="V285" s="4">
        <v>80.0</v>
      </c>
      <c r="W285" s="2"/>
    </row>
    <row r="286">
      <c r="A286" s="4">
        <v>104.0</v>
      </c>
      <c r="B286" s="2" t="s">
        <v>283</v>
      </c>
      <c r="C286" s="2" t="s">
        <v>317</v>
      </c>
      <c r="D286" s="4">
        <v>-1.0</v>
      </c>
      <c r="E286" s="2"/>
      <c r="F286" s="2"/>
      <c r="G286" s="2"/>
      <c r="H286" s="2"/>
      <c r="I286" s="2"/>
      <c r="J286" s="2"/>
      <c r="K286" s="2"/>
      <c r="L286" s="6">
        <v>6598.0</v>
      </c>
      <c r="M286" s="6">
        <v>4845.0</v>
      </c>
      <c r="N286" s="5"/>
      <c r="O286" s="5"/>
      <c r="P286" s="2"/>
      <c r="Q286" s="2"/>
      <c r="R286" s="2"/>
      <c r="S286" s="2"/>
      <c r="T286" s="2"/>
      <c r="U286" s="2"/>
      <c r="V286" s="4">
        <v>80.0</v>
      </c>
      <c r="W286" s="2"/>
    </row>
    <row r="287">
      <c r="A287" s="4">
        <v>105.0</v>
      </c>
      <c r="B287" s="2" t="s">
        <v>283</v>
      </c>
      <c r="C287" s="2" t="s">
        <v>320</v>
      </c>
      <c r="D287" s="4">
        <v>-1.0</v>
      </c>
      <c r="E287" s="2"/>
      <c r="F287" s="2"/>
      <c r="G287" s="2"/>
      <c r="H287" s="2"/>
      <c r="I287" s="2"/>
      <c r="J287" s="2"/>
      <c r="K287" s="2"/>
      <c r="L287" s="6">
        <v>6598.0</v>
      </c>
      <c r="M287" s="6">
        <v>4845.0</v>
      </c>
      <c r="N287" s="5"/>
      <c r="O287" s="5"/>
      <c r="P287" s="2"/>
      <c r="Q287" s="2"/>
      <c r="R287" s="2"/>
      <c r="S287" s="2"/>
      <c r="T287" s="2"/>
      <c r="U287" s="2"/>
      <c r="V287" s="4">
        <v>80.0</v>
      </c>
      <c r="W287" s="2"/>
    </row>
    <row r="288">
      <c r="A288" s="4">
        <v>106.0</v>
      </c>
      <c r="B288" s="2" t="s">
        <v>283</v>
      </c>
      <c r="C288" s="2" t="s">
        <v>323</v>
      </c>
      <c r="D288" s="4">
        <v>-1.0</v>
      </c>
      <c r="E288" s="2"/>
      <c r="F288" s="2"/>
      <c r="G288" s="2"/>
      <c r="H288" s="2"/>
      <c r="I288" s="2"/>
      <c r="J288" s="2"/>
      <c r="K288" s="2"/>
      <c r="L288" s="6">
        <v>6598.0</v>
      </c>
      <c r="M288" s="6">
        <v>4845.0</v>
      </c>
      <c r="N288" s="5"/>
      <c r="O288" s="5"/>
      <c r="P288" s="2"/>
      <c r="Q288" s="2"/>
      <c r="R288" s="2"/>
      <c r="S288" s="2"/>
      <c r="T288" s="2"/>
      <c r="U288" s="2"/>
      <c r="V288" s="4">
        <v>80.0</v>
      </c>
      <c r="W288" s="2"/>
    </row>
    <row r="289">
      <c r="A289" s="4">
        <v>107.0</v>
      </c>
      <c r="B289" s="2" t="s">
        <v>283</v>
      </c>
      <c r="C289" s="2" t="s">
        <v>326</v>
      </c>
      <c r="D289" s="4">
        <v>-1.0</v>
      </c>
      <c r="E289" s="2"/>
      <c r="F289" s="2"/>
      <c r="G289" s="2"/>
      <c r="H289" s="2"/>
      <c r="I289" s="2"/>
      <c r="J289" s="2"/>
      <c r="K289" s="2"/>
      <c r="L289" s="6">
        <v>6598.0</v>
      </c>
      <c r="M289" s="6">
        <v>4845.0</v>
      </c>
      <c r="N289" s="5"/>
      <c r="O289" s="5"/>
      <c r="P289" s="2"/>
      <c r="Q289" s="2"/>
      <c r="R289" s="2"/>
      <c r="S289" s="2"/>
      <c r="T289" s="2"/>
      <c r="U289" s="2"/>
      <c r="V289" s="4">
        <v>80.0</v>
      </c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5"/>
      <c r="M290" s="5"/>
      <c r="N290" s="5"/>
      <c r="O290" s="5"/>
      <c r="P290" s="2"/>
      <c r="Q290" s="2"/>
      <c r="R290" s="2"/>
      <c r="S290" s="2"/>
      <c r="T290" s="2"/>
      <c r="U290" s="2"/>
      <c r="V290" s="2"/>
      <c r="W290" s="2"/>
    </row>
    <row r="291">
      <c r="A291" s="4">
        <v>400.0</v>
      </c>
      <c r="B291" s="2" t="s">
        <v>283</v>
      </c>
      <c r="C291" s="2" t="s">
        <v>328</v>
      </c>
      <c r="D291" s="2" t="s">
        <v>329</v>
      </c>
      <c r="E291" s="2" t="s">
        <v>330</v>
      </c>
      <c r="F291" s="2" t="s">
        <v>331</v>
      </c>
      <c r="G291" s="2"/>
      <c r="H291" s="4">
        <v>46.0</v>
      </c>
      <c r="I291" s="4">
        <v>38.0</v>
      </c>
      <c r="J291" s="4">
        <v>32.0</v>
      </c>
      <c r="K291" s="4">
        <v>186.0</v>
      </c>
      <c r="L291" s="6">
        <v>4845.0</v>
      </c>
      <c r="M291" s="6">
        <f t="shared" ref="M291:O291" si="28">sum(I291/97*10000)</f>
        <v>3917.525773</v>
      </c>
      <c r="N291" s="6">
        <f t="shared" si="28"/>
        <v>3298.969072</v>
      </c>
      <c r="O291" s="6">
        <f t="shared" si="28"/>
        <v>19175.25773</v>
      </c>
      <c r="P291" s="2" t="s">
        <v>331</v>
      </c>
      <c r="Q291" s="2"/>
      <c r="R291" s="2"/>
      <c r="S291" s="2"/>
      <c r="T291" s="2"/>
      <c r="U291" s="2"/>
      <c r="V291" s="4">
        <v>80.0</v>
      </c>
      <c r="W291" s="2"/>
    </row>
    <row r="292">
      <c r="A292" s="4">
        <v>401.0</v>
      </c>
      <c r="B292" s="2" t="s">
        <v>283</v>
      </c>
      <c r="C292" s="2" t="s">
        <v>288</v>
      </c>
      <c r="D292" s="2" t="s">
        <v>291</v>
      </c>
      <c r="E292" s="2" t="s">
        <v>330</v>
      </c>
      <c r="F292" s="2"/>
      <c r="G292" s="2"/>
      <c r="H292" s="4">
        <v>46.0</v>
      </c>
      <c r="I292" s="4">
        <v>38.0</v>
      </c>
      <c r="J292" s="4">
        <v>32.0</v>
      </c>
      <c r="K292" s="4">
        <v>186.0</v>
      </c>
      <c r="L292" s="6">
        <v>4845.0</v>
      </c>
      <c r="M292" s="6">
        <f t="shared" ref="M292:O292" si="29">sum(I292/97*10000)</f>
        <v>3917.525773</v>
      </c>
      <c r="N292" s="6">
        <f t="shared" si="29"/>
        <v>3298.969072</v>
      </c>
      <c r="O292" s="6">
        <f t="shared" si="29"/>
        <v>19175.25773</v>
      </c>
      <c r="P292" s="2"/>
      <c r="Q292" s="2"/>
      <c r="R292" s="2"/>
      <c r="S292" s="2"/>
      <c r="T292" s="2"/>
      <c r="U292" s="2"/>
      <c r="V292" s="4">
        <v>80.0</v>
      </c>
      <c r="W292" s="2"/>
    </row>
    <row r="293">
      <c r="A293" s="4">
        <v>402.0</v>
      </c>
      <c r="B293" s="2" t="s">
        <v>332</v>
      </c>
      <c r="C293" s="2"/>
      <c r="D293" s="2"/>
      <c r="E293" s="2"/>
      <c r="F293" s="2" t="s">
        <v>333</v>
      </c>
      <c r="G293" s="2"/>
      <c r="H293" s="4">
        <v>47.0</v>
      </c>
      <c r="I293" s="2"/>
      <c r="J293" s="2"/>
      <c r="K293" s="2"/>
      <c r="L293" s="6">
        <f t="shared" ref="L293:L299" si="30">sum(H293/97*10000)</f>
        <v>4845.360825</v>
      </c>
      <c r="M293" s="2"/>
      <c r="N293" s="2"/>
      <c r="O293" s="2"/>
      <c r="P293" s="2" t="s">
        <v>333</v>
      </c>
      <c r="Q293" s="2"/>
      <c r="R293" s="2"/>
      <c r="S293" s="2"/>
      <c r="T293" s="2"/>
      <c r="U293" s="2"/>
      <c r="V293" s="4">
        <v>80.0</v>
      </c>
      <c r="W293" s="2"/>
    </row>
    <row r="294">
      <c r="A294" s="4">
        <v>403.0</v>
      </c>
      <c r="B294" s="2" t="s">
        <v>283</v>
      </c>
      <c r="C294" s="2" t="s">
        <v>328</v>
      </c>
      <c r="D294" s="2" t="s">
        <v>332</v>
      </c>
      <c r="E294" s="2"/>
      <c r="F294" s="2" t="s">
        <v>334</v>
      </c>
      <c r="G294" s="2"/>
      <c r="H294" s="4">
        <v>85.0</v>
      </c>
      <c r="I294" s="4">
        <v>56.0</v>
      </c>
      <c r="J294" s="4">
        <v>42.0</v>
      </c>
      <c r="K294" s="2"/>
      <c r="L294" s="6">
        <f t="shared" si="30"/>
        <v>8762.886598</v>
      </c>
      <c r="M294" s="6">
        <f t="shared" ref="M294:N294" si="31">sum(I294/97*10000)</f>
        <v>5773.195876</v>
      </c>
      <c r="N294" s="6">
        <f t="shared" si="31"/>
        <v>4329.896907</v>
      </c>
      <c r="O294" s="2"/>
      <c r="P294" s="2" t="s">
        <v>334</v>
      </c>
      <c r="Q294" s="2"/>
      <c r="R294" s="2"/>
      <c r="S294" s="2"/>
      <c r="T294" s="2"/>
      <c r="U294" s="2"/>
      <c r="V294" s="4">
        <v>80.0</v>
      </c>
      <c r="W294" s="2"/>
    </row>
    <row r="295">
      <c r="A295" s="4">
        <v>404.0</v>
      </c>
      <c r="B295" s="2" t="s">
        <v>335</v>
      </c>
      <c r="C295" s="2" t="s">
        <v>328</v>
      </c>
      <c r="D295" s="2" t="s">
        <v>336</v>
      </c>
      <c r="E295" s="2"/>
      <c r="F295" s="2" t="s">
        <v>337</v>
      </c>
      <c r="G295" s="2"/>
      <c r="H295" s="4">
        <v>47.0</v>
      </c>
      <c r="I295" s="4">
        <v>31.0</v>
      </c>
      <c r="J295" s="4">
        <v>36.0</v>
      </c>
      <c r="K295" s="2"/>
      <c r="L295" s="6">
        <f t="shared" si="30"/>
        <v>4845.360825</v>
      </c>
      <c r="M295" s="6">
        <f t="shared" ref="M295:N295" si="32">sum(I295/97*10000)</f>
        <v>3195.876289</v>
      </c>
      <c r="N295" s="6">
        <f t="shared" si="32"/>
        <v>3711.340206</v>
      </c>
      <c r="O295" s="2"/>
      <c r="P295" s="2" t="s">
        <v>337</v>
      </c>
      <c r="Q295" s="2"/>
      <c r="R295" s="2"/>
      <c r="S295" s="2"/>
      <c r="T295" s="2"/>
      <c r="U295" s="2"/>
      <c r="V295" s="4">
        <v>80.0</v>
      </c>
      <c r="W295" s="2"/>
    </row>
    <row r="296">
      <c r="A296" s="4">
        <v>405.0</v>
      </c>
      <c r="B296" s="2" t="s">
        <v>335</v>
      </c>
      <c r="C296" s="2" t="s">
        <v>286</v>
      </c>
      <c r="D296" s="2" t="s">
        <v>336</v>
      </c>
      <c r="E296" s="2"/>
      <c r="F296" s="2"/>
      <c r="G296" s="2"/>
      <c r="H296" s="4">
        <v>47.0</v>
      </c>
      <c r="I296" s="4">
        <v>31.0</v>
      </c>
      <c r="J296" s="4">
        <v>36.0</v>
      </c>
      <c r="K296" s="2"/>
      <c r="L296" s="6">
        <f t="shared" si="30"/>
        <v>4845.360825</v>
      </c>
      <c r="M296" s="6">
        <f t="shared" ref="M296:N296" si="33">sum(I296/97*10000)</f>
        <v>3195.876289</v>
      </c>
      <c r="N296" s="6">
        <f t="shared" si="33"/>
        <v>3711.340206</v>
      </c>
      <c r="O296" s="5"/>
      <c r="P296" s="2"/>
      <c r="Q296" s="2"/>
      <c r="R296" s="2"/>
      <c r="S296" s="2"/>
      <c r="T296" s="2"/>
      <c r="U296" s="2"/>
      <c r="V296" s="4">
        <v>80.0</v>
      </c>
      <c r="W296" s="2"/>
    </row>
    <row r="297">
      <c r="A297" s="4">
        <v>406.0</v>
      </c>
      <c r="B297" s="2" t="s">
        <v>335</v>
      </c>
      <c r="C297" s="2" t="s">
        <v>288</v>
      </c>
      <c r="D297" s="2" t="s">
        <v>291</v>
      </c>
      <c r="E297" s="2" t="s">
        <v>336</v>
      </c>
      <c r="F297" s="2" t="s">
        <v>338</v>
      </c>
      <c r="G297" s="2"/>
      <c r="H297" s="4">
        <v>47.0</v>
      </c>
      <c r="I297" s="4">
        <v>31.0</v>
      </c>
      <c r="J297" s="4">
        <v>31.0</v>
      </c>
      <c r="K297" s="4">
        <v>36.0</v>
      </c>
      <c r="L297" s="6">
        <f t="shared" si="30"/>
        <v>4845.360825</v>
      </c>
      <c r="M297" s="6">
        <f t="shared" ref="M297:O297" si="34">sum(I297/97*10000)</f>
        <v>3195.876289</v>
      </c>
      <c r="N297" s="6">
        <f t="shared" si="34"/>
        <v>3195.876289</v>
      </c>
      <c r="O297" s="6">
        <f t="shared" si="34"/>
        <v>3711.340206</v>
      </c>
      <c r="P297" s="2" t="s">
        <v>338</v>
      </c>
      <c r="Q297" s="2"/>
      <c r="R297" s="2"/>
      <c r="S297" s="2"/>
      <c r="T297" s="2"/>
      <c r="U297" s="2"/>
      <c r="V297" s="4">
        <v>80.0</v>
      </c>
      <c r="W297" s="2"/>
    </row>
    <row r="298">
      <c r="A298" s="4">
        <v>407.0</v>
      </c>
      <c r="B298" s="2" t="s">
        <v>335</v>
      </c>
      <c r="C298" s="2" t="s">
        <v>286</v>
      </c>
      <c r="D298" s="2" t="s">
        <v>284</v>
      </c>
      <c r="E298" s="2"/>
      <c r="F298" s="2" t="s">
        <v>337</v>
      </c>
      <c r="G298" s="2"/>
      <c r="H298" s="4">
        <v>47.0</v>
      </c>
      <c r="I298" s="4">
        <v>31.0</v>
      </c>
      <c r="J298" s="4">
        <v>36.0</v>
      </c>
      <c r="K298" s="2"/>
      <c r="L298" s="6">
        <f t="shared" si="30"/>
        <v>4845.360825</v>
      </c>
      <c r="M298" s="6">
        <f t="shared" ref="M298:N298" si="35">sum(I298/97*10000)</f>
        <v>3195.876289</v>
      </c>
      <c r="N298" s="6">
        <f t="shared" si="35"/>
        <v>3711.340206</v>
      </c>
      <c r="O298" s="2"/>
      <c r="P298" s="2" t="s">
        <v>337</v>
      </c>
      <c r="Q298" s="2"/>
      <c r="R298" s="2"/>
      <c r="S298" s="2"/>
      <c r="T298" s="2"/>
      <c r="U298" s="2"/>
      <c r="V298" s="4">
        <v>80.0</v>
      </c>
      <c r="W298" s="2"/>
    </row>
    <row r="299">
      <c r="A299" s="4">
        <v>408.0</v>
      </c>
      <c r="B299" s="2" t="s">
        <v>335</v>
      </c>
      <c r="C299" s="2" t="s">
        <v>328</v>
      </c>
      <c r="D299" s="2" t="s">
        <v>286</v>
      </c>
      <c r="E299" s="2" t="s">
        <v>332</v>
      </c>
      <c r="F299" s="2"/>
      <c r="G299" s="2"/>
      <c r="H299" s="4">
        <v>59.0</v>
      </c>
      <c r="I299" s="4">
        <v>45.0</v>
      </c>
      <c r="J299" s="4">
        <v>40.0</v>
      </c>
      <c r="K299" s="4">
        <v>36.0</v>
      </c>
      <c r="L299" s="6">
        <f t="shared" si="30"/>
        <v>6082.474227</v>
      </c>
      <c r="M299" s="6">
        <f t="shared" ref="M299:O299" si="36">sum(I299/97*10000)</f>
        <v>4639.175258</v>
      </c>
      <c r="N299" s="6">
        <f t="shared" si="36"/>
        <v>4123.71134</v>
      </c>
      <c r="O299" s="6">
        <f t="shared" si="36"/>
        <v>3711.340206</v>
      </c>
      <c r="P299" s="2"/>
      <c r="Q299" s="2"/>
      <c r="R299" s="2"/>
      <c r="S299" s="2"/>
      <c r="T299" s="2"/>
      <c r="U299" s="2"/>
      <c r="V299" s="4">
        <v>80.0</v>
      </c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 t="s">
        <v>339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 t="s">
        <v>340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4">
        <v>0.0</v>
      </c>
      <c r="B304" s="2" t="s">
        <v>341</v>
      </c>
      <c r="C304" s="2"/>
      <c r="D304" s="2"/>
      <c r="E304" s="2"/>
      <c r="F304" s="2"/>
      <c r="G304" s="4">
        <v>16.0</v>
      </c>
      <c r="H304" s="17" t="s">
        <v>342</v>
      </c>
      <c r="I304" s="2"/>
      <c r="J304" s="2"/>
      <c r="K304" s="2"/>
      <c r="L304" s="2" t="s">
        <v>343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4">
        <v>1.0</v>
      </c>
      <c r="B305" s="2" t="s">
        <v>344</v>
      </c>
      <c r="C305" s="2"/>
      <c r="D305" s="2"/>
      <c r="E305" s="2"/>
      <c r="F305" s="2"/>
      <c r="G305" s="4">
        <v>4.0</v>
      </c>
      <c r="H305" s="17" t="s">
        <v>345</v>
      </c>
      <c r="I305" s="2"/>
      <c r="J305" s="2" t="s">
        <v>346</v>
      </c>
      <c r="K305" s="2"/>
      <c r="L305" s="2" t="s">
        <v>347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4">
        <v>3.0</v>
      </c>
      <c r="B306" s="2" t="s">
        <v>348</v>
      </c>
      <c r="C306" s="2"/>
      <c r="D306" s="2"/>
      <c r="E306" s="2"/>
      <c r="F306" s="2"/>
      <c r="G306" s="4">
        <v>262144.0</v>
      </c>
      <c r="H306" s="9" t="s">
        <v>349</v>
      </c>
      <c r="I306" s="2"/>
      <c r="J306" s="2" t="s">
        <v>350</v>
      </c>
      <c r="K306" s="2"/>
      <c r="L306" s="2" t="s">
        <v>351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4">
        <v>4.0</v>
      </c>
      <c r="B307" s="2" t="s">
        <v>352</v>
      </c>
      <c r="C307" s="2"/>
      <c r="D307" s="2"/>
      <c r="E307" s="2"/>
      <c r="F307" s="2"/>
      <c r="G307" s="4">
        <v>2.0</v>
      </c>
      <c r="H307" s="17" t="s">
        <v>353</v>
      </c>
      <c r="I307" s="2"/>
      <c r="J307" s="2" t="s">
        <v>354</v>
      </c>
      <c r="K307" s="2"/>
      <c r="L307" s="2" t="s">
        <v>355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4">
        <v>5.0</v>
      </c>
      <c r="B308" s="2" t="s">
        <v>356</v>
      </c>
      <c r="C308" s="2"/>
      <c r="D308" s="2"/>
      <c r="E308" s="2"/>
      <c r="F308" s="2"/>
      <c r="G308" s="4">
        <v>1.0</v>
      </c>
      <c r="H308" s="9" t="s">
        <v>357</v>
      </c>
      <c r="I308" s="2"/>
      <c r="J308" s="2" t="s">
        <v>358</v>
      </c>
      <c r="K308" s="2"/>
      <c r="L308" s="2" t="s">
        <v>355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4">
        <v>6.0</v>
      </c>
      <c r="B309" s="2" t="s">
        <v>359</v>
      </c>
      <c r="C309" s="2"/>
      <c r="D309" s="2"/>
      <c r="E309" s="2"/>
      <c r="F309" s="2"/>
      <c r="G309" s="4">
        <v>8.0</v>
      </c>
      <c r="H309" s="9" t="s">
        <v>360</v>
      </c>
      <c r="I309" s="2"/>
      <c r="J309" s="2" t="s">
        <v>361</v>
      </c>
      <c r="K309" s="2"/>
      <c r="L309" s="2" t="s">
        <v>362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4">
        <v>7.0</v>
      </c>
      <c r="B310" s="2" t="s">
        <v>363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4">
        <v>12.0</v>
      </c>
      <c r="B311" s="2" t="s">
        <v>364</v>
      </c>
      <c r="C311" s="2"/>
      <c r="D311" s="2"/>
      <c r="E311" s="2"/>
      <c r="F311" s="2"/>
      <c r="G311" s="2" t="s">
        <v>365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4">
        <v>13.0</v>
      </c>
      <c r="B312" s="2" t="s">
        <v>366</v>
      </c>
      <c r="C312" s="2"/>
      <c r="D312" s="2"/>
      <c r="E312" s="2"/>
      <c r="F312" s="2"/>
      <c r="G312" s="6">
        <v>32.0</v>
      </c>
      <c r="H312" s="35" t="s">
        <v>367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4">
        <v>14.0</v>
      </c>
      <c r="B313" s="2" t="s">
        <v>368</v>
      </c>
      <c r="C313" s="2"/>
      <c r="D313" s="2"/>
      <c r="E313" s="2"/>
      <c r="F313" s="2"/>
      <c r="G313" s="4">
        <v>64.0</v>
      </c>
      <c r="H313" s="5" t="s">
        <v>369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4">
        <v>15.0</v>
      </c>
      <c r="B314" s="2" t="s">
        <v>370</v>
      </c>
      <c r="C314" s="2"/>
      <c r="D314" s="2"/>
      <c r="E314" s="2"/>
      <c r="F314" s="2"/>
      <c r="G314" s="4">
        <v>128.0</v>
      </c>
      <c r="H314" s="5" t="s">
        <v>371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4">
        <v>16.0</v>
      </c>
      <c r="B315" s="2" t="s">
        <v>372</v>
      </c>
      <c r="C315" s="2"/>
      <c r="D315" s="2"/>
      <c r="E315" s="2"/>
      <c r="F315" s="2"/>
      <c r="G315" s="4">
        <v>256.0</v>
      </c>
      <c r="H315" s="5" t="s">
        <v>373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4">
        <v>17.0</v>
      </c>
      <c r="B316" s="2" t="s">
        <v>374</v>
      </c>
      <c r="C316" s="2"/>
      <c r="D316" s="2"/>
      <c r="E316" s="2"/>
      <c r="F316" s="2"/>
      <c r="G316" s="2"/>
      <c r="H316" s="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4">
        <v>18.0</v>
      </c>
      <c r="B317" s="2" t="s">
        <v>375</v>
      </c>
      <c r="C317" s="2"/>
      <c r="D317" s="2"/>
      <c r="E317" s="2"/>
      <c r="F317" s="2"/>
      <c r="G317" s="4">
        <v>524288.0</v>
      </c>
      <c r="H317" s="9" t="s">
        <v>376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4">
        <v>19.0</v>
      </c>
      <c r="B318" s="2" t="s">
        <v>377</v>
      </c>
      <c r="C318" s="2"/>
      <c r="D318" s="2"/>
      <c r="E318" s="2"/>
      <c r="F318" s="2"/>
      <c r="G318" s="2"/>
      <c r="H318" s="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4">
        <v>20.0</v>
      </c>
      <c r="B319" s="2" t="s">
        <v>378</v>
      </c>
      <c r="C319" s="2"/>
      <c r="D319" s="2"/>
      <c r="E319" s="2"/>
      <c r="F319" s="2"/>
      <c r="G319" s="4">
        <v>1048576.0</v>
      </c>
      <c r="H319" s="9" t="s">
        <v>379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4">
        <v>21.0</v>
      </c>
      <c r="B320" s="2" t="s">
        <v>380</v>
      </c>
      <c r="C320" s="2"/>
      <c r="D320" s="2"/>
      <c r="E320" s="2"/>
      <c r="F320" s="2"/>
      <c r="G320" s="4">
        <v>2097152.0</v>
      </c>
      <c r="H320" s="9" t="s">
        <v>381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4">
        <v>22.0</v>
      </c>
      <c r="B321" s="2" t="s">
        <v>382</v>
      </c>
      <c r="C321" s="2"/>
      <c r="D321" s="2"/>
      <c r="E321" s="2"/>
      <c r="F321" s="2"/>
      <c r="G321" s="4">
        <v>4194304.0</v>
      </c>
      <c r="H321" s="9" t="s">
        <v>383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4">
        <v>23.0</v>
      </c>
      <c r="B322" s="2" t="s">
        <v>384</v>
      </c>
      <c r="C322" s="2"/>
      <c r="D322" s="2"/>
      <c r="E322" s="2"/>
      <c r="F322" s="2"/>
      <c r="G322" s="4">
        <v>8388608.0</v>
      </c>
      <c r="H322" s="9" t="s">
        <v>385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4">
        <v>24.0</v>
      </c>
      <c r="B323" s="2" t="s">
        <v>386</v>
      </c>
      <c r="C323" s="2"/>
      <c r="D323" s="2"/>
      <c r="E323" s="2"/>
      <c r="F323" s="2"/>
      <c r="G323" s="36">
        <v>1.6777216E7</v>
      </c>
      <c r="H323" s="37" t="s">
        <v>387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4">
        <v>25.0</v>
      </c>
      <c r="B324" s="2" t="s">
        <v>388</v>
      </c>
      <c r="C324" s="2"/>
      <c r="D324" s="2"/>
      <c r="E324" s="2"/>
      <c r="F324" s="2"/>
      <c r="G324" s="5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4">
        <v>26.0</v>
      </c>
      <c r="B325" s="2" t="s">
        <v>389</v>
      </c>
      <c r="C325" s="2"/>
      <c r="D325" s="2"/>
      <c r="E325" s="2"/>
      <c r="F325" s="2"/>
      <c r="G325" s="2" t="s">
        <v>390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4">
        <v>27.0</v>
      </c>
      <c r="B326" s="2" t="s">
        <v>391</v>
      </c>
      <c r="C326" s="2"/>
      <c r="D326" s="2"/>
      <c r="E326" s="2"/>
      <c r="F326" s="2"/>
      <c r="G326" s="2"/>
      <c r="H326" s="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4">
        <v>28.0</v>
      </c>
      <c r="B327" s="2" t="s">
        <v>392</v>
      </c>
      <c r="C327" s="2"/>
      <c r="D327" s="2"/>
      <c r="E327" s="2"/>
      <c r="F327" s="2"/>
      <c r="G327" s="4">
        <v>512.0</v>
      </c>
      <c r="H327" s="9" t="s">
        <v>393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4">
        <v>29.0</v>
      </c>
      <c r="B328" s="2" t="s">
        <v>394</v>
      </c>
      <c r="C328" s="2"/>
      <c r="D328" s="2"/>
      <c r="E328" s="2"/>
      <c r="F328" s="2"/>
      <c r="G328" s="4">
        <v>1024.0</v>
      </c>
      <c r="H328" s="9" t="s">
        <v>395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4">
        <v>30.0</v>
      </c>
      <c r="B329" s="2" t="s">
        <v>396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4">
        <v>31.0</v>
      </c>
      <c r="B330" s="2" t="s">
        <v>397</v>
      </c>
      <c r="C330" s="2"/>
      <c r="D330" s="2"/>
      <c r="E330" s="2"/>
      <c r="F330" s="2"/>
      <c r="G330" s="4">
        <v>2048.0</v>
      </c>
      <c r="H330" s="9" t="s">
        <v>398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4">
        <v>32.0</v>
      </c>
      <c r="B331" s="2" t="s">
        <v>399</v>
      </c>
      <c r="C331" s="2"/>
      <c r="D331" s="2"/>
      <c r="E331" s="2"/>
      <c r="F331" s="2"/>
      <c r="G331" s="4">
        <v>4096.0</v>
      </c>
      <c r="H331" s="9" t="s">
        <v>400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4">
        <v>33.0</v>
      </c>
      <c r="B332" s="2" t="s">
        <v>401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4">
        <v>34.0</v>
      </c>
      <c r="B333" s="2" t="s">
        <v>402</v>
      </c>
      <c r="C333" s="2"/>
      <c r="D333" s="2"/>
      <c r="E333" s="2"/>
      <c r="F333" s="2"/>
      <c r="G333" s="4">
        <v>8192.0</v>
      </c>
      <c r="H333" s="9" t="s">
        <v>403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4">
        <v>35.0</v>
      </c>
      <c r="B334" s="2" t="s">
        <v>404</v>
      </c>
      <c r="C334" s="2"/>
      <c r="D334" s="2"/>
      <c r="E334" s="2"/>
      <c r="F334" s="2"/>
      <c r="G334" s="4">
        <v>16384.0</v>
      </c>
      <c r="H334" s="9" t="s">
        <v>405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4">
        <v>36.0</v>
      </c>
      <c r="B335" s="2" t="s">
        <v>406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4">
        <v>37.0</v>
      </c>
      <c r="B336" s="2" t="s">
        <v>407</v>
      </c>
      <c r="C336" s="2"/>
      <c r="D336" s="2"/>
      <c r="E336" s="2"/>
      <c r="F336" s="2"/>
      <c r="G336" s="4">
        <v>32768.0</v>
      </c>
      <c r="H336" s="9" t="s">
        <v>408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4">
        <v>38.0</v>
      </c>
      <c r="B337" s="2" t="s">
        <v>409</v>
      </c>
      <c r="C337" s="2"/>
      <c r="D337" s="2"/>
      <c r="E337" s="2"/>
      <c r="F337" s="2"/>
      <c r="G337" s="4">
        <v>65536.0</v>
      </c>
      <c r="H337" s="2" t="s">
        <v>410</v>
      </c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4">
        <v>39.0</v>
      </c>
      <c r="B338" s="2" t="s">
        <v>411</v>
      </c>
      <c r="C338" s="2"/>
      <c r="D338" s="2"/>
      <c r="E338" s="2"/>
      <c r="F338" s="2"/>
      <c r="G338" s="2"/>
      <c r="H338" s="2"/>
      <c r="I338" s="2"/>
      <c r="J338" s="2"/>
      <c r="K338" s="2"/>
      <c r="L338" s="5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4">
        <v>40.0</v>
      </c>
      <c r="B339" s="2" t="s">
        <v>412</v>
      </c>
      <c r="C339" s="2"/>
      <c r="D339" s="2"/>
      <c r="E339" s="2"/>
      <c r="F339" s="2"/>
      <c r="G339" s="2"/>
      <c r="H339" s="2" t="s">
        <v>413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4">
        <v>41.0</v>
      </c>
      <c r="B340" s="2" t="s">
        <v>414</v>
      </c>
      <c r="C340" s="2"/>
      <c r="D340" s="2"/>
      <c r="E340" s="2"/>
      <c r="F340" s="2"/>
      <c r="G340" s="2"/>
      <c r="H340" s="2" t="s">
        <v>415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4">
        <v>42.0</v>
      </c>
      <c r="B341" s="2" t="s">
        <v>416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4">
        <v>43.0</v>
      </c>
      <c r="B342" s="2" t="s">
        <v>417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4">
        <v>44.0</v>
      </c>
      <c r="B343" s="2" t="s">
        <v>418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4">
        <v>45.0</v>
      </c>
      <c r="B344" s="2" t="s">
        <v>419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4">
        <v>46.0</v>
      </c>
      <c r="B345" s="2" t="s">
        <v>420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4">
        <v>47.0</v>
      </c>
      <c r="B346" s="2" t="s">
        <v>421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4">
        <v>48.0</v>
      </c>
      <c r="B347" s="2" t="s">
        <v>422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50">
      <c r="A350" s="2" t="s">
        <v>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4">
        <v>1.0</v>
      </c>
      <c r="B351" s="4">
        <v>2.0</v>
      </c>
      <c r="C351" s="4">
        <v>4.0</v>
      </c>
      <c r="D351" s="4">
        <v>8.0</v>
      </c>
      <c r="E351" s="4">
        <v>16.0</v>
      </c>
      <c r="F351" s="4">
        <v>32.0</v>
      </c>
      <c r="G351" s="4">
        <v>64.0</v>
      </c>
      <c r="H351" s="4">
        <v>128.0</v>
      </c>
      <c r="I351" s="4">
        <v>256.0</v>
      </c>
      <c r="J351" s="4">
        <v>512.0</v>
      </c>
      <c r="K351" s="6">
        <v>1024.0</v>
      </c>
      <c r="L351" s="6">
        <v>2048.0</v>
      </c>
      <c r="M351" s="6">
        <v>4096.0</v>
      </c>
      <c r="N351" s="6">
        <v>8192.0</v>
      </c>
      <c r="O351" s="6">
        <v>16384.0</v>
      </c>
      <c r="P351" s="6">
        <v>32768.0</v>
      </c>
      <c r="Q351" s="6">
        <v>65536.0</v>
      </c>
      <c r="R351" s="6">
        <v>131072.0</v>
      </c>
      <c r="S351" s="6">
        <v>262144.0</v>
      </c>
      <c r="T351" s="6">
        <v>524288.0</v>
      </c>
      <c r="U351" s="6">
        <v>1048576.0</v>
      </c>
      <c r="V351" s="6">
        <v>2097152.0</v>
      </c>
      <c r="W351" s="6">
        <v>4194304.0</v>
      </c>
      <c r="X351" s="6">
        <v>8388608.0</v>
      </c>
      <c r="Y351" s="6" t="s">
        <v>423</v>
      </c>
      <c r="Z351" s="2"/>
      <c r="AA351" s="6">
        <v>524288.0</v>
      </c>
      <c r="AB351" s="2"/>
    </row>
    <row r="352">
      <c r="A352" s="2" t="s">
        <v>260</v>
      </c>
      <c r="B352" s="2" t="s">
        <v>424</v>
      </c>
      <c r="C352" s="2" t="s">
        <v>425</v>
      </c>
      <c r="D352" s="2" t="s">
        <v>426</v>
      </c>
      <c r="E352" s="2" t="s">
        <v>427</v>
      </c>
      <c r="F352" s="2" t="s">
        <v>428</v>
      </c>
      <c r="G352" s="2" t="s">
        <v>429</v>
      </c>
      <c r="H352" s="2" t="s">
        <v>430</v>
      </c>
      <c r="I352" s="2" t="s">
        <v>431</v>
      </c>
      <c r="J352" s="2" t="s">
        <v>432</v>
      </c>
      <c r="K352" s="2" t="s">
        <v>433</v>
      </c>
      <c r="L352" s="2" t="s">
        <v>434</v>
      </c>
      <c r="M352" s="2" t="s">
        <v>435</v>
      </c>
      <c r="N352" s="2" t="s">
        <v>436</v>
      </c>
      <c r="O352" s="2" t="s">
        <v>437</v>
      </c>
      <c r="P352" s="2" t="s">
        <v>438</v>
      </c>
      <c r="Q352" s="2" t="s">
        <v>439</v>
      </c>
      <c r="R352" s="2" t="s">
        <v>440</v>
      </c>
      <c r="S352" s="2" t="s">
        <v>441</v>
      </c>
      <c r="T352" s="2" t="s">
        <v>442</v>
      </c>
      <c r="U352" s="2" t="s">
        <v>443</v>
      </c>
      <c r="V352" s="2" t="s">
        <v>444</v>
      </c>
      <c r="W352" s="2" t="s">
        <v>445</v>
      </c>
      <c r="X352" s="2" t="s">
        <v>446</v>
      </c>
      <c r="Y352" s="2"/>
      <c r="Z352" s="38" t="s">
        <v>442</v>
      </c>
      <c r="AA352" s="38" t="s">
        <v>447</v>
      </c>
      <c r="AB352" s="2" t="s">
        <v>424</v>
      </c>
    </row>
    <row r="353">
      <c r="A353" s="4">
        <v>1.0</v>
      </c>
      <c r="B353" s="4">
        <v>1.0</v>
      </c>
      <c r="C353" s="4">
        <v>2.0</v>
      </c>
      <c r="D353" s="4">
        <v>2.0</v>
      </c>
      <c r="E353" s="4">
        <v>1.0</v>
      </c>
      <c r="F353" s="4">
        <v>1.0</v>
      </c>
      <c r="G353" s="4">
        <v>10.0</v>
      </c>
      <c r="H353" s="4">
        <v>32.0</v>
      </c>
      <c r="I353" s="4">
        <v>32.0</v>
      </c>
      <c r="J353" s="4">
        <v>64.0</v>
      </c>
      <c r="K353" s="4">
        <v>6.0</v>
      </c>
      <c r="L353" s="4">
        <v>8.0</v>
      </c>
      <c r="M353" s="4">
        <v>6.0</v>
      </c>
      <c r="N353" s="4">
        <v>8.0</v>
      </c>
      <c r="O353" s="4">
        <v>6.0</v>
      </c>
      <c r="P353" s="4">
        <v>8.0</v>
      </c>
      <c r="Q353" s="4">
        <v>1.0</v>
      </c>
      <c r="R353" s="4">
        <v>3.0</v>
      </c>
      <c r="S353" s="4">
        <v>1.0</v>
      </c>
      <c r="T353" s="4">
        <v>7.0</v>
      </c>
      <c r="U353" s="4">
        <v>13.0</v>
      </c>
      <c r="V353" s="4">
        <v>43.0</v>
      </c>
      <c r="W353" s="4">
        <v>43.0</v>
      </c>
      <c r="X353" s="4">
        <v>85.0</v>
      </c>
      <c r="Y353" s="2"/>
      <c r="Z353" s="39">
        <v>7.0</v>
      </c>
      <c r="AA353" s="39">
        <v>46.0</v>
      </c>
      <c r="AB353" s="4">
        <v>1.0</v>
      </c>
    </row>
    <row r="354">
      <c r="A354" s="4">
        <v>2.0</v>
      </c>
      <c r="B354" s="4">
        <v>2.0</v>
      </c>
      <c r="C354" s="4">
        <v>3.0</v>
      </c>
      <c r="D354" s="4">
        <v>3.0</v>
      </c>
      <c r="E354" s="4">
        <v>1.0</v>
      </c>
      <c r="F354" s="4">
        <v>1.0</v>
      </c>
      <c r="G354" s="4">
        <v>12.0</v>
      </c>
      <c r="H354" s="4">
        <v>35.0</v>
      </c>
      <c r="I354" s="4">
        <v>35.0</v>
      </c>
      <c r="J354" s="4">
        <v>70.0</v>
      </c>
      <c r="K354" s="4">
        <v>6.0</v>
      </c>
      <c r="L354" s="4">
        <v>9.0</v>
      </c>
      <c r="M354" s="4">
        <v>6.0</v>
      </c>
      <c r="N354" s="4">
        <v>9.0</v>
      </c>
      <c r="O354" s="4">
        <v>7.0</v>
      </c>
      <c r="P354" s="4">
        <v>9.0</v>
      </c>
      <c r="Q354" s="4">
        <v>2.0</v>
      </c>
      <c r="R354" s="4">
        <v>3.0</v>
      </c>
      <c r="S354" s="4">
        <v>2.0</v>
      </c>
      <c r="T354" s="4">
        <v>8.0</v>
      </c>
      <c r="U354" s="4">
        <v>16.0</v>
      </c>
      <c r="V354" s="4">
        <v>47.0</v>
      </c>
      <c r="W354" s="4">
        <v>47.0</v>
      </c>
      <c r="X354" s="4">
        <v>93.0</v>
      </c>
      <c r="Y354" s="2"/>
      <c r="Z354" s="39">
        <v>8.0</v>
      </c>
      <c r="AA354" s="39">
        <v>68.0</v>
      </c>
      <c r="AB354" s="4">
        <v>2.0</v>
      </c>
    </row>
    <row r="355">
      <c r="A355" s="4">
        <v>3.0</v>
      </c>
      <c r="B355" s="4">
        <v>3.0</v>
      </c>
      <c r="C355" s="4">
        <v>3.0</v>
      </c>
      <c r="D355" s="4">
        <v>3.0</v>
      </c>
      <c r="E355" s="4">
        <v>1.0</v>
      </c>
      <c r="F355" s="4">
        <v>1.0</v>
      </c>
      <c r="G355" s="4">
        <v>13.0</v>
      </c>
      <c r="H355" s="4">
        <v>39.0</v>
      </c>
      <c r="I355" s="4">
        <v>39.0</v>
      </c>
      <c r="J355" s="4">
        <v>76.0</v>
      </c>
      <c r="K355" s="4">
        <v>7.0</v>
      </c>
      <c r="L355" s="4">
        <v>9.0</v>
      </c>
      <c r="M355" s="4">
        <v>7.0</v>
      </c>
      <c r="N355" s="4">
        <v>9.0</v>
      </c>
      <c r="O355" s="4">
        <v>7.0</v>
      </c>
      <c r="P355" s="4">
        <v>10.0</v>
      </c>
      <c r="Q355" s="4">
        <v>3.0</v>
      </c>
      <c r="R355" s="4">
        <v>4.0</v>
      </c>
      <c r="S355" s="4">
        <v>2.0</v>
      </c>
      <c r="T355" s="4">
        <v>9.0</v>
      </c>
      <c r="U355" s="4">
        <v>17.0</v>
      </c>
      <c r="V355" s="4">
        <v>52.0</v>
      </c>
      <c r="W355" s="4">
        <v>52.0</v>
      </c>
      <c r="X355" s="4">
        <v>101.0</v>
      </c>
      <c r="Y355" s="2"/>
      <c r="Z355" s="39">
        <v>9.0</v>
      </c>
      <c r="AA355" s="39">
        <v>103.0</v>
      </c>
      <c r="AB355" s="4">
        <v>3.0</v>
      </c>
    </row>
    <row r="356">
      <c r="A356" s="4">
        <v>4.0</v>
      </c>
      <c r="B356" s="4">
        <v>4.0</v>
      </c>
      <c r="C356" s="4">
        <v>3.0</v>
      </c>
      <c r="D356" s="4">
        <v>3.0</v>
      </c>
      <c r="E356" s="4">
        <v>1.0</v>
      </c>
      <c r="F356" s="4">
        <v>1.0</v>
      </c>
      <c r="G356" s="4">
        <v>14.0</v>
      </c>
      <c r="H356" s="4">
        <v>42.0</v>
      </c>
      <c r="I356" s="4">
        <v>42.0</v>
      </c>
      <c r="J356" s="4">
        <v>83.0</v>
      </c>
      <c r="K356" s="4">
        <v>7.0</v>
      </c>
      <c r="L356" s="4">
        <v>10.0</v>
      </c>
      <c r="M356" s="4">
        <v>7.0</v>
      </c>
      <c r="N356" s="4">
        <v>10.0</v>
      </c>
      <c r="O356" s="4">
        <v>8.0</v>
      </c>
      <c r="P356" s="4">
        <v>11.0</v>
      </c>
      <c r="Q356" s="4">
        <v>3.0</v>
      </c>
      <c r="R356" s="4">
        <v>4.0</v>
      </c>
      <c r="S356" s="4">
        <v>2.0</v>
      </c>
      <c r="T356" s="4">
        <v>9.0</v>
      </c>
      <c r="U356" s="4">
        <v>19.0</v>
      </c>
      <c r="V356" s="4">
        <v>56.0</v>
      </c>
      <c r="W356" s="4">
        <v>56.0</v>
      </c>
      <c r="X356" s="4">
        <v>111.0</v>
      </c>
      <c r="Y356" s="2"/>
      <c r="Z356" s="39">
        <v>9.0</v>
      </c>
      <c r="AA356" s="39">
        <v>137.0</v>
      </c>
      <c r="AB356" s="4">
        <v>4.0</v>
      </c>
    </row>
    <row r="357">
      <c r="A357" s="4">
        <v>5.0</v>
      </c>
      <c r="B357" s="4">
        <v>5.0</v>
      </c>
      <c r="C357" s="4">
        <v>4.0</v>
      </c>
      <c r="D357" s="4">
        <v>4.0</v>
      </c>
      <c r="E357" s="4">
        <v>2.0</v>
      </c>
      <c r="F357" s="4">
        <v>2.0</v>
      </c>
      <c r="G357" s="4">
        <v>16.0</v>
      </c>
      <c r="H357" s="4">
        <v>45.0</v>
      </c>
      <c r="I357" s="4">
        <v>45.0</v>
      </c>
      <c r="J357" s="4">
        <v>89.0</v>
      </c>
      <c r="K357" s="4">
        <v>8.0</v>
      </c>
      <c r="L357" s="4">
        <v>10.0</v>
      </c>
      <c r="M357" s="4">
        <v>8.0</v>
      </c>
      <c r="N357" s="4">
        <v>10.0</v>
      </c>
      <c r="O357" s="4">
        <v>8.0</v>
      </c>
      <c r="P357" s="4">
        <v>12.0</v>
      </c>
      <c r="Q357" s="4">
        <v>4.0</v>
      </c>
      <c r="R357" s="4">
        <v>5.0</v>
      </c>
      <c r="S357" s="4">
        <v>3.0</v>
      </c>
      <c r="T357" s="4">
        <v>11.0</v>
      </c>
      <c r="U357" s="4">
        <v>21.0</v>
      </c>
      <c r="V357" s="4">
        <v>60.0</v>
      </c>
      <c r="W357" s="4">
        <v>60.0</v>
      </c>
      <c r="X357" s="4">
        <v>119.0</v>
      </c>
      <c r="Y357" s="2"/>
      <c r="Z357" s="39">
        <v>11.0</v>
      </c>
      <c r="AA357" s="39">
        <v>164.0</v>
      </c>
      <c r="AB357" s="4">
        <v>5.0</v>
      </c>
    </row>
    <row r="358">
      <c r="A358" s="4">
        <v>6.0</v>
      </c>
      <c r="B358" s="4">
        <v>6.0</v>
      </c>
      <c r="C358" s="4">
        <v>4.0</v>
      </c>
      <c r="D358" s="4">
        <v>4.0</v>
      </c>
      <c r="E358" s="4">
        <v>2.0</v>
      </c>
      <c r="F358" s="4">
        <v>2.0</v>
      </c>
      <c r="G358" s="4">
        <v>17.0</v>
      </c>
      <c r="H358" s="4">
        <v>48.0</v>
      </c>
      <c r="I358" s="4">
        <v>48.0</v>
      </c>
      <c r="J358" s="4">
        <v>95.0</v>
      </c>
      <c r="K358" s="4">
        <v>8.0</v>
      </c>
      <c r="L358" s="4">
        <v>11.0</v>
      </c>
      <c r="M358" s="4">
        <v>8.0</v>
      </c>
      <c r="N358" s="4">
        <v>11.0</v>
      </c>
      <c r="O358" s="4">
        <v>9.0</v>
      </c>
      <c r="P358" s="4">
        <v>12.0</v>
      </c>
      <c r="Q358" s="4">
        <v>5.0</v>
      </c>
      <c r="R358" s="4">
        <v>5.0</v>
      </c>
      <c r="S358" s="4">
        <v>3.0</v>
      </c>
      <c r="T358" s="4">
        <v>11.0</v>
      </c>
      <c r="U358" s="4">
        <v>23.0</v>
      </c>
      <c r="V358" s="4">
        <v>64.0</v>
      </c>
      <c r="W358" s="4">
        <v>64.0</v>
      </c>
      <c r="X358" s="4">
        <v>127.0</v>
      </c>
      <c r="Y358" s="2"/>
      <c r="Z358" s="39">
        <v>11.0</v>
      </c>
      <c r="AA358" s="39">
        <v>207.0</v>
      </c>
      <c r="AB358" s="4">
        <v>6.0</v>
      </c>
    </row>
    <row r="359">
      <c r="A359" s="4">
        <v>7.0</v>
      </c>
      <c r="B359" s="4">
        <v>7.0</v>
      </c>
      <c r="C359" s="4">
        <v>4.0</v>
      </c>
      <c r="D359" s="4">
        <v>4.0</v>
      </c>
      <c r="E359" s="4">
        <v>3.0</v>
      </c>
      <c r="F359" s="4">
        <v>2.0</v>
      </c>
      <c r="G359" s="4">
        <v>19.0</v>
      </c>
      <c r="H359" s="4">
        <v>51.0</v>
      </c>
      <c r="I359" s="4">
        <v>51.0</v>
      </c>
      <c r="J359" s="4">
        <v>101.0</v>
      </c>
      <c r="K359" s="4">
        <v>9.0</v>
      </c>
      <c r="L359" s="4">
        <v>11.0</v>
      </c>
      <c r="M359" s="4">
        <v>9.0</v>
      </c>
      <c r="N359" s="4">
        <v>11.0</v>
      </c>
      <c r="O359" s="4">
        <v>9.0</v>
      </c>
      <c r="P359" s="4">
        <v>13.0</v>
      </c>
      <c r="Q359" s="4">
        <v>6.0</v>
      </c>
      <c r="R359" s="4">
        <v>6.0</v>
      </c>
      <c r="S359" s="4">
        <v>3.0</v>
      </c>
      <c r="T359" s="4">
        <v>13.0</v>
      </c>
      <c r="U359" s="4">
        <v>25.0</v>
      </c>
      <c r="V359" s="4">
        <v>68.0</v>
      </c>
      <c r="W359" s="4">
        <v>68.0</v>
      </c>
      <c r="X359" s="4">
        <v>135.0</v>
      </c>
      <c r="Y359" s="2"/>
      <c r="Z359" s="39">
        <v>13.0</v>
      </c>
      <c r="AA359" s="39">
        <v>239.0</v>
      </c>
      <c r="AB359" s="4">
        <v>7.0</v>
      </c>
    </row>
    <row r="360">
      <c r="A360" s="4">
        <v>8.0</v>
      </c>
      <c r="B360" s="4">
        <v>8.0</v>
      </c>
      <c r="C360" s="4">
        <v>5.0</v>
      </c>
      <c r="D360" s="4">
        <v>5.0</v>
      </c>
      <c r="E360" s="4">
        <v>3.0</v>
      </c>
      <c r="F360" s="4">
        <v>2.0</v>
      </c>
      <c r="G360" s="4">
        <v>20.0</v>
      </c>
      <c r="H360" s="4">
        <v>54.0</v>
      </c>
      <c r="I360" s="4">
        <v>54.0</v>
      </c>
      <c r="J360" s="4">
        <v>107.0</v>
      </c>
      <c r="K360" s="4">
        <v>9.0</v>
      </c>
      <c r="L360" s="4">
        <v>12.0</v>
      </c>
      <c r="M360" s="4">
        <v>9.0</v>
      </c>
      <c r="N360" s="4">
        <v>12.0</v>
      </c>
      <c r="O360" s="4">
        <v>9.0</v>
      </c>
      <c r="P360" s="4">
        <v>14.0</v>
      </c>
      <c r="Q360" s="4">
        <v>7.0</v>
      </c>
      <c r="R360" s="4">
        <v>7.0</v>
      </c>
      <c r="S360" s="4">
        <v>4.0</v>
      </c>
      <c r="T360" s="4">
        <v>13.0</v>
      </c>
      <c r="U360" s="4">
        <v>27.0</v>
      </c>
      <c r="V360" s="4">
        <v>72.0</v>
      </c>
      <c r="W360" s="4">
        <v>72.0</v>
      </c>
      <c r="X360" s="4">
        <v>143.0</v>
      </c>
      <c r="Y360" s="2"/>
      <c r="Z360" s="39">
        <v>13.0</v>
      </c>
      <c r="AA360" s="39">
        <v>274.0</v>
      </c>
      <c r="AB360" s="4">
        <v>8.0</v>
      </c>
    </row>
    <row r="361">
      <c r="A361" s="4">
        <v>9.0</v>
      </c>
      <c r="B361" s="4">
        <v>9.0</v>
      </c>
      <c r="C361" s="4">
        <v>5.0</v>
      </c>
      <c r="D361" s="4">
        <v>5.0</v>
      </c>
      <c r="E361" s="4">
        <v>3.0</v>
      </c>
      <c r="F361" s="4">
        <v>2.0</v>
      </c>
      <c r="G361" s="4">
        <v>22.0</v>
      </c>
      <c r="H361" s="4">
        <v>56.0</v>
      </c>
      <c r="I361" s="4">
        <v>56.0</v>
      </c>
      <c r="J361" s="4">
        <v>113.0</v>
      </c>
      <c r="K361" s="4">
        <v>10.0</v>
      </c>
      <c r="L361" s="4">
        <v>13.0</v>
      </c>
      <c r="M361" s="4">
        <v>10.0</v>
      </c>
      <c r="N361" s="4">
        <v>13.0</v>
      </c>
      <c r="O361" s="4">
        <v>10.0</v>
      </c>
      <c r="P361" s="4">
        <v>15.0</v>
      </c>
      <c r="Q361" s="4">
        <v>7.0</v>
      </c>
      <c r="R361" s="4">
        <v>7.0</v>
      </c>
      <c r="S361" s="4">
        <v>4.0</v>
      </c>
      <c r="T361" s="4">
        <v>15.0</v>
      </c>
      <c r="U361" s="4">
        <v>29.0</v>
      </c>
      <c r="V361" s="4">
        <v>75.0</v>
      </c>
      <c r="W361" s="4">
        <v>75.0</v>
      </c>
      <c r="X361" s="4">
        <v>151.0</v>
      </c>
      <c r="Y361" s="2"/>
      <c r="Z361" s="39">
        <v>15.0</v>
      </c>
      <c r="AA361" s="39">
        <v>311.0</v>
      </c>
      <c r="AB361" s="4">
        <v>9.0</v>
      </c>
    </row>
    <row r="362">
      <c r="A362" s="4">
        <v>10.0</v>
      </c>
      <c r="B362" s="4">
        <v>10.0</v>
      </c>
      <c r="C362" s="4">
        <v>6.0</v>
      </c>
      <c r="D362" s="4">
        <v>6.0</v>
      </c>
      <c r="E362" s="4">
        <v>3.0</v>
      </c>
      <c r="F362" s="4">
        <v>2.0</v>
      </c>
      <c r="G362" s="4">
        <v>23.0</v>
      </c>
      <c r="H362" s="4">
        <v>57.0</v>
      </c>
      <c r="I362" s="4">
        <v>57.0</v>
      </c>
      <c r="J362" s="4">
        <v>119.0</v>
      </c>
      <c r="K362" s="4">
        <v>10.0</v>
      </c>
      <c r="L362" s="4">
        <v>13.0</v>
      </c>
      <c r="M362" s="4">
        <v>10.0</v>
      </c>
      <c r="N362" s="4">
        <v>13.0</v>
      </c>
      <c r="O362" s="4">
        <v>10.0</v>
      </c>
      <c r="P362" s="4">
        <v>16.0</v>
      </c>
      <c r="Q362" s="4">
        <v>8.0</v>
      </c>
      <c r="R362" s="4">
        <v>8.0</v>
      </c>
      <c r="S362" s="4">
        <v>4.0</v>
      </c>
      <c r="T362" s="4">
        <v>15.0</v>
      </c>
      <c r="U362" s="4">
        <v>31.0</v>
      </c>
      <c r="V362" s="4">
        <v>76.0</v>
      </c>
      <c r="W362" s="4">
        <v>76.0</v>
      </c>
      <c r="X362" s="4">
        <v>159.0</v>
      </c>
      <c r="Y362" s="2"/>
      <c r="Z362" s="39">
        <v>15.0</v>
      </c>
      <c r="AA362" s="39">
        <v>328.0</v>
      </c>
      <c r="AB362" s="4">
        <v>10.0</v>
      </c>
    </row>
    <row r="363">
      <c r="A363" s="4">
        <v>81.0</v>
      </c>
      <c r="B363" s="4">
        <v>11.0</v>
      </c>
      <c r="C363" s="4">
        <v>6.0</v>
      </c>
      <c r="D363" s="4">
        <v>6.0</v>
      </c>
      <c r="E363" s="4">
        <v>4.0</v>
      </c>
      <c r="F363" s="4">
        <v>3.0</v>
      </c>
      <c r="G363" s="4">
        <v>24.0</v>
      </c>
      <c r="H363" s="4">
        <v>59.0</v>
      </c>
      <c r="I363" s="4">
        <v>59.0</v>
      </c>
      <c r="J363" s="4">
        <v>125.0</v>
      </c>
      <c r="K363" s="4">
        <v>11.0</v>
      </c>
      <c r="L363" s="4">
        <v>14.0</v>
      </c>
      <c r="M363" s="4">
        <v>11.0</v>
      </c>
      <c r="N363" s="4">
        <v>14.0</v>
      </c>
      <c r="O363" s="4">
        <v>11.0</v>
      </c>
      <c r="P363" s="4">
        <v>16.0</v>
      </c>
      <c r="Q363" s="4">
        <v>9.0</v>
      </c>
      <c r="R363" s="4">
        <v>8.0</v>
      </c>
      <c r="S363" s="4">
        <v>5.0</v>
      </c>
      <c r="T363" s="4">
        <v>16.0</v>
      </c>
      <c r="U363" s="4">
        <v>32.0</v>
      </c>
      <c r="V363" s="4">
        <v>79.0</v>
      </c>
      <c r="W363" s="4">
        <v>79.0</v>
      </c>
      <c r="X363" s="4">
        <v>167.0</v>
      </c>
      <c r="Y363" s="2"/>
      <c r="Z363" s="39">
        <v>16.0</v>
      </c>
      <c r="AA363" s="39">
        <v>345.0</v>
      </c>
      <c r="AB363" s="4">
        <v>11.0</v>
      </c>
    </row>
    <row r="364">
      <c r="A364" s="4">
        <v>82.0</v>
      </c>
      <c r="B364" s="4">
        <v>12.0</v>
      </c>
      <c r="C364" s="4">
        <v>7.0</v>
      </c>
      <c r="D364" s="4">
        <v>7.0</v>
      </c>
      <c r="E364" s="4">
        <v>4.0</v>
      </c>
      <c r="F364" s="4">
        <v>3.0</v>
      </c>
      <c r="G364" s="4">
        <v>25.0</v>
      </c>
      <c r="H364" s="4">
        <v>60.0</v>
      </c>
      <c r="I364" s="4">
        <v>60.0</v>
      </c>
      <c r="J364" s="4">
        <v>131.0</v>
      </c>
      <c r="K364" s="4">
        <v>11.0</v>
      </c>
      <c r="L364" s="4">
        <v>15.0</v>
      </c>
      <c r="M364" s="4">
        <v>11.0</v>
      </c>
      <c r="N364" s="4">
        <v>15.0</v>
      </c>
      <c r="O364" s="4">
        <v>12.0</v>
      </c>
      <c r="P364" s="4">
        <v>17.0</v>
      </c>
      <c r="Q364" s="4">
        <v>10.0</v>
      </c>
      <c r="R364" s="4">
        <v>9.0</v>
      </c>
      <c r="S364" s="4">
        <v>5.0</v>
      </c>
      <c r="T364" s="4">
        <v>17.0</v>
      </c>
      <c r="U364" s="4">
        <v>33.0</v>
      </c>
      <c r="V364" s="4">
        <v>80.0</v>
      </c>
      <c r="W364" s="4">
        <v>80.0</v>
      </c>
      <c r="X364" s="4">
        <v>175.0</v>
      </c>
      <c r="Y364" s="2"/>
      <c r="Z364" s="39">
        <v>17.0</v>
      </c>
      <c r="AA364" s="39">
        <v>361.0</v>
      </c>
      <c r="AB364" s="4">
        <v>12.0</v>
      </c>
    </row>
    <row r="365">
      <c r="A365" s="4">
        <v>83.0</v>
      </c>
      <c r="B365" s="4">
        <v>13.0</v>
      </c>
      <c r="C365" s="4">
        <v>7.0</v>
      </c>
      <c r="D365" s="4">
        <v>7.0</v>
      </c>
      <c r="E365" s="4">
        <v>4.0</v>
      </c>
      <c r="F365" s="4">
        <v>3.0</v>
      </c>
      <c r="G365" s="4">
        <v>26.0</v>
      </c>
      <c r="H365" s="4">
        <v>61.0</v>
      </c>
      <c r="I365" s="4">
        <v>61.0</v>
      </c>
      <c r="J365" s="4">
        <v>133.0</v>
      </c>
      <c r="K365" s="4">
        <v>12.0</v>
      </c>
      <c r="L365" s="4">
        <v>16.0</v>
      </c>
      <c r="M365" s="4">
        <v>12.0</v>
      </c>
      <c r="N365" s="4">
        <v>16.0</v>
      </c>
      <c r="O365" s="4">
        <v>12.0</v>
      </c>
      <c r="P365" s="4">
        <v>18.0</v>
      </c>
      <c r="Q365" s="4">
        <v>10.0</v>
      </c>
      <c r="R365" s="4">
        <v>9.0</v>
      </c>
      <c r="S365" s="4">
        <v>5.0</v>
      </c>
      <c r="T365" s="4">
        <v>17.0</v>
      </c>
      <c r="U365" s="4">
        <v>35.0</v>
      </c>
      <c r="V365" s="4">
        <v>81.0</v>
      </c>
      <c r="W365" s="4">
        <v>81.0</v>
      </c>
      <c r="X365" s="4">
        <v>177.0</v>
      </c>
      <c r="Y365" s="2"/>
      <c r="Z365" s="39">
        <v>17.0</v>
      </c>
      <c r="AA365" s="39">
        <v>378.0</v>
      </c>
      <c r="AB365" s="4">
        <v>13.0</v>
      </c>
    </row>
    <row r="366">
      <c r="A366" s="4">
        <v>84.0</v>
      </c>
      <c r="B366" s="4">
        <v>14.0</v>
      </c>
      <c r="C366" s="4">
        <v>8.0</v>
      </c>
      <c r="D366" s="4">
        <v>8.0</v>
      </c>
      <c r="E366" s="4">
        <v>4.0</v>
      </c>
      <c r="F366" s="4">
        <v>3.0</v>
      </c>
      <c r="G366" s="4">
        <v>27.0</v>
      </c>
      <c r="H366" s="4">
        <v>63.0</v>
      </c>
      <c r="I366" s="4">
        <v>63.0</v>
      </c>
      <c r="J366" s="4">
        <v>136.0</v>
      </c>
      <c r="K366" s="4">
        <v>12.0</v>
      </c>
      <c r="L366" s="4">
        <v>16.0</v>
      </c>
      <c r="M366" s="4">
        <v>12.0</v>
      </c>
      <c r="N366" s="4">
        <v>16.0</v>
      </c>
      <c r="O366" s="4">
        <v>13.0</v>
      </c>
      <c r="P366" s="4">
        <v>19.0</v>
      </c>
      <c r="Q366" s="4">
        <v>11.0</v>
      </c>
      <c r="R366" s="4">
        <v>10.0</v>
      </c>
      <c r="S366" s="4">
        <v>6.0</v>
      </c>
      <c r="T366" s="4">
        <v>18.0</v>
      </c>
      <c r="U366" s="4">
        <v>36.0</v>
      </c>
      <c r="V366" s="4">
        <v>84.0</v>
      </c>
      <c r="W366" s="4">
        <v>84.0</v>
      </c>
      <c r="X366" s="4">
        <v>181.0</v>
      </c>
      <c r="Y366" s="2"/>
      <c r="Z366" s="39">
        <v>18.0</v>
      </c>
      <c r="AA366" s="39">
        <v>395.0</v>
      </c>
      <c r="AB366" s="4">
        <v>14.0</v>
      </c>
    </row>
    <row r="367">
      <c r="A367" s="4">
        <v>85.0</v>
      </c>
      <c r="B367" s="4">
        <v>15.0</v>
      </c>
      <c r="C367" s="4">
        <v>8.0</v>
      </c>
      <c r="D367" s="4">
        <v>8.0</v>
      </c>
      <c r="E367" s="4">
        <v>5.0</v>
      </c>
      <c r="F367" s="4">
        <v>3.0</v>
      </c>
      <c r="G367" s="4">
        <v>28.0</v>
      </c>
      <c r="H367" s="4">
        <v>64.0</v>
      </c>
      <c r="I367" s="4">
        <v>64.0</v>
      </c>
      <c r="J367" s="4">
        <v>138.0</v>
      </c>
      <c r="K367" s="4">
        <v>13.0</v>
      </c>
      <c r="L367" s="4">
        <v>17.0</v>
      </c>
      <c r="M367" s="4">
        <v>13.0</v>
      </c>
      <c r="N367" s="4">
        <v>17.0</v>
      </c>
      <c r="O367" s="4">
        <v>13.0</v>
      </c>
      <c r="P367" s="4">
        <v>20.0</v>
      </c>
      <c r="Q367" s="4">
        <v>12.0</v>
      </c>
      <c r="R367" s="4">
        <v>11.0</v>
      </c>
      <c r="S367" s="4">
        <v>6.0</v>
      </c>
      <c r="T367" s="4">
        <v>19.0</v>
      </c>
      <c r="U367" s="4">
        <v>37.0</v>
      </c>
      <c r="V367" s="4">
        <v>85.0</v>
      </c>
      <c r="W367" s="4">
        <v>85.0</v>
      </c>
      <c r="X367" s="4">
        <v>184.0</v>
      </c>
      <c r="Y367" s="2"/>
      <c r="Z367" s="39">
        <v>19.0</v>
      </c>
      <c r="AA367" s="39">
        <v>411.0</v>
      </c>
      <c r="AB367" s="4">
        <v>15.0</v>
      </c>
    </row>
    <row r="368">
      <c r="A368" s="4">
        <v>136.0</v>
      </c>
      <c r="B368" s="4">
        <v>16.0</v>
      </c>
      <c r="C368" s="4">
        <v>8.0</v>
      </c>
      <c r="D368" s="4">
        <v>8.0</v>
      </c>
      <c r="E368" s="4">
        <v>5.0</v>
      </c>
      <c r="F368" s="4">
        <v>4.0</v>
      </c>
      <c r="G368" s="4">
        <v>29.0</v>
      </c>
      <c r="H368" s="4">
        <v>65.0</v>
      </c>
      <c r="I368" s="4">
        <v>65.0</v>
      </c>
      <c r="J368" s="4">
        <v>141.0</v>
      </c>
      <c r="K368" s="4">
        <v>14.0</v>
      </c>
      <c r="L368" s="4">
        <v>18.0</v>
      </c>
      <c r="M368" s="4">
        <v>14.0</v>
      </c>
      <c r="N368" s="4">
        <v>18.0</v>
      </c>
      <c r="O368" s="4">
        <v>14.0</v>
      </c>
      <c r="P368" s="4">
        <v>21.0</v>
      </c>
      <c r="Q368" s="4">
        <v>13.0</v>
      </c>
      <c r="R368" s="4">
        <v>11.0</v>
      </c>
      <c r="S368" s="4">
        <v>6.0</v>
      </c>
      <c r="T368" s="4">
        <v>19.0</v>
      </c>
      <c r="U368" s="4">
        <v>39.0</v>
      </c>
      <c r="V368" s="4">
        <v>87.0</v>
      </c>
      <c r="W368" s="4">
        <v>87.0</v>
      </c>
      <c r="X368" s="4">
        <v>188.0</v>
      </c>
      <c r="Y368" s="2"/>
      <c r="Z368" s="39">
        <v>19.0</v>
      </c>
      <c r="AA368" s="39">
        <v>428.0</v>
      </c>
      <c r="AB368" s="4">
        <v>16.0</v>
      </c>
    </row>
    <row r="369">
      <c r="A369" s="4">
        <v>137.0</v>
      </c>
      <c r="B369" s="4">
        <v>17.0</v>
      </c>
      <c r="C369" s="4">
        <v>9.0</v>
      </c>
      <c r="D369" s="4">
        <v>9.0</v>
      </c>
      <c r="E369" s="4">
        <v>5.0</v>
      </c>
      <c r="F369" s="4">
        <v>4.0</v>
      </c>
      <c r="G369" s="4">
        <v>30.0</v>
      </c>
      <c r="H369" s="4">
        <v>67.0</v>
      </c>
      <c r="I369" s="4">
        <v>67.0</v>
      </c>
      <c r="J369" s="4">
        <v>143.0</v>
      </c>
      <c r="K369" s="4">
        <v>14.0</v>
      </c>
      <c r="L369" s="4">
        <v>19.0</v>
      </c>
      <c r="M369" s="4">
        <v>14.0</v>
      </c>
      <c r="N369" s="4">
        <v>19.0</v>
      </c>
      <c r="O369" s="4">
        <v>14.0</v>
      </c>
      <c r="P369" s="4">
        <v>22.0</v>
      </c>
      <c r="Q369" s="4">
        <v>14.0</v>
      </c>
      <c r="R369" s="4">
        <v>12.0</v>
      </c>
      <c r="S369" s="4">
        <v>7.0</v>
      </c>
      <c r="T369" s="4">
        <v>20.0</v>
      </c>
      <c r="U369" s="4">
        <v>40.0</v>
      </c>
      <c r="V369" s="4">
        <v>89.0</v>
      </c>
      <c r="W369" s="4">
        <v>89.0</v>
      </c>
      <c r="X369" s="4">
        <v>191.0</v>
      </c>
      <c r="Y369" s="2"/>
      <c r="Z369" s="39">
        <v>20.0</v>
      </c>
      <c r="AA369" s="39">
        <v>445.0</v>
      </c>
      <c r="AB369" s="4">
        <v>17.0</v>
      </c>
    </row>
    <row r="370">
      <c r="A370" s="4">
        <v>138.0</v>
      </c>
      <c r="B370" s="4">
        <v>18.0</v>
      </c>
      <c r="C370" s="4">
        <v>9.0</v>
      </c>
      <c r="D370" s="4">
        <v>9.0</v>
      </c>
      <c r="E370" s="4">
        <v>5.0</v>
      </c>
      <c r="F370" s="4">
        <v>4.0</v>
      </c>
      <c r="G370" s="4">
        <v>30.0</v>
      </c>
      <c r="H370" s="4">
        <v>68.0</v>
      </c>
      <c r="I370" s="4">
        <v>68.0</v>
      </c>
      <c r="J370" s="4">
        <v>146.0</v>
      </c>
      <c r="K370" s="4">
        <v>15.0</v>
      </c>
      <c r="L370" s="4">
        <v>19.0</v>
      </c>
      <c r="M370" s="4">
        <v>15.0</v>
      </c>
      <c r="N370" s="4">
        <v>19.0</v>
      </c>
      <c r="O370" s="4">
        <v>15.0</v>
      </c>
      <c r="P370" s="4">
        <v>23.0</v>
      </c>
      <c r="Q370" s="4">
        <v>14.0</v>
      </c>
      <c r="R370" s="4">
        <v>12.0</v>
      </c>
      <c r="S370" s="4">
        <v>7.0</v>
      </c>
      <c r="T370" s="4">
        <v>20.0</v>
      </c>
      <c r="U370" s="4">
        <v>40.0</v>
      </c>
      <c r="V370" s="4">
        <v>91.0</v>
      </c>
      <c r="W370" s="4">
        <v>91.0</v>
      </c>
      <c r="X370" s="4">
        <v>195.0</v>
      </c>
      <c r="Y370" s="2"/>
      <c r="Z370" s="39">
        <v>20.0</v>
      </c>
      <c r="AA370" s="39">
        <v>461.0</v>
      </c>
      <c r="AB370" s="4">
        <v>18.0</v>
      </c>
    </row>
    <row r="371">
      <c r="A371" s="4">
        <v>139.0</v>
      </c>
      <c r="B371" s="4">
        <v>19.0</v>
      </c>
      <c r="C371" s="4">
        <v>10.0</v>
      </c>
      <c r="D371" s="4">
        <v>10.0</v>
      </c>
      <c r="E371" s="4">
        <v>6.0</v>
      </c>
      <c r="F371" s="4">
        <v>4.0</v>
      </c>
      <c r="G371" s="4">
        <v>31.0</v>
      </c>
      <c r="H371" s="4">
        <v>69.0</v>
      </c>
      <c r="I371" s="4">
        <v>69.0</v>
      </c>
      <c r="J371" s="4">
        <v>148.0</v>
      </c>
      <c r="K371" s="4">
        <v>15.0</v>
      </c>
      <c r="L371" s="4">
        <v>20.0</v>
      </c>
      <c r="M371" s="4">
        <v>15.0</v>
      </c>
      <c r="N371" s="4">
        <v>20.0</v>
      </c>
      <c r="O371" s="4">
        <v>15.0</v>
      </c>
      <c r="P371" s="4">
        <v>24.0</v>
      </c>
      <c r="Q371" s="4">
        <v>15.0</v>
      </c>
      <c r="R371" s="4">
        <v>13.0</v>
      </c>
      <c r="S371" s="4">
        <v>7.0</v>
      </c>
      <c r="T371" s="4">
        <v>21.0</v>
      </c>
      <c r="U371" s="4">
        <v>41.0</v>
      </c>
      <c r="V371" s="4">
        <v>92.0</v>
      </c>
      <c r="W371" s="4">
        <v>92.0</v>
      </c>
      <c r="X371" s="4">
        <v>197.0</v>
      </c>
      <c r="Y371" s="2"/>
      <c r="Z371" s="39">
        <v>21.0</v>
      </c>
      <c r="AA371" s="39">
        <v>478.0</v>
      </c>
      <c r="AB371" s="4">
        <v>19.0</v>
      </c>
    </row>
    <row r="372">
      <c r="A372" s="4">
        <v>61.0</v>
      </c>
      <c r="B372" s="4">
        <v>20.0</v>
      </c>
      <c r="C372" s="4">
        <v>10.0</v>
      </c>
      <c r="D372" s="4">
        <v>10.0</v>
      </c>
      <c r="E372" s="4">
        <v>6.0</v>
      </c>
      <c r="F372" s="4">
        <v>4.0</v>
      </c>
      <c r="G372" s="4">
        <v>32.0</v>
      </c>
      <c r="H372" s="4">
        <v>71.0</v>
      </c>
      <c r="I372" s="4">
        <v>71.0</v>
      </c>
      <c r="J372" s="4">
        <v>151.0</v>
      </c>
      <c r="K372" s="4">
        <v>16.0</v>
      </c>
      <c r="L372" s="4">
        <v>21.0</v>
      </c>
      <c r="M372" s="4">
        <v>16.0</v>
      </c>
      <c r="N372" s="4">
        <v>21.0</v>
      </c>
      <c r="O372" s="4">
        <v>16.0</v>
      </c>
      <c r="P372" s="4">
        <v>25.0</v>
      </c>
      <c r="Q372" s="4">
        <v>16.0</v>
      </c>
      <c r="R372" s="4">
        <v>14.0</v>
      </c>
      <c r="S372" s="4">
        <v>8.0</v>
      </c>
      <c r="T372" s="4">
        <v>21.0</v>
      </c>
      <c r="U372" s="4">
        <v>43.0</v>
      </c>
      <c r="V372" s="4">
        <v>95.0</v>
      </c>
      <c r="W372" s="4">
        <v>95.0</v>
      </c>
      <c r="X372" s="4">
        <v>201.0</v>
      </c>
      <c r="Y372" s="2"/>
      <c r="Z372" s="39">
        <v>21.0</v>
      </c>
      <c r="AA372" s="39">
        <v>495.0</v>
      </c>
      <c r="AB372" s="4">
        <v>20.0</v>
      </c>
    </row>
    <row r="373">
      <c r="A373" s="4">
        <v>141.0</v>
      </c>
      <c r="B373" s="4">
        <v>21.0</v>
      </c>
      <c r="C373" s="4">
        <v>11.0</v>
      </c>
      <c r="D373" s="4">
        <v>11.0</v>
      </c>
      <c r="E373" s="4">
        <v>6.0</v>
      </c>
      <c r="F373" s="4">
        <v>5.0</v>
      </c>
      <c r="G373" s="4">
        <v>33.0</v>
      </c>
      <c r="H373" s="4">
        <v>72.0</v>
      </c>
      <c r="I373" s="4">
        <v>72.0</v>
      </c>
      <c r="J373" s="4">
        <v>153.0</v>
      </c>
      <c r="K373" s="4">
        <v>16.0</v>
      </c>
      <c r="L373" s="4">
        <v>21.0</v>
      </c>
      <c r="M373" s="4">
        <v>16.0</v>
      </c>
      <c r="N373" s="4">
        <v>21.0</v>
      </c>
      <c r="O373" s="4">
        <v>16.0</v>
      </c>
      <c r="P373" s="4">
        <v>26.0</v>
      </c>
      <c r="Q373" s="4">
        <v>17.0</v>
      </c>
      <c r="R373" s="4">
        <v>14.0</v>
      </c>
      <c r="S373" s="4">
        <v>8.0</v>
      </c>
      <c r="T373" s="4">
        <v>22.0</v>
      </c>
      <c r="U373" s="4">
        <v>44.0</v>
      </c>
      <c r="V373" s="4">
        <v>96.0</v>
      </c>
      <c r="W373" s="4">
        <v>96.0</v>
      </c>
      <c r="X373" s="4">
        <v>204.0</v>
      </c>
      <c r="Y373" s="2"/>
      <c r="Z373" s="39">
        <v>22.0</v>
      </c>
      <c r="AA373" s="39">
        <v>511.0</v>
      </c>
      <c r="AB373" s="4">
        <v>21.0</v>
      </c>
    </row>
    <row r="374">
      <c r="A374" s="4">
        <v>142.0</v>
      </c>
      <c r="B374" s="4">
        <v>22.0</v>
      </c>
      <c r="C374" s="4">
        <v>11.0</v>
      </c>
      <c r="D374" s="4">
        <v>11.0</v>
      </c>
      <c r="E374" s="4">
        <v>6.0</v>
      </c>
      <c r="F374" s="4">
        <v>5.0</v>
      </c>
      <c r="G374" s="4">
        <v>34.0</v>
      </c>
      <c r="H374" s="4">
        <v>73.0</v>
      </c>
      <c r="I374" s="4">
        <v>73.0</v>
      </c>
      <c r="J374" s="4">
        <v>156.0</v>
      </c>
      <c r="K374" s="4">
        <v>17.0</v>
      </c>
      <c r="L374" s="4">
        <v>22.0</v>
      </c>
      <c r="M374" s="4">
        <v>17.0</v>
      </c>
      <c r="N374" s="4">
        <v>22.0</v>
      </c>
      <c r="O374" s="4">
        <v>17.0</v>
      </c>
      <c r="P374" s="4">
        <v>27.0</v>
      </c>
      <c r="Q374" s="4">
        <v>18.0</v>
      </c>
      <c r="R374" s="4">
        <v>15.0</v>
      </c>
      <c r="S374" s="4">
        <v>8.0</v>
      </c>
      <c r="T374" s="4">
        <v>23.0</v>
      </c>
      <c r="U374" s="4">
        <v>45.0</v>
      </c>
      <c r="V374" s="4">
        <v>97.0</v>
      </c>
      <c r="W374" s="4">
        <v>97.0</v>
      </c>
      <c r="X374" s="4">
        <v>208.0</v>
      </c>
      <c r="Y374" s="2"/>
      <c r="Z374" s="39">
        <v>23.0</v>
      </c>
      <c r="AA374" s="39">
        <v>528.0</v>
      </c>
      <c r="AB374" s="4">
        <v>22.0</v>
      </c>
    </row>
    <row r="375">
      <c r="A375" s="4">
        <v>143.0</v>
      </c>
      <c r="B375" s="4">
        <v>23.0</v>
      </c>
      <c r="C375" s="4">
        <v>12.0</v>
      </c>
      <c r="D375" s="4">
        <v>12.0</v>
      </c>
      <c r="E375" s="4">
        <v>7.0</v>
      </c>
      <c r="F375" s="4">
        <v>5.0</v>
      </c>
      <c r="G375" s="4">
        <v>34.0</v>
      </c>
      <c r="H375" s="4">
        <v>75.0</v>
      </c>
      <c r="I375" s="4">
        <v>75.0</v>
      </c>
      <c r="J375" s="4">
        <v>158.0</v>
      </c>
      <c r="K375" s="4">
        <v>17.0</v>
      </c>
      <c r="L375" s="4">
        <v>23.0</v>
      </c>
      <c r="M375" s="4">
        <v>17.0</v>
      </c>
      <c r="N375" s="4">
        <v>23.0</v>
      </c>
      <c r="O375" s="4">
        <v>17.0</v>
      </c>
      <c r="P375" s="4">
        <v>28.0</v>
      </c>
      <c r="Q375" s="4">
        <v>18.0</v>
      </c>
      <c r="R375" s="4">
        <v>15.0</v>
      </c>
      <c r="S375" s="4">
        <v>9.0</v>
      </c>
      <c r="T375" s="4">
        <v>23.0</v>
      </c>
      <c r="U375" s="4">
        <v>45.0</v>
      </c>
      <c r="V375" s="4">
        <v>100.0</v>
      </c>
      <c r="W375" s="4">
        <v>100.0</v>
      </c>
      <c r="X375" s="4">
        <v>211.0</v>
      </c>
      <c r="Y375" s="2"/>
      <c r="Z375" s="39">
        <v>23.0</v>
      </c>
      <c r="AA375" s="39">
        <v>545.0</v>
      </c>
      <c r="AB375" s="4">
        <v>23.0</v>
      </c>
    </row>
    <row r="376">
      <c r="A376" s="4">
        <v>144.0</v>
      </c>
      <c r="B376" s="4">
        <v>24.0</v>
      </c>
      <c r="C376" s="4">
        <v>12.0</v>
      </c>
      <c r="D376" s="4">
        <v>12.0</v>
      </c>
      <c r="E376" s="4">
        <v>7.0</v>
      </c>
      <c r="F376" s="4">
        <v>5.0</v>
      </c>
      <c r="G376" s="4">
        <v>35.0</v>
      </c>
      <c r="H376" s="4">
        <v>76.0</v>
      </c>
      <c r="I376" s="4">
        <v>76.0</v>
      </c>
      <c r="J376" s="4">
        <v>161.0</v>
      </c>
      <c r="K376" s="4">
        <v>18.0</v>
      </c>
      <c r="L376" s="4">
        <v>23.0</v>
      </c>
      <c r="M376" s="4">
        <v>18.0</v>
      </c>
      <c r="N376" s="4">
        <v>23.0</v>
      </c>
      <c r="O376" s="4">
        <v>18.0</v>
      </c>
      <c r="P376" s="4">
        <v>29.0</v>
      </c>
      <c r="Q376" s="4">
        <v>19.0</v>
      </c>
      <c r="R376" s="4">
        <v>16.0</v>
      </c>
      <c r="S376" s="4">
        <v>9.0</v>
      </c>
      <c r="T376" s="4">
        <v>23.0</v>
      </c>
      <c r="U376" s="4">
        <v>47.0</v>
      </c>
      <c r="V376" s="4">
        <v>101.0</v>
      </c>
      <c r="W376" s="4">
        <v>101.0</v>
      </c>
      <c r="X376" s="4">
        <v>215.0</v>
      </c>
      <c r="Y376" s="2"/>
      <c r="Z376" s="39">
        <v>23.0</v>
      </c>
      <c r="AA376" s="39">
        <v>561.0</v>
      </c>
      <c r="AB376" s="4">
        <v>24.0</v>
      </c>
    </row>
    <row r="377">
      <c r="A377" s="4">
        <v>145.0</v>
      </c>
      <c r="B377" s="4">
        <v>25.0</v>
      </c>
      <c r="C377" s="4">
        <v>12.0</v>
      </c>
      <c r="D377" s="4">
        <v>12.0</v>
      </c>
      <c r="E377" s="4">
        <v>7.0</v>
      </c>
      <c r="F377" s="4">
        <v>5.0</v>
      </c>
      <c r="G377" s="4">
        <v>35.0</v>
      </c>
      <c r="H377" s="4">
        <v>77.0</v>
      </c>
      <c r="I377" s="4">
        <v>77.0</v>
      </c>
      <c r="J377" s="4">
        <v>163.0</v>
      </c>
      <c r="K377" s="4">
        <v>19.0</v>
      </c>
      <c r="L377" s="4">
        <v>24.0</v>
      </c>
      <c r="M377" s="4">
        <v>19.0</v>
      </c>
      <c r="N377" s="4">
        <v>24.0</v>
      </c>
      <c r="O377" s="4">
        <v>19.0</v>
      </c>
      <c r="P377" s="4">
        <v>29.0</v>
      </c>
      <c r="Q377" s="4">
        <v>20.0</v>
      </c>
      <c r="R377" s="4">
        <v>17.0</v>
      </c>
      <c r="S377" s="4">
        <v>9.0</v>
      </c>
      <c r="T377" s="4">
        <v>23.0</v>
      </c>
      <c r="U377" s="4">
        <v>47.0</v>
      </c>
      <c r="V377" s="4">
        <v>103.0</v>
      </c>
      <c r="W377" s="4">
        <v>103.0</v>
      </c>
      <c r="X377" s="4">
        <v>217.0</v>
      </c>
      <c r="Y377" s="2"/>
      <c r="Z377" s="39">
        <v>23.0</v>
      </c>
      <c r="AA377" s="39">
        <v>578.0</v>
      </c>
      <c r="AB377" s="4">
        <v>25.0</v>
      </c>
    </row>
    <row r="378">
      <c r="A378" s="4">
        <v>146.0</v>
      </c>
      <c r="B378" s="4">
        <v>26.0</v>
      </c>
      <c r="C378" s="4">
        <v>13.0</v>
      </c>
      <c r="D378" s="4">
        <v>13.0</v>
      </c>
      <c r="E378" s="4">
        <v>7.0</v>
      </c>
      <c r="F378" s="4">
        <v>5.0</v>
      </c>
      <c r="G378" s="4">
        <v>36.0</v>
      </c>
      <c r="H378" s="4">
        <v>78.0</v>
      </c>
      <c r="I378" s="4">
        <v>78.0</v>
      </c>
      <c r="J378" s="4">
        <v>166.0</v>
      </c>
      <c r="K378" s="4">
        <v>19.0</v>
      </c>
      <c r="L378" s="4">
        <v>25.0</v>
      </c>
      <c r="M378" s="4">
        <v>19.0</v>
      </c>
      <c r="N378" s="4">
        <v>25.0</v>
      </c>
      <c r="O378" s="4">
        <v>19.0</v>
      </c>
      <c r="P378" s="4">
        <v>30.0</v>
      </c>
      <c r="Q378" s="4">
        <v>21.0</v>
      </c>
      <c r="R378" s="4">
        <v>17.0</v>
      </c>
      <c r="S378" s="4">
        <v>10.0</v>
      </c>
      <c r="T378" s="4">
        <v>24.0</v>
      </c>
      <c r="U378" s="4">
        <v>48.0</v>
      </c>
      <c r="V378" s="4">
        <v>104.0</v>
      </c>
      <c r="W378" s="4">
        <v>104.0</v>
      </c>
      <c r="X378" s="4">
        <v>221.0</v>
      </c>
      <c r="Y378" s="2"/>
      <c r="Z378" s="39">
        <v>24.0</v>
      </c>
      <c r="AA378" s="39">
        <v>595.0</v>
      </c>
      <c r="AB378" s="4">
        <v>26.0</v>
      </c>
    </row>
    <row r="379">
      <c r="A379" s="4">
        <v>147.0</v>
      </c>
      <c r="B379" s="4">
        <v>27.0</v>
      </c>
      <c r="C379" s="4">
        <v>13.0</v>
      </c>
      <c r="D379" s="4">
        <v>13.0</v>
      </c>
      <c r="E379" s="4">
        <v>8.0</v>
      </c>
      <c r="F379" s="4">
        <v>6.0</v>
      </c>
      <c r="G379" s="4">
        <v>37.0</v>
      </c>
      <c r="H379" s="4">
        <v>80.0</v>
      </c>
      <c r="I379" s="4">
        <v>80.0</v>
      </c>
      <c r="J379" s="4">
        <v>168.0</v>
      </c>
      <c r="K379" s="4">
        <v>20.0</v>
      </c>
      <c r="L379" s="4">
        <v>26.0</v>
      </c>
      <c r="M379" s="4">
        <v>20.0</v>
      </c>
      <c r="N379" s="4">
        <v>26.0</v>
      </c>
      <c r="O379" s="4">
        <v>20.0</v>
      </c>
      <c r="P379" s="4">
        <v>31.0</v>
      </c>
      <c r="Q379" s="4">
        <v>22.0</v>
      </c>
      <c r="R379" s="4">
        <v>18.0</v>
      </c>
      <c r="S379" s="4">
        <v>10.0</v>
      </c>
      <c r="T379" s="4">
        <v>25.0</v>
      </c>
      <c r="U379" s="4">
        <v>49.0</v>
      </c>
      <c r="V379" s="4">
        <v>107.0</v>
      </c>
      <c r="W379" s="4">
        <v>107.0</v>
      </c>
      <c r="X379" s="4">
        <v>224.0</v>
      </c>
      <c r="Y379" s="2"/>
      <c r="Z379" s="39">
        <v>25.0</v>
      </c>
      <c r="AA379" s="39">
        <v>611.0</v>
      </c>
      <c r="AB379" s="4">
        <v>27.0</v>
      </c>
    </row>
    <row r="380">
      <c r="A380" s="4">
        <v>148.0</v>
      </c>
      <c r="B380" s="4">
        <v>28.0</v>
      </c>
      <c r="C380" s="4">
        <v>14.0</v>
      </c>
      <c r="D380" s="4">
        <v>14.0</v>
      </c>
      <c r="E380" s="4">
        <v>8.0</v>
      </c>
      <c r="F380" s="4">
        <v>6.0</v>
      </c>
      <c r="G380" s="4">
        <v>37.0</v>
      </c>
      <c r="H380" s="4">
        <v>81.0</v>
      </c>
      <c r="I380" s="4">
        <v>81.0</v>
      </c>
      <c r="J380" s="4">
        <v>171.0</v>
      </c>
      <c r="K380" s="4">
        <v>21.0</v>
      </c>
      <c r="L380" s="4">
        <v>27.0</v>
      </c>
      <c r="M380" s="4">
        <v>21.0</v>
      </c>
      <c r="N380" s="4">
        <v>27.0</v>
      </c>
      <c r="O380" s="4">
        <v>21.0</v>
      </c>
      <c r="P380" s="4">
        <v>32.0</v>
      </c>
      <c r="Q380" s="4">
        <v>22.0</v>
      </c>
      <c r="R380" s="4">
        <v>18.0</v>
      </c>
      <c r="S380" s="4">
        <v>10.0</v>
      </c>
      <c r="T380" s="4">
        <v>25.0</v>
      </c>
      <c r="U380" s="4">
        <v>49.0</v>
      </c>
      <c r="V380" s="4">
        <v>108.0</v>
      </c>
      <c r="W380" s="4">
        <v>108.0</v>
      </c>
      <c r="X380" s="4">
        <v>228.0</v>
      </c>
      <c r="Y380" s="2"/>
      <c r="Z380" s="39">
        <v>25.0</v>
      </c>
      <c r="AA380" s="39">
        <v>628.0</v>
      </c>
      <c r="AB380" s="4">
        <v>28.0</v>
      </c>
    </row>
    <row r="381">
      <c r="A381" s="4">
        <v>149.0</v>
      </c>
      <c r="B381" s="4">
        <v>29.0</v>
      </c>
      <c r="C381" s="4">
        <v>14.0</v>
      </c>
      <c r="D381" s="4">
        <v>14.0</v>
      </c>
      <c r="E381" s="4">
        <v>8.0</v>
      </c>
      <c r="F381" s="4">
        <v>6.0</v>
      </c>
      <c r="G381" s="4">
        <v>38.0</v>
      </c>
      <c r="H381" s="4">
        <v>82.0</v>
      </c>
      <c r="I381" s="4">
        <v>82.0</v>
      </c>
      <c r="J381" s="4">
        <v>173.0</v>
      </c>
      <c r="K381" s="4">
        <v>22.0</v>
      </c>
      <c r="L381" s="4">
        <v>29.0</v>
      </c>
      <c r="M381" s="4">
        <v>22.0</v>
      </c>
      <c r="N381" s="4">
        <v>29.0</v>
      </c>
      <c r="O381" s="4">
        <v>22.0</v>
      </c>
      <c r="P381" s="4">
        <v>32.0</v>
      </c>
      <c r="Q381" s="4">
        <v>23.0</v>
      </c>
      <c r="R381" s="4">
        <v>19.0</v>
      </c>
      <c r="S381" s="4">
        <v>11.0</v>
      </c>
      <c r="T381" s="4">
        <v>25.0</v>
      </c>
      <c r="U381" s="4">
        <v>51.0</v>
      </c>
      <c r="V381" s="4">
        <v>109.0</v>
      </c>
      <c r="W381" s="4">
        <v>109.0</v>
      </c>
      <c r="X381" s="4">
        <v>231.0</v>
      </c>
      <c r="Y381" s="2"/>
      <c r="Z381" s="39">
        <v>25.0</v>
      </c>
      <c r="AA381" s="39">
        <v>645.0</v>
      </c>
      <c r="AB381" s="4">
        <v>29.0</v>
      </c>
    </row>
    <row r="382">
      <c r="A382" s="4">
        <v>150.0</v>
      </c>
      <c r="B382" s="4">
        <v>30.0</v>
      </c>
      <c r="C382" s="4">
        <v>15.0</v>
      </c>
      <c r="D382" s="4">
        <v>15.0</v>
      </c>
      <c r="E382" s="4">
        <v>8.0</v>
      </c>
      <c r="F382" s="4">
        <v>6.0</v>
      </c>
      <c r="G382" s="4">
        <v>38.0</v>
      </c>
      <c r="H382" s="4">
        <v>84.0</v>
      </c>
      <c r="I382" s="4">
        <v>84.0</v>
      </c>
      <c r="J382" s="4">
        <v>176.0</v>
      </c>
      <c r="K382" s="4">
        <v>23.0</v>
      </c>
      <c r="L382" s="4">
        <v>30.0</v>
      </c>
      <c r="M382" s="4">
        <v>23.0</v>
      </c>
      <c r="N382" s="4">
        <v>30.0</v>
      </c>
      <c r="O382" s="4">
        <v>22.0</v>
      </c>
      <c r="P382" s="4">
        <v>33.0</v>
      </c>
      <c r="Q382" s="4">
        <v>24.0</v>
      </c>
      <c r="R382" s="4">
        <v>20.0</v>
      </c>
      <c r="S382" s="4">
        <v>11.0</v>
      </c>
      <c r="T382" s="4">
        <v>25.0</v>
      </c>
      <c r="U382" s="4">
        <v>51.0</v>
      </c>
      <c r="V382" s="4">
        <v>112.0</v>
      </c>
      <c r="W382" s="4">
        <v>112.0</v>
      </c>
      <c r="X382" s="4">
        <v>235.0</v>
      </c>
      <c r="Y382" s="2"/>
      <c r="Z382" s="39">
        <v>25.0</v>
      </c>
      <c r="AA382" s="39">
        <v>661.0</v>
      </c>
      <c r="AB382" s="4">
        <v>30.0</v>
      </c>
    </row>
    <row r="383">
      <c r="A383" s="4">
        <v>151.0</v>
      </c>
      <c r="B383" s="4">
        <v>31.0</v>
      </c>
      <c r="C383" s="4">
        <v>15.0</v>
      </c>
      <c r="D383" s="4">
        <v>15.0</v>
      </c>
      <c r="E383" s="4">
        <v>9.0</v>
      </c>
      <c r="F383" s="4">
        <v>6.0</v>
      </c>
      <c r="G383" s="4">
        <v>39.0</v>
      </c>
      <c r="H383" s="4">
        <v>85.0</v>
      </c>
      <c r="I383" s="4">
        <v>85.0</v>
      </c>
      <c r="J383" s="4">
        <v>178.0</v>
      </c>
      <c r="K383" s="4">
        <v>24.0</v>
      </c>
      <c r="L383" s="4">
        <v>31.0</v>
      </c>
      <c r="M383" s="4">
        <v>24.0</v>
      </c>
      <c r="N383" s="4">
        <v>31.0</v>
      </c>
      <c r="O383" s="4">
        <v>23.0</v>
      </c>
      <c r="P383" s="4">
        <v>34.0</v>
      </c>
      <c r="Q383" s="4">
        <v>25.0</v>
      </c>
      <c r="R383" s="4">
        <v>20.0</v>
      </c>
      <c r="S383" s="4">
        <v>11.0</v>
      </c>
      <c r="T383" s="4">
        <v>26.0</v>
      </c>
      <c r="U383" s="4">
        <v>52.0</v>
      </c>
      <c r="V383" s="4">
        <v>113.0</v>
      </c>
      <c r="W383" s="4">
        <v>113.0</v>
      </c>
      <c r="X383" s="4">
        <v>237.0</v>
      </c>
      <c r="Y383" s="2"/>
      <c r="Z383" s="39">
        <v>26.0</v>
      </c>
      <c r="AA383" s="39">
        <v>678.0</v>
      </c>
      <c r="AB383" s="4">
        <v>31.0</v>
      </c>
    </row>
    <row r="384">
      <c r="A384" s="4">
        <v>152.0</v>
      </c>
      <c r="B384" s="4">
        <v>32.0</v>
      </c>
      <c r="C384" s="4">
        <v>16.0</v>
      </c>
      <c r="D384" s="4">
        <v>16.0</v>
      </c>
      <c r="E384" s="4">
        <v>9.0</v>
      </c>
      <c r="F384" s="4">
        <v>7.0</v>
      </c>
      <c r="G384" s="4">
        <v>40.0</v>
      </c>
      <c r="H384" s="4">
        <v>86.0</v>
      </c>
      <c r="I384" s="4">
        <v>86.0</v>
      </c>
      <c r="J384" s="4">
        <v>181.0</v>
      </c>
      <c r="K384" s="4">
        <v>25.0</v>
      </c>
      <c r="L384" s="4">
        <v>32.0</v>
      </c>
      <c r="M384" s="4">
        <v>25.0</v>
      </c>
      <c r="N384" s="4">
        <v>32.0</v>
      </c>
      <c r="O384" s="4">
        <v>24.0</v>
      </c>
      <c r="P384" s="4">
        <v>34.0</v>
      </c>
      <c r="Q384" s="4">
        <v>25.0</v>
      </c>
      <c r="R384" s="4">
        <v>21.0</v>
      </c>
      <c r="S384" s="4">
        <v>12.0</v>
      </c>
      <c r="T384" s="4">
        <v>27.0</v>
      </c>
      <c r="U384" s="4">
        <v>53.0</v>
      </c>
      <c r="V384" s="4">
        <v>115.0</v>
      </c>
      <c r="W384" s="4">
        <v>115.0</v>
      </c>
      <c r="X384" s="4">
        <v>241.0</v>
      </c>
      <c r="Y384" s="2"/>
      <c r="Z384" s="39">
        <v>27.0</v>
      </c>
      <c r="AA384" s="39">
        <v>695.0</v>
      </c>
      <c r="AB384" s="4">
        <v>32.0</v>
      </c>
    </row>
    <row r="385">
      <c r="A385" s="4">
        <v>153.0</v>
      </c>
      <c r="B385" s="4">
        <v>33.0</v>
      </c>
      <c r="C385" s="4">
        <v>16.0</v>
      </c>
      <c r="D385" s="4">
        <v>16.0</v>
      </c>
      <c r="E385" s="4">
        <v>9.0</v>
      </c>
      <c r="F385" s="4">
        <v>7.0</v>
      </c>
      <c r="G385" s="4">
        <v>41.0</v>
      </c>
      <c r="H385" s="4">
        <v>88.0</v>
      </c>
      <c r="I385" s="4">
        <v>88.0</v>
      </c>
      <c r="J385" s="4">
        <v>184.0</v>
      </c>
      <c r="K385" s="4">
        <v>25.0</v>
      </c>
      <c r="L385" s="4">
        <v>33.0</v>
      </c>
      <c r="M385" s="4">
        <v>25.0</v>
      </c>
      <c r="N385" s="4">
        <v>33.0</v>
      </c>
      <c r="O385" s="4">
        <v>25.0</v>
      </c>
      <c r="P385" s="4">
        <v>35.0</v>
      </c>
      <c r="Q385" s="4">
        <v>26.0</v>
      </c>
      <c r="R385" s="4">
        <v>21.0</v>
      </c>
      <c r="S385" s="4">
        <v>12.0</v>
      </c>
      <c r="T385" s="4">
        <v>27.0</v>
      </c>
      <c r="U385" s="4">
        <v>55.0</v>
      </c>
      <c r="V385" s="4">
        <v>117.0</v>
      </c>
      <c r="W385" s="4">
        <v>117.0</v>
      </c>
      <c r="X385" s="4">
        <v>245.0</v>
      </c>
      <c r="Y385" s="2"/>
      <c r="Z385" s="39">
        <v>27.0</v>
      </c>
      <c r="AA385" s="39">
        <v>711.0</v>
      </c>
      <c r="AB385" s="4">
        <v>33.0</v>
      </c>
    </row>
    <row r="386">
      <c r="A386" s="4">
        <v>154.0</v>
      </c>
      <c r="B386" s="4">
        <v>34.0</v>
      </c>
      <c r="C386" s="4">
        <v>16.0</v>
      </c>
      <c r="D386" s="4">
        <v>16.0</v>
      </c>
      <c r="E386" s="4">
        <v>9.0</v>
      </c>
      <c r="F386" s="4">
        <v>7.0</v>
      </c>
      <c r="G386" s="4">
        <v>43.0</v>
      </c>
      <c r="H386" s="4">
        <v>90.0</v>
      </c>
      <c r="I386" s="4">
        <v>90.0</v>
      </c>
      <c r="J386" s="4">
        <v>187.0</v>
      </c>
      <c r="K386" s="4">
        <v>26.0</v>
      </c>
      <c r="L386" s="4">
        <v>34.0</v>
      </c>
      <c r="M386" s="4">
        <v>26.0</v>
      </c>
      <c r="N386" s="4">
        <v>34.0</v>
      </c>
      <c r="O386" s="4">
        <v>26.0</v>
      </c>
      <c r="P386" s="4">
        <v>36.0</v>
      </c>
      <c r="Q386" s="4">
        <v>27.0</v>
      </c>
      <c r="R386" s="4">
        <v>22.0</v>
      </c>
      <c r="S386" s="4">
        <v>12.0</v>
      </c>
      <c r="T386" s="4">
        <v>29.0</v>
      </c>
      <c r="U386" s="4">
        <v>57.0</v>
      </c>
      <c r="V386" s="4">
        <v>120.0</v>
      </c>
      <c r="W386" s="4">
        <v>120.0</v>
      </c>
      <c r="X386" s="4">
        <v>249.0</v>
      </c>
      <c r="Y386" s="2"/>
      <c r="Z386" s="39">
        <v>29.0</v>
      </c>
      <c r="AA386" s="39">
        <v>728.0</v>
      </c>
      <c r="AB386" s="4">
        <v>34.0</v>
      </c>
    </row>
    <row r="387">
      <c r="A387" s="4">
        <v>155.0</v>
      </c>
      <c r="B387" s="4">
        <v>35.0</v>
      </c>
      <c r="C387" s="4">
        <v>17.0</v>
      </c>
      <c r="D387" s="4">
        <v>17.0</v>
      </c>
      <c r="E387" s="4">
        <v>10.0</v>
      </c>
      <c r="F387" s="4">
        <v>7.0</v>
      </c>
      <c r="G387" s="4">
        <v>44.0</v>
      </c>
      <c r="H387" s="4">
        <v>91.0</v>
      </c>
      <c r="I387" s="4">
        <v>91.0</v>
      </c>
      <c r="J387" s="4">
        <v>190.0</v>
      </c>
      <c r="K387" s="4">
        <v>27.0</v>
      </c>
      <c r="L387" s="4">
        <v>35.0</v>
      </c>
      <c r="M387" s="4">
        <v>27.0</v>
      </c>
      <c r="N387" s="4">
        <v>35.0</v>
      </c>
      <c r="O387" s="4">
        <v>26.0</v>
      </c>
      <c r="P387" s="4">
        <v>37.0</v>
      </c>
      <c r="Q387" s="4">
        <v>28.0</v>
      </c>
      <c r="R387" s="4">
        <v>23.0</v>
      </c>
      <c r="S387" s="4">
        <v>13.0</v>
      </c>
      <c r="T387" s="4">
        <v>29.0</v>
      </c>
      <c r="U387" s="4">
        <v>59.0</v>
      </c>
      <c r="V387" s="4">
        <v>121.0</v>
      </c>
      <c r="W387" s="4">
        <v>121.0</v>
      </c>
      <c r="X387" s="4">
        <v>253.0</v>
      </c>
      <c r="Y387" s="2"/>
      <c r="Z387" s="39">
        <v>29.0</v>
      </c>
      <c r="AA387" s="39">
        <v>963.0</v>
      </c>
      <c r="AB387" s="4">
        <v>35.0</v>
      </c>
    </row>
    <row r="388">
      <c r="A388" s="4">
        <v>156.0</v>
      </c>
      <c r="B388" s="4">
        <v>36.0</v>
      </c>
      <c r="C388" s="4">
        <v>17.0</v>
      </c>
      <c r="D388" s="4">
        <v>17.0</v>
      </c>
      <c r="E388" s="4">
        <v>10.0</v>
      </c>
      <c r="F388" s="4">
        <v>7.0</v>
      </c>
      <c r="G388" s="4">
        <v>44.0</v>
      </c>
      <c r="H388" s="4">
        <v>93.0</v>
      </c>
      <c r="I388" s="4">
        <v>93.0</v>
      </c>
      <c r="J388" s="4">
        <v>193.0</v>
      </c>
      <c r="K388" s="4">
        <v>28.0</v>
      </c>
      <c r="L388" s="4">
        <v>36.0</v>
      </c>
      <c r="M388" s="4">
        <v>28.0</v>
      </c>
      <c r="N388" s="4">
        <v>36.0</v>
      </c>
      <c r="O388" s="4">
        <v>27.0</v>
      </c>
      <c r="P388" s="4">
        <v>38.0</v>
      </c>
      <c r="Q388" s="4">
        <v>29.0</v>
      </c>
      <c r="R388" s="4">
        <v>23.0</v>
      </c>
      <c r="S388" s="4">
        <v>13.0</v>
      </c>
      <c r="T388" s="4">
        <v>29.0</v>
      </c>
      <c r="U388" s="4">
        <v>59.0</v>
      </c>
      <c r="V388" s="4">
        <v>124.0</v>
      </c>
      <c r="W388" s="4">
        <v>124.0</v>
      </c>
      <c r="X388" s="4">
        <v>257.0</v>
      </c>
      <c r="Y388" s="2"/>
      <c r="Z388" s="39">
        <v>29.0</v>
      </c>
      <c r="AA388" s="39">
        <v>1051.0</v>
      </c>
      <c r="AB388" s="4">
        <v>36.0</v>
      </c>
    </row>
    <row r="389">
      <c r="A389" s="4">
        <v>157.0</v>
      </c>
      <c r="B389" s="4">
        <v>37.0</v>
      </c>
      <c r="C389" s="4">
        <v>18.0</v>
      </c>
      <c r="D389" s="4">
        <v>18.0</v>
      </c>
      <c r="E389" s="4">
        <v>10.0</v>
      </c>
      <c r="F389" s="4">
        <v>8.0</v>
      </c>
      <c r="G389" s="4">
        <v>46.0</v>
      </c>
      <c r="H389" s="4">
        <v>95.0</v>
      </c>
      <c r="I389" s="4">
        <v>95.0</v>
      </c>
      <c r="J389" s="4">
        <v>196.0</v>
      </c>
      <c r="K389" s="4">
        <v>28.0</v>
      </c>
      <c r="L389" s="4">
        <v>37.0</v>
      </c>
      <c r="M389" s="4">
        <v>28.0</v>
      </c>
      <c r="N389" s="4">
        <v>37.0</v>
      </c>
      <c r="O389" s="4">
        <v>28.0</v>
      </c>
      <c r="P389" s="4">
        <v>39.0</v>
      </c>
      <c r="Q389" s="4">
        <v>29.0</v>
      </c>
      <c r="R389" s="4">
        <v>24.0</v>
      </c>
      <c r="S389" s="4">
        <v>13.0</v>
      </c>
      <c r="T389" s="4">
        <v>31.0</v>
      </c>
      <c r="U389" s="4">
        <v>61.0</v>
      </c>
      <c r="V389" s="4">
        <v>127.0</v>
      </c>
      <c r="W389" s="4">
        <v>127.0</v>
      </c>
      <c r="X389" s="4">
        <v>261.0</v>
      </c>
      <c r="Y389" s="2"/>
      <c r="Z389" s="39">
        <v>31.0</v>
      </c>
      <c r="AA389" s="39">
        <v>1148.0</v>
      </c>
      <c r="AB389" s="4">
        <v>37.0</v>
      </c>
    </row>
    <row r="390">
      <c r="A390" s="4">
        <v>158.0</v>
      </c>
      <c r="B390" s="4">
        <v>38.0</v>
      </c>
      <c r="C390" s="4">
        <v>18.0</v>
      </c>
      <c r="D390" s="4">
        <v>18.0</v>
      </c>
      <c r="E390" s="4">
        <v>10.0</v>
      </c>
      <c r="F390" s="4">
        <v>8.0</v>
      </c>
      <c r="G390" s="4">
        <v>47.0</v>
      </c>
      <c r="H390" s="4">
        <v>97.0</v>
      </c>
      <c r="I390" s="4">
        <v>97.0</v>
      </c>
      <c r="J390" s="4">
        <v>199.0</v>
      </c>
      <c r="K390" s="4">
        <v>29.0</v>
      </c>
      <c r="L390" s="4">
        <v>38.0</v>
      </c>
      <c r="M390" s="4">
        <v>29.0</v>
      </c>
      <c r="N390" s="4">
        <v>38.0</v>
      </c>
      <c r="O390" s="4">
        <v>28.0</v>
      </c>
      <c r="P390" s="4">
        <v>40.0</v>
      </c>
      <c r="Q390" s="4">
        <v>30.0</v>
      </c>
      <c r="R390" s="4">
        <v>24.0</v>
      </c>
      <c r="S390" s="4">
        <v>14.0</v>
      </c>
      <c r="T390" s="4">
        <v>31.0</v>
      </c>
      <c r="U390" s="4">
        <v>63.0</v>
      </c>
      <c r="V390" s="4">
        <v>129.0</v>
      </c>
      <c r="W390" s="4">
        <v>129.0</v>
      </c>
      <c r="X390" s="4">
        <v>265.0</v>
      </c>
      <c r="Y390" s="2"/>
      <c r="Z390" s="39">
        <v>31.0</v>
      </c>
      <c r="AA390" s="39">
        <v>1257.0</v>
      </c>
      <c r="AB390" s="4">
        <v>38.0</v>
      </c>
    </row>
    <row r="391">
      <c r="A391" s="4">
        <v>159.0</v>
      </c>
      <c r="B391" s="4">
        <v>39.0</v>
      </c>
      <c r="C391" s="4">
        <v>19.0</v>
      </c>
      <c r="D391" s="4">
        <v>19.0</v>
      </c>
      <c r="E391" s="4">
        <v>11.0</v>
      </c>
      <c r="F391" s="4">
        <v>8.0</v>
      </c>
      <c r="G391" s="4">
        <v>48.0</v>
      </c>
      <c r="H391" s="4">
        <v>99.0</v>
      </c>
      <c r="I391" s="4">
        <v>99.0</v>
      </c>
      <c r="J391" s="4">
        <v>202.0</v>
      </c>
      <c r="K391" s="4">
        <v>29.0</v>
      </c>
      <c r="L391" s="4">
        <v>38.0</v>
      </c>
      <c r="M391" s="4">
        <v>29.0</v>
      </c>
      <c r="N391" s="4">
        <v>38.0</v>
      </c>
      <c r="O391" s="4">
        <v>29.0</v>
      </c>
      <c r="P391" s="4">
        <v>41.0</v>
      </c>
      <c r="Q391" s="4">
        <v>31.0</v>
      </c>
      <c r="R391" s="4">
        <v>25.0</v>
      </c>
      <c r="S391" s="4">
        <v>14.0</v>
      </c>
      <c r="T391" s="4">
        <v>32.0</v>
      </c>
      <c r="U391" s="4">
        <v>64.0</v>
      </c>
      <c r="V391" s="4">
        <v>132.0</v>
      </c>
      <c r="W391" s="4">
        <v>132.0</v>
      </c>
      <c r="X391" s="4">
        <v>269.0</v>
      </c>
      <c r="Y391" s="2"/>
      <c r="Z391" s="39">
        <v>32.0</v>
      </c>
      <c r="AA391" s="39">
        <v>1380.0</v>
      </c>
      <c r="AB391" s="4">
        <v>39.0</v>
      </c>
    </row>
    <row r="392">
      <c r="A392" s="4">
        <v>160.0</v>
      </c>
      <c r="B392" s="4">
        <v>40.0</v>
      </c>
      <c r="C392" s="4">
        <v>19.0</v>
      </c>
      <c r="D392" s="4">
        <v>19.0</v>
      </c>
      <c r="E392" s="4">
        <v>11.0</v>
      </c>
      <c r="F392" s="4">
        <v>8.0</v>
      </c>
      <c r="G392" s="4">
        <v>49.0</v>
      </c>
      <c r="H392" s="4">
        <v>100.0</v>
      </c>
      <c r="I392" s="4">
        <v>205.0</v>
      </c>
      <c r="J392" s="4">
        <v>360.0</v>
      </c>
      <c r="K392" s="4">
        <v>30.0</v>
      </c>
      <c r="L392" s="4">
        <v>39.0</v>
      </c>
      <c r="M392" s="4">
        <v>30.0</v>
      </c>
      <c r="N392" s="4">
        <v>39.0</v>
      </c>
      <c r="O392" s="4">
        <v>30.0</v>
      </c>
      <c r="P392" s="4">
        <v>42.0</v>
      </c>
      <c r="Q392" s="4">
        <v>32.0</v>
      </c>
      <c r="R392" s="4">
        <v>26.0</v>
      </c>
      <c r="S392" s="4">
        <v>14.0</v>
      </c>
      <c r="T392" s="4">
        <v>33.0</v>
      </c>
      <c r="U392" s="4">
        <v>65.0</v>
      </c>
      <c r="V392" s="4">
        <v>133.0</v>
      </c>
      <c r="W392" s="4">
        <v>273.0</v>
      </c>
      <c r="X392" s="4">
        <v>480.0</v>
      </c>
      <c r="Y392" s="2"/>
      <c r="Z392" s="39">
        <v>33.0</v>
      </c>
      <c r="AA392" s="39">
        <v>1408.0</v>
      </c>
      <c r="AB392" s="4">
        <v>40.0</v>
      </c>
    </row>
    <row r="393">
      <c r="A393" s="4">
        <v>161.0</v>
      </c>
      <c r="B393" s="4">
        <v>41.0</v>
      </c>
      <c r="C393" s="4">
        <v>20.0</v>
      </c>
      <c r="D393" s="4">
        <v>20.0</v>
      </c>
      <c r="E393" s="4">
        <v>11.0</v>
      </c>
      <c r="F393" s="4">
        <v>8.0</v>
      </c>
      <c r="G393" s="4">
        <v>50.0</v>
      </c>
      <c r="H393" s="4">
        <v>102.0</v>
      </c>
      <c r="I393" s="4">
        <v>209.0</v>
      </c>
      <c r="J393" s="4">
        <v>368.0</v>
      </c>
      <c r="K393" s="4">
        <v>31.0</v>
      </c>
      <c r="L393" s="4">
        <v>40.0</v>
      </c>
      <c r="M393" s="4">
        <v>31.0</v>
      </c>
      <c r="N393" s="4">
        <v>40.0</v>
      </c>
      <c r="O393" s="4">
        <v>30.0</v>
      </c>
      <c r="P393" s="4">
        <v>43.0</v>
      </c>
      <c r="Q393" s="4">
        <v>33.0</v>
      </c>
      <c r="R393" s="4">
        <v>26.0</v>
      </c>
      <c r="S393" s="4">
        <v>15.0</v>
      </c>
      <c r="T393" s="4">
        <v>33.0</v>
      </c>
      <c r="U393" s="4">
        <v>67.0</v>
      </c>
      <c r="V393" s="4">
        <v>136.0</v>
      </c>
      <c r="W393" s="4">
        <v>279.0</v>
      </c>
      <c r="X393" s="4">
        <v>491.0</v>
      </c>
      <c r="Y393" s="2"/>
      <c r="Z393" s="39">
        <v>33.0</v>
      </c>
      <c r="AA393" s="39">
        <v>1436.0</v>
      </c>
      <c r="AB393" s="4">
        <v>41.0</v>
      </c>
    </row>
    <row r="394">
      <c r="A394" s="4">
        <v>162.0</v>
      </c>
      <c r="B394" s="4">
        <v>42.0</v>
      </c>
      <c r="C394" s="4">
        <v>20.0</v>
      </c>
      <c r="D394" s="4">
        <v>20.0</v>
      </c>
      <c r="E394" s="4">
        <v>11.0</v>
      </c>
      <c r="F394" s="4">
        <v>8.0</v>
      </c>
      <c r="G394" s="4">
        <v>51.0</v>
      </c>
      <c r="H394" s="4">
        <v>104.0</v>
      </c>
      <c r="I394" s="4">
        <v>213.0</v>
      </c>
      <c r="J394" s="4">
        <v>375.0</v>
      </c>
      <c r="K394" s="4">
        <v>31.0</v>
      </c>
      <c r="L394" s="4">
        <v>41.0</v>
      </c>
      <c r="M394" s="4">
        <v>31.0</v>
      </c>
      <c r="N394" s="4">
        <v>41.0</v>
      </c>
      <c r="O394" s="4">
        <v>31.0</v>
      </c>
      <c r="P394" s="4">
        <v>44.0</v>
      </c>
      <c r="Q394" s="4">
        <v>33.0</v>
      </c>
      <c r="R394" s="4">
        <v>27.0</v>
      </c>
      <c r="S394" s="4">
        <v>15.0</v>
      </c>
      <c r="T394" s="4">
        <v>34.0</v>
      </c>
      <c r="U394" s="4">
        <v>68.0</v>
      </c>
      <c r="V394" s="4">
        <v>139.0</v>
      </c>
      <c r="W394" s="4">
        <v>284.0</v>
      </c>
      <c r="X394" s="4">
        <v>500.0</v>
      </c>
      <c r="Y394" s="2"/>
      <c r="Z394" s="39">
        <v>34.0</v>
      </c>
      <c r="AA394" s="39">
        <v>1465.0</v>
      </c>
      <c r="AB394" s="4">
        <v>42.0</v>
      </c>
    </row>
    <row r="395">
      <c r="A395" s="4">
        <v>163.0</v>
      </c>
      <c r="B395" s="4">
        <v>43.0</v>
      </c>
      <c r="C395" s="4">
        <v>20.0</v>
      </c>
      <c r="D395" s="4">
        <v>20.0</v>
      </c>
      <c r="E395" s="4">
        <v>12.0</v>
      </c>
      <c r="F395" s="4">
        <v>9.0</v>
      </c>
      <c r="G395" s="4">
        <v>52.0</v>
      </c>
      <c r="H395" s="4">
        <v>106.0</v>
      </c>
      <c r="I395" s="4">
        <v>217.0</v>
      </c>
      <c r="J395" s="4">
        <v>382.0</v>
      </c>
      <c r="K395" s="4">
        <v>32.0</v>
      </c>
      <c r="L395" s="4">
        <v>41.0</v>
      </c>
      <c r="M395" s="4">
        <v>32.0</v>
      </c>
      <c r="N395" s="4">
        <v>41.0</v>
      </c>
      <c r="O395" s="4">
        <v>31.0</v>
      </c>
      <c r="P395" s="4">
        <v>45.0</v>
      </c>
      <c r="Q395" s="4">
        <v>34.0</v>
      </c>
      <c r="R395" s="4">
        <v>27.0</v>
      </c>
      <c r="S395" s="4">
        <v>15.0</v>
      </c>
      <c r="T395" s="4">
        <v>35.0</v>
      </c>
      <c r="U395" s="4">
        <v>69.0</v>
      </c>
      <c r="V395" s="4">
        <v>141.0</v>
      </c>
      <c r="W395" s="4">
        <v>289.0</v>
      </c>
      <c r="X395" s="4">
        <v>509.0</v>
      </c>
      <c r="Y395" s="2"/>
      <c r="Z395" s="39">
        <v>35.0</v>
      </c>
      <c r="AA395" s="39">
        <v>1493.0</v>
      </c>
      <c r="AB395" s="4">
        <v>43.0</v>
      </c>
    </row>
    <row r="396">
      <c r="A396" s="4">
        <v>164.0</v>
      </c>
      <c r="B396" s="4">
        <v>44.0</v>
      </c>
      <c r="C396" s="4">
        <v>21.0</v>
      </c>
      <c r="D396" s="4">
        <v>21.0</v>
      </c>
      <c r="E396" s="4">
        <v>12.0</v>
      </c>
      <c r="F396" s="4">
        <v>9.0</v>
      </c>
      <c r="G396" s="4">
        <v>53.0</v>
      </c>
      <c r="H396" s="4">
        <v>108.0</v>
      </c>
      <c r="I396" s="4">
        <v>221.0</v>
      </c>
      <c r="J396" s="4">
        <v>389.0</v>
      </c>
      <c r="K396" s="4">
        <v>32.0</v>
      </c>
      <c r="L396" s="4">
        <v>42.0</v>
      </c>
      <c r="M396" s="4">
        <v>32.0</v>
      </c>
      <c r="N396" s="4">
        <v>42.0</v>
      </c>
      <c r="O396" s="4">
        <v>32.0</v>
      </c>
      <c r="P396" s="4">
        <v>47.0</v>
      </c>
      <c r="Q396" s="4">
        <v>35.0</v>
      </c>
      <c r="R396" s="4">
        <v>28.0</v>
      </c>
      <c r="S396" s="4">
        <v>16.0</v>
      </c>
      <c r="T396" s="4">
        <v>35.0</v>
      </c>
      <c r="U396" s="4">
        <v>71.0</v>
      </c>
      <c r="V396" s="4">
        <v>144.0</v>
      </c>
      <c r="W396" s="4">
        <v>295.0</v>
      </c>
      <c r="X396" s="4">
        <v>519.0</v>
      </c>
      <c r="Y396" s="2"/>
      <c r="Z396" s="39">
        <v>35.0</v>
      </c>
      <c r="AA396" s="39">
        <v>1521.0</v>
      </c>
      <c r="AB396" s="4">
        <v>44.0</v>
      </c>
    </row>
    <row r="397">
      <c r="A397" s="4">
        <v>165.0</v>
      </c>
      <c r="B397" s="4">
        <v>45.0</v>
      </c>
      <c r="C397" s="4">
        <v>21.0</v>
      </c>
      <c r="D397" s="4">
        <v>21.0</v>
      </c>
      <c r="E397" s="4">
        <v>12.0</v>
      </c>
      <c r="F397" s="4">
        <v>9.0</v>
      </c>
      <c r="G397" s="4">
        <v>54.0</v>
      </c>
      <c r="H397" s="4">
        <v>109.0</v>
      </c>
      <c r="I397" s="4">
        <v>225.0</v>
      </c>
      <c r="J397" s="4">
        <v>396.0</v>
      </c>
      <c r="K397" s="4">
        <v>33.0</v>
      </c>
      <c r="L397" s="4">
        <v>43.0</v>
      </c>
      <c r="M397" s="4">
        <v>33.0</v>
      </c>
      <c r="N397" s="4">
        <v>43.0</v>
      </c>
      <c r="O397" s="4">
        <v>33.0</v>
      </c>
      <c r="P397" s="4">
        <v>48.0</v>
      </c>
      <c r="Q397" s="4">
        <v>36.0</v>
      </c>
      <c r="R397" s="4">
        <v>28.0</v>
      </c>
      <c r="S397" s="4">
        <v>16.0</v>
      </c>
      <c r="T397" s="4">
        <v>36.0</v>
      </c>
      <c r="U397" s="4">
        <v>72.0</v>
      </c>
      <c r="V397" s="4">
        <v>145.0</v>
      </c>
      <c r="W397" s="4">
        <v>300.0</v>
      </c>
      <c r="X397" s="4">
        <v>528.0</v>
      </c>
      <c r="Y397" s="2"/>
      <c r="Z397" s="39">
        <v>36.0</v>
      </c>
      <c r="AA397" s="39">
        <v>1550.0</v>
      </c>
      <c r="AB397" s="4">
        <v>45.0</v>
      </c>
    </row>
    <row r="398">
      <c r="A398" s="4">
        <v>166.0</v>
      </c>
      <c r="B398" s="4">
        <v>46.0</v>
      </c>
      <c r="C398" s="4">
        <v>22.0</v>
      </c>
      <c r="D398" s="4">
        <v>22.0</v>
      </c>
      <c r="E398" s="4">
        <v>12.0</v>
      </c>
      <c r="F398" s="4">
        <v>9.0</v>
      </c>
      <c r="G398" s="4">
        <v>55.0</v>
      </c>
      <c r="H398" s="4">
        <v>111.0</v>
      </c>
      <c r="I398" s="4">
        <v>229.0</v>
      </c>
      <c r="J398" s="4">
        <v>403.0</v>
      </c>
      <c r="K398" s="4">
        <v>34.0</v>
      </c>
      <c r="L398" s="4">
        <v>44.0</v>
      </c>
      <c r="M398" s="4">
        <v>34.0</v>
      </c>
      <c r="N398" s="4">
        <v>44.0</v>
      </c>
      <c r="O398" s="4">
        <v>33.0</v>
      </c>
      <c r="P398" s="4">
        <v>50.0</v>
      </c>
      <c r="Q398" s="4">
        <v>37.0</v>
      </c>
      <c r="R398" s="4">
        <v>29.0</v>
      </c>
      <c r="S398" s="4">
        <v>16.0</v>
      </c>
      <c r="T398" s="4">
        <v>37.0</v>
      </c>
      <c r="U398" s="4">
        <v>73.0</v>
      </c>
      <c r="V398" s="4">
        <v>148.0</v>
      </c>
      <c r="W398" s="4">
        <v>305.0</v>
      </c>
      <c r="X398" s="4">
        <v>537.0</v>
      </c>
      <c r="Y398" s="2"/>
      <c r="Z398" s="39">
        <v>37.0</v>
      </c>
      <c r="AA398" s="39">
        <v>1578.0</v>
      </c>
      <c r="AB398" s="4">
        <v>46.0</v>
      </c>
    </row>
    <row r="399">
      <c r="A399" s="4">
        <v>167.0</v>
      </c>
      <c r="B399" s="4">
        <v>47.0</v>
      </c>
      <c r="C399" s="4">
        <v>22.0</v>
      </c>
      <c r="D399" s="4">
        <v>22.0</v>
      </c>
      <c r="E399" s="4">
        <v>13.0</v>
      </c>
      <c r="F399" s="4">
        <v>9.0</v>
      </c>
      <c r="G399" s="4">
        <v>56.0</v>
      </c>
      <c r="H399" s="4">
        <v>113.0</v>
      </c>
      <c r="I399" s="4">
        <v>233.0</v>
      </c>
      <c r="J399" s="4">
        <v>410.0</v>
      </c>
      <c r="K399" s="4">
        <v>34.0</v>
      </c>
      <c r="L399" s="4">
        <v>45.0</v>
      </c>
      <c r="M399" s="4">
        <v>34.0</v>
      </c>
      <c r="N399" s="4">
        <v>45.0</v>
      </c>
      <c r="O399" s="4">
        <v>34.0</v>
      </c>
      <c r="P399" s="4">
        <v>51.0</v>
      </c>
      <c r="Q399" s="4">
        <v>37.0</v>
      </c>
      <c r="R399" s="4">
        <v>30.0</v>
      </c>
      <c r="S399" s="4">
        <v>17.0</v>
      </c>
      <c r="T399" s="4">
        <v>37.0</v>
      </c>
      <c r="U399" s="4">
        <v>75.0</v>
      </c>
      <c r="V399" s="4">
        <v>151.0</v>
      </c>
      <c r="W399" s="4">
        <v>311.0</v>
      </c>
      <c r="X399" s="4">
        <v>547.0</v>
      </c>
      <c r="Y399" s="2"/>
      <c r="Z399" s="39">
        <v>37.0</v>
      </c>
      <c r="AA399" s="39">
        <v>1606.0</v>
      </c>
      <c r="AB399" s="4">
        <v>47.0</v>
      </c>
    </row>
    <row r="400">
      <c r="A400" s="4">
        <v>168.0</v>
      </c>
      <c r="B400" s="4">
        <v>48.0</v>
      </c>
      <c r="C400" s="4">
        <v>23.0</v>
      </c>
      <c r="D400" s="4">
        <v>23.0</v>
      </c>
      <c r="E400" s="4">
        <v>13.0</v>
      </c>
      <c r="F400" s="4">
        <v>10.0</v>
      </c>
      <c r="G400" s="4">
        <v>57.0</v>
      </c>
      <c r="H400" s="4">
        <v>115.0</v>
      </c>
      <c r="I400" s="4">
        <v>238.0</v>
      </c>
      <c r="J400" s="4">
        <v>418.0</v>
      </c>
      <c r="K400" s="4">
        <v>35.0</v>
      </c>
      <c r="L400" s="4">
        <v>45.0</v>
      </c>
      <c r="M400" s="4">
        <v>35.0</v>
      </c>
      <c r="N400" s="4">
        <v>45.0</v>
      </c>
      <c r="O400" s="4">
        <v>34.0</v>
      </c>
      <c r="P400" s="4">
        <v>52.0</v>
      </c>
      <c r="Q400" s="4">
        <v>38.0</v>
      </c>
      <c r="R400" s="4">
        <v>30.0</v>
      </c>
      <c r="S400" s="4">
        <v>17.0</v>
      </c>
      <c r="T400" s="4">
        <v>38.0</v>
      </c>
      <c r="U400" s="4">
        <v>76.0</v>
      </c>
      <c r="V400" s="4">
        <v>153.0</v>
      </c>
      <c r="W400" s="4">
        <v>317.0</v>
      </c>
      <c r="X400" s="4">
        <v>557.0</v>
      </c>
      <c r="Y400" s="2"/>
      <c r="Z400" s="39">
        <v>38.0</v>
      </c>
      <c r="AA400" s="39">
        <v>1635.0</v>
      </c>
      <c r="AB400" s="4">
        <v>48.0</v>
      </c>
    </row>
    <row r="401">
      <c r="A401" s="4">
        <v>169.0</v>
      </c>
      <c r="B401" s="4">
        <v>49.0</v>
      </c>
      <c r="C401" s="4">
        <v>23.0</v>
      </c>
      <c r="D401" s="4">
        <v>23.0</v>
      </c>
      <c r="E401" s="4">
        <v>13.0</v>
      </c>
      <c r="F401" s="4">
        <v>10.0</v>
      </c>
      <c r="G401" s="4">
        <v>58.0</v>
      </c>
      <c r="H401" s="4">
        <v>117.0</v>
      </c>
      <c r="I401" s="4">
        <v>242.0</v>
      </c>
      <c r="J401" s="4">
        <v>425.0</v>
      </c>
      <c r="K401" s="4">
        <v>35.0</v>
      </c>
      <c r="L401" s="4">
        <v>46.0</v>
      </c>
      <c r="M401" s="4">
        <v>35.0</v>
      </c>
      <c r="N401" s="4">
        <v>46.0</v>
      </c>
      <c r="O401" s="4">
        <v>35.0</v>
      </c>
      <c r="P401" s="4">
        <v>53.0</v>
      </c>
      <c r="Q401" s="4">
        <v>39.0</v>
      </c>
      <c r="R401" s="4">
        <v>31.0</v>
      </c>
      <c r="S401" s="4">
        <v>17.0</v>
      </c>
      <c r="T401" s="4">
        <v>39.0</v>
      </c>
      <c r="U401" s="4">
        <v>77.0</v>
      </c>
      <c r="V401" s="4">
        <v>156.0</v>
      </c>
      <c r="W401" s="4">
        <v>323.0</v>
      </c>
      <c r="X401" s="4">
        <v>567.0</v>
      </c>
      <c r="Y401" s="2"/>
      <c r="Z401" s="39">
        <v>39.0</v>
      </c>
      <c r="AA401" s="39">
        <v>1663.0</v>
      </c>
      <c r="AB401" s="4">
        <v>49.0</v>
      </c>
    </row>
    <row r="402">
      <c r="A402" s="4">
        <v>170.0</v>
      </c>
      <c r="B402" s="4">
        <v>50.0</v>
      </c>
      <c r="C402" s="4">
        <v>24.0</v>
      </c>
      <c r="D402" s="4">
        <v>24.0</v>
      </c>
      <c r="E402" s="4">
        <v>13.0</v>
      </c>
      <c r="F402" s="4">
        <v>10.0</v>
      </c>
      <c r="G402" s="4">
        <v>59.0</v>
      </c>
      <c r="H402" s="4">
        <v>118.0</v>
      </c>
      <c r="I402" s="4">
        <v>246.0</v>
      </c>
      <c r="J402" s="4">
        <v>433.0</v>
      </c>
      <c r="K402" s="4">
        <v>36.0</v>
      </c>
      <c r="L402" s="4">
        <v>47.0</v>
      </c>
      <c r="M402" s="4">
        <v>36.0</v>
      </c>
      <c r="N402" s="4">
        <v>47.0</v>
      </c>
      <c r="O402" s="4">
        <v>36.0</v>
      </c>
      <c r="P402" s="4">
        <v>54.0</v>
      </c>
      <c r="Q402" s="4">
        <v>40.0</v>
      </c>
      <c r="R402" s="4">
        <v>31.0</v>
      </c>
      <c r="S402" s="4">
        <v>18.0</v>
      </c>
      <c r="T402" s="4">
        <v>39.0</v>
      </c>
      <c r="U402" s="4">
        <v>79.0</v>
      </c>
      <c r="V402" s="4">
        <v>157.0</v>
      </c>
      <c r="W402" s="4">
        <v>328.0</v>
      </c>
      <c r="X402" s="4">
        <v>577.0</v>
      </c>
      <c r="Y402" s="2"/>
      <c r="Z402" s="39">
        <v>39.0</v>
      </c>
      <c r="AA402" s="39">
        <v>1691.0</v>
      </c>
      <c r="AB402" s="4">
        <v>50.0</v>
      </c>
    </row>
    <row r="403">
      <c r="A403" s="4">
        <v>171.0</v>
      </c>
      <c r="B403" s="4">
        <v>51.0</v>
      </c>
      <c r="C403" s="4">
        <v>24.0</v>
      </c>
      <c r="D403" s="4">
        <v>24.0</v>
      </c>
      <c r="E403" s="4">
        <v>14.0</v>
      </c>
      <c r="F403" s="4">
        <v>10.0</v>
      </c>
      <c r="G403" s="4">
        <v>60.0</v>
      </c>
      <c r="H403" s="4">
        <v>120.0</v>
      </c>
      <c r="I403" s="4">
        <v>250.0</v>
      </c>
      <c r="J403" s="4">
        <v>440.0</v>
      </c>
      <c r="K403" s="4">
        <v>37.0</v>
      </c>
      <c r="L403" s="4">
        <v>48.0</v>
      </c>
      <c r="M403" s="4">
        <v>37.0</v>
      </c>
      <c r="N403" s="4">
        <v>48.0</v>
      </c>
      <c r="O403" s="4">
        <v>36.0</v>
      </c>
      <c r="P403" s="4">
        <v>54.0</v>
      </c>
      <c r="Q403" s="4">
        <v>40.0</v>
      </c>
      <c r="R403" s="4">
        <v>32.0</v>
      </c>
      <c r="S403" s="4">
        <v>18.0</v>
      </c>
      <c r="T403" s="4">
        <v>40.0</v>
      </c>
      <c r="U403" s="4">
        <v>80.0</v>
      </c>
      <c r="V403" s="4">
        <v>160.0</v>
      </c>
      <c r="W403" s="4">
        <v>333.0</v>
      </c>
      <c r="X403" s="4">
        <v>587.0</v>
      </c>
      <c r="Y403" s="2"/>
      <c r="Z403" s="39">
        <v>40.0</v>
      </c>
      <c r="AA403" s="39">
        <v>1720.0</v>
      </c>
      <c r="AB403" s="4">
        <v>51.0</v>
      </c>
    </row>
    <row r="404">
      <c r="A404" s="4">
        <v>172.0</v>
      </c>
      <c r="B404" s="4">
        <v>52.0</v>
      </c>
      <c r="C404" s="4">
        <v>24.0</v>
      </c>
      <c r="D404" s="4">
        <v>24.0</v>
      </c>
      <c r="E404" s="4">
        <v>14.0</v>
      </c>
      <c r="F404" s="4">
        <v>10.0</v>
      </c>
      <c r="G404" s="4">
        <v>61.0</v>
      </c>
      <c r="H404" s="4">
        <v>122.0</v>
      </c>
      <c r="I404" s="4">
        <v>254.0</v>
      </c>
      <c r="J404" s="4">
        <v>448.0</v>
      </c>
      <c r="K404" s="4">
        <v>37.0</v>
      </c>
      <c r="L404" s="4">
        <v>49.0</v>
      </c>
      <c r="M404" s="4">
        <v>37.0</v>
      </c>
      <c r="N404" s="4">
        <v>49.0</v>
      </c>
      <c r="O404" s="4">
        <v>37.0</v>
      </c>
      <c r="P404" s="4">
        <v>55.0</v>
      </c>
      <c r="Q404" s="4">
        <v>41.0</v>
      </c>
      <c r="R404" s="4">
        <v>33.0</v>
      </c>
      <c r="S404" s="4">
        <v>18.0</v>
      </c>
      <c r="T404" s="4">
        <v>41.0</v>
      </c>
      <c r="U404" s="4">
        <v>81.0</v>
      </c>
      <c r="V404" s="4">
        <v>163.0</v>
      </c>
      <c r="W404" s="4">
        <v>339.0</v>
      </c>
      <c r="X404" s="4">
        <v>597.0</v>
      </c>
      <c r="Y404" s="2"/>
      <c r="Z404" s="39">
        <v>41.0</v>
      </c>
      <c r="AA404" s="39">
        <v>1748.0</v>
      </c>
      <c r="AB404" s="4">
        <v>52.0</v>
      </c>
    </row>
    <row r="405">
      <c r="A405" s="4">
        <v>173.0</v>
      </c>
      <c r="B405" s="4">
        <v>53.0</v>
      </c>
      <c r="C405" s="4">
        <v>25.0</v>
      </c>
      <c r="D405" s="4">
        <v>25.0</v>
      </c>
      <c r="E405" s="4">
        <v>14.0</v>
      </c>
      <c r="F405" s="4">
        <v>11.0</v>
      </c>
      <c r="G405" s="4">
        <v>62.0</v>
      </c>
      <c r="H405" s="4">
        <v>124.0</v>
      </c>
      <c r="I405" s="4">
        <v>258.0</v>
      </c>
      <c r="J405" s="4">
        <v>455.0</v>
      </c>
      <c r="K405" s="4">
        <v>38.0</v>
      </c>
      <c r="L405" s="4">
        <v>49.0</v>
      </c>
      <c r="M405" s="4">
        <v>38.0</v>
      </c>
      <c r="N405" s="4">
        <v>49.0</v>
      </c>
      <c r="O405" s="4">
        <v>38.0</v>
      </c>
      <c r="P405" s="4">
        <v>57.0</v>
      </c>
      <c r="Q405" s="4">
        <v>42.0</v>
      </c>
      <c r="R405" s="4">
        <v>33.0</v>
      </c>
      <c r="S405" s="4">
        <v>19.0</v>
      </c>
      <c r="T405" s="4">
        <v>41.0</v>
      </c>
      <c r="U405" s="4">
        <v>83.0</v>
      </c>
      <c r="V405" s="4">
        <v>165.0</v>
      </c>
      <c r="W405" s="4">
        <v>344.0</v>
      </c>
      <c r="X405" s="4">
        <v>607.0</v>
      </c>
      <c r="Y405" s="2"/>
      <c r="Z405" s="39">
        <v>41.0</v>
      </c>
      <c r="AA405" s="39">
        <v>1776.0</v>
      </c>
      <c r="AB405" s="4">
        <v>53.0</v>
      </c>
    </row>
    <row r="406">
      <c r="A406" s="4">
        <v>174.0</v>
      </c>
      <c r="B406" s="4">
        <v>54.0</v>
      </c>
      <c r="C406" s="4">
        <v>25.0</v>
      </c>
      <c r="D406" s="4">
        <v>25.0</v>
      </c>
      <c r="E406" s="4">
        <v>14.0</v>
      </c>
      <c r="F406" s="4">
        <v>11.0</v>
      </c>
      <c r="G406" s="4">
        <v>63.0</v>
      </c>
      <c r="H406" s="4">
        <v>126.0</v>
      </c>
      <c r="I406" s="4">
        <v>262.0</v>
      </c>
      <c r="J406" s="4">
        <v>463.0</v>
      </c>
      <c r="K406" s="4">
        <v>38.0</v>
      </c>
      <c r="L406" s="4">
        <v>50.0</v>
      </c>
      <c r="M406" s="4">
        <v>38.0</v>
      </c>
      <c r="N406" s="4">
        <v>50.0</v>
      </c>
      <c r="O406" s="4">
        <v>38.0</v>
      </c>
      <c r="P406" s="4">
        <v>58.0</v>
      </c>
      <c r="Q406" s="4">
        <v>43.0</v>
      </c>
      <c r="R406" s="4">
        <v>34.0</v>
      </c>
      <c r="S406" s="4">
        <v>19.0</v>
      </c>
      <c r="T406" s="4">
        <v>42.0</v>
      </c>
      <c r="U406" s="4">
        <v>84.0</v>
      </c>
      <c r="V406" s="4">
        <v>168.0</v>
      </c>
      <c r="W406" s="4">
        <v>349.0</v>
      </c>
      <c r="X406" s="4">
        <v>617.0</v>
      </c>
      <c r="Y406" s="2"/>
      <c r="Z406" s="39">
        <v>42.0</v>
      </c>
      <c r="AA406" s="39">
        <v>1805.0</v>
      </c>
      <c r="AB406" s="4">
        <v>54.0</v>
      </c>
    </row>
    <row r="407">
      <c r="A407" s="4">
        <v>175.0</v>
      </c>
      <c r="B407" s="4">
        <v>55.0</v>
      </c>
      <c r="C407" s="4">
        <v>26.0</v>
      </c>
      <c r="D407" s="4">
        <v>26.0</v>
      </c>
      <c r="E407" s="4">
        <v>15.0</v>
      </c>
      <c r="F407" s="4">
        <v>11.0</v>
      </c>
      <c r="G407" s="4">
        <v>64.0</v>
      </c>
      <c r="H407" s="4">
        <v>127.0</v>
      </c>
      <c r="I407" s="4">
        <v>266.0</v>
      </c>
      <c r="J407" s="4">
        <v>470.0</v>
      </c>
      <c r="K407" s="4">
        <v>39.0</v>
      </c>
      <c r="L407" s="4">
        <v>51.0</v>
      </c>
      <c r="M407" s="4">
        <v>39.0</v>
      </c>
      <c r="N407" s="4">
        <v>51.0</v>
      </c>
      <c r="O407" s="4">
        <v>39.0</v>
      </c>
      <c r="P407" s="4">
        <v>59.0</v>
      </c>
      <c r="Q407" s="4">
        <v>44.0</v>
      </c>
      <c r="R407" s="4">
        <v>34.0</v>
      </c>
      <c r="S407" s="4">
        <v>19.0</v>
      </c>
      <c r="T407" s="4">
        <v>43.0</v>
      </c>
      <c r="U407" s="4">
        <v>85.0</v>
      </c>
      <c r="V407" s="4">
        <v>169.0</v>
      </c>
      <c r="W407" s="4">
        <v>355.0</v>
      </c>
      <c r="X407" s="4">
        <v>627.0</v>
      </c>
      <c r="Y407" s="2"/>
      <c r="Z407" s="39">
        <v>43.0</v>
      </c>
      <c r="AA407" s="39">
        <v>1833.0</v>
      </c>
      <c r="AB407" s="4">
        <v>55.0</v>
      </c>
    </row>
    <row r="408">
      <c r="A408" s="4">
        <v>176.0</v>
      </c>
      <c r="B408" s="4">
        <v>56.0</v>
      </c>
      <c r="C408" s="4">
        <v>26.0</v>
      </c>
      <c r="D408" s="4">
        <v>26.0</v>
      </c>
      <c r="E408" s="4">
        <v>15.0</v>
      </c>
      <c r="F408" s="4">
        <v>11.0</v>
      </c>
      <c r="G408" s="4">
        <v>65.0</v>
      </c>
      <c r="H408" s="4">
        <v>129.0</v>
      </c>
      <c r="I408" s="4">
        <v>270.0</v>
      </c>
      <c r="J408" s="4">
        <v>478.0</v>
      </c>
      <c r="K408" s="4">
        <v>40.0</v>
      </c>
      <c r="L408" s="4">
        <v>52.0</v>
      </c>
      <c r="M408" s="4">
        <v>40.0</v>
      </c>
      <c r="N408" s="4">
        <v>52.0</v>
      </c>
      <c r="O408" s="4">
        <v>39.0</v>
      </c>
      <c r="P408" s="4">
        <v>61.0</v>
      </c>
      <c r="Q408" s="4">
        <v>44.0</v>
      </c>
      <c r="R408" s="4">
        <v>35.0</v>
      </c>
      <c r="S408" s="4">
        <v>20.0</v>
      </c>
      <c r="T408" s="4">
        <v>43.0</v>
      </c>
      <c r="U408" s="4">
        <v>87.0</v>
      </c>
      <c r="V408" s="4">
        <v>172.0</v>
      </c>
      <c r="W408" s="4">
        <v>360.0</v>
      </c>
      <c r="X408" s="4">
        <v>637.0</v>
      </c>
      <c r="Y408" s="2"/>
      <c r="Z408" s="39">
        <v>43.0</v>
      </c>
      <c r="AA408" s="39">
        <v>1861.0</v>
      </c>
      <c r="AB408" s="4">
        <v>56.0</v>
      </c>
    </row>
    <row r="409">
      <c r="A409" s="4">
        <v>177.0</v>
      </c>
      <c r="B409" s="4">
        <v>57.0</v>
      </c>
      <c r="C409" s="4">
        <v>27.0</v>
      </c>
      <c r="D409" s="4">
        <v>27.0</v>
      </c>
      <c r="E409" s="4">
        <v>15.0</v>
      </c>
      <c r="F409" s="4">
        <v>11.0</v>
      </c>
      <c r="G409" s="4">
        <v>66.0</v>
      </c>
      <c r="H409" s="4">
        <v>131.0</v>
      </c>
      <c r="I409" s="4">
        <v>274.0</v>
      </c>
      <c r="J409" s="4">
        <v>485.0</v>
      </c>
      <c r="K409" s="4">
        <v>40.0</v>
      </c>
      <c r="L409" s="4">
        <v>53.0</v>
      </c>
      <c r="M409" s="4">
        <v>40.0</v>
      </c>
      <c r="N409" s="4">
        <v>53.0</v>
      </c>
      <c r="O409" s="4">
        <v>40.0</v>
      </c>
      <c r="P409" s="4">
        <v>62.0</v>
      </c>
      <c r="Q409" s="4">
        <v>45.0</v>
      </c>
      <c r="R409" s="4">
        <v>36.0</v>
      </c>
      <c r="S409" s="4">
        <v>20.0</v>
      </c>
      <c r="T409" s="4">
        <v>44.0</v>
      </c>
      <c r="U409" s="4">
        <v>88.0</v>
      </c>
      <c r="V409" s="4">
        <v>175.0</v>
      </c>
      <c r="W409" s="4">
        <v>365.0</v>
      </c>
      <c r="X409" s="4">
        <v>647.0</v>
      </c>
      <c r="Y409" s="2"/>
      <c r="Z409" s="39">
        <v>44.0</v>
      </c>
      <c r="AA409" s="39">
        <v>1890.0</v>
      </c>
      <c r="AB409" s="4">
        <v>57.0</v>
      </c>
    </row>
    <row r="410">
      <c r="A410" s="4">
        <v>178.0</v>
      </c>
      <c r="B410" s="4">
        <v>58.0</v>
      </c>
      <c r="C410" s="4">
        <v>34.0</v>
      </c>
      <c r="D410" s="4">
        <v>34.0</v>
      </c>
      <c r="E410" s="4">
        <v>19.0</v>
      </c>
      <c r="F410" s="4">
        <v>14.0</v>
      </c>
      <c r="G410" s="4">
        <v>83.0</v>
      </c>
      <c r="H410" s="4">
        <v>159.0</v>
      </c>
      <c r="I410" s="4">
        <v>344.0</v>
      </c>
      <c r="J410" s="4">
        <v>611.0</v>
      </c>
      <c r="K410" s="4">
        <v>50.0</v>
      </c>
      <c r="L410" s="4">
        <v>65.0</v>
      </c>
      <c r="M410" s="4">
        <v>46.0</v>
      </c>
      <c r="N410" s="4">
        <v>60.0</v>
      </c>
      <c r="O410" s="4">
        <v>48.0</v>
      </c>
      <c r="P410" s="4">
        <v>85.0</v>
      </c>
      <c r="Q410" s="4">
        <v>46.0</v>
      </c>
      <c r="R410" s="4">
        <v>46.0</v>
      </c>
      <c r="S410" s="4">
        <v>25.0</v>
      </c>
      <c r="T410" s="4">
        <v>55.0</v>
      </c>
      <c r="U410" s="4">
        <v>111.0</v>
      </c>
      <c r="V410" s="4">
        <v>212.0</v>
      </c>
      <c r="W410" s="4">
        <v>459.0</v>
      </c>
      <c r="X410" s="4">
        <v>815.0</v>
      </c>
      <c r="Y410" s="2"/>
      <c r="Z410" s="39">
        <v>55.0</v>
      </c>
      <c r="AA410" s="39">
        <v>2513.0</v>
      </c>
      <c r="AB410" s="4">
        <v>58.0</v>
      </c>
    </row>
    <row r="411">
      <c r="A411" s="4">
        <v>179.0</v>
      </c>
      <c r="B411" s="4">
        <v>59.0</v>
      </c>
      <c r="C411" s="4">
        <v>36.0</v>
      </c>
      <c r="D411" s="4">
        <v>36.0</v>
      </c>
      <c r="E411" s="4">
        <v>20.0</v>
      </c>
      <c r="F411" s="4">
        <v>15.0</v>
      </c>
      <c r="G411" s="4">
        <v>86.0</v>
      </c>
      <c r="H411" s="4">
        <v>164.0</v>
      </c>
      <c r="I411" s="4">
        <v>356.0</v>
      </c>
      <c r="J411" s="4">
        <v>633.0</v>
      </c>
      <c r="K411" s="4">
        <v>51.0</v>
      </c>
      <c r="L411" s="4">
        <v>67.0</v>
      </c>
      <c r="M411" s="4">
        <v>47.0</v>
      </c>
      <c r="N411" s="4">
        <v>61.0</v>
      </c>
      <c r="O411" s="4">
        <v>50.0</v>
      </c>
      <c r="P411" s="4">
        <v>88.0</v>
      </c>
      <c r="Q411" s="4">
        <v>52.0</v>
      </c>
      <c r="R411" s="4">
        <v>47.0</v>
      </c>
      <c r="S411" s="4">
        <v>27.0</v>
      </c>
      <c r="T411" s="4">
        <v>57.0</v>
      </c>
      <c r="U411" s="4">
        <v>115.0</v>
      </c>
      <c r="V411" s="4">
        <v>219.0</v>
      </c>
      <c r="W411" s="4">
        <v>475.0</v>
      </c>
      <c r="X411" s="4">
        <v>844.0</v>
      </c>
      <c r="Y411" s="2"/>
      <c r="Z411" s="39">
        <v>57.0</v>
      </c>
      <c r="AA411" s="39">
        <v>2598.0</v>
      </c>
      <c r="AB411" s="4">
        <v>59.0</v>
      </c>
    </row>
    <row r="412">
      <c r="A412" s="4">
        <v>180.0</v>
      </c>
      <c r="B412" s="4">
        <v>60.0</v>
      </c>
      <c r="C412" s="4">
        <v>37.0</v>
      </c>
      <c r="D412" s="4">
        <v>37.0</v>
      </c>
      <c r="E412" s="4">
        <v>21.0</v>
      </c>
      <c r="F412" s="4">
        <v>16.0</v>
      </c>
      <c r="G412" s="4">
        <v>88.0</v>
      </c>
      <c r="H412" s="4">
        <v>169.0</v>
      </c>
      <c r="I412" s="4">
        <v>368.0</v>
      </c>
      <c r="J412" s="4">
        <v>655.0</v>
      </c>
      <c r="K412" s="4">
        <v>53.0</v>
      </c>
      <c r="L412" s="4">
        <v>68.0</v>
      </c>
      <c r="M412" s="4">
        <v>47.0</v>
      </c>
      <c r="N412" s="4">
        <v>62.0</v>
      </c>
      <c r="O412" s="4">
        <v>51.0</v>
      </c>
      <c r="P412" s="4">
        <v>91.0</v>
      </c>
      <c r="Q412" s="4">
        <v>57.0</v>
      </c>
      <c r="R412" s="4">
        <v>49.0</v>
      </c>
      <c r="S412" s="4">
        <v>28.0</v>
      </c>
      <c r="T412" s="4">
        <v>59.0</v>
      </c>
      <c r="U412" s="4">
        <v>117.0</v>
      </c>
      <c r="V412" s="4">
        <v>225.0</v>
      </c>
      <c r="W412" s="4">
        <v>491.0</v>
      </c>
      <c r="X412" s="4">
        <v>873.0</v>
      </c>
      <c r="Y412" s="2"/>
      <c r="Z412" s="39">
        <v>59.0</v>
      </c>
      <c r="AA412" s="39">
        <v>2683.0</v>
      </c>
      <c r="AB412" s="4">
        <v>60.0</v>
      </c>
    </row>
    <row r="413">
      <c r="A413" s="4">
        <v>181.0</v>
      </c>
      <c r="B413" s="4">
        <v>61.0</v>
      </c>
      <c r="C413" s="4">
        <v>39.0</v>
      </c>
      <c r="D413" s="4">
        <v>39.0</v>
      </c>
      <c r="E413" s="4">
        <v>22.0</v>
      </c>
      <c r="F413" s="4">
        <v>16.0</v>
      </c>
      <c r="G413" s="4">
        <v>91.0</v>
      </c>
      <c r="H413" s="4">
        <v>174.0</v>
      </c>
      <c r="I413" s="4">
        <v>380.0</v>
      </c>
      <c r="J413" s="4">
        <v>677.0</v>
      </c>
      <c r="K413" s="4">
        <v>54.0</v>
      </c>
      <c r="L413" s="4">
        <v>70.0</v>
      </c>
      <c r="M413" s="4">
        <v>48.0</v>
      </c>
      <c r="N413" s="4">
        <v>63.0</v>
      </c>
      <c r="O413" s="4">
        <v>52.0</v>
      </c>
      <c r="P413" s="4">
        <v>94.0</v>
      </c>
      <c r="Q413" s="4">
        <v>63.0</v>
      </c>
      <c r="R413" s="4">
        <v>51.0</v>
      </c>
      <c r="S413" s="4">
        <v>29.0</v>
      </c>
      <c r="T413" s="4">
        <v>61.0</v>
      </c>
      <c r="U413" s="4">
        <v>121.0</v>
      </c>
      <c r="V413" s="4">
        <v>232.0</v>
      </c>
      <c r="W413" s="4">
        <v>507.0</v>
      </c>
      <c r="X413" s="4">
        <v>903.0</v>
      </c>
      <c r="Y413" s="2"/>
      <c r="Z413" s="39">
        <v>61.0</v>
      </c>
      <c r="AA413" s="39">
        <v>2768.0</v>
      </c>
      <c r="AB413" s="4">
        <v>61.0</v>
      </c>
    </row>
    <row r="414">
      <c r="A414" s="4">
        <v>182.0</v>
      </c>
      <c r="B414" s="4">
        <v>62.0</v>
      </c>
      <c r="C414" s="4">
        <v>40.0</v>
      </c>
      <c r="D414" s="4">
        <v>40.0</v>
      </c>
      <c r="E414" s="4">
        <v>22.0</v>
      </c>
      <c r="F414" s="4">
        <v>17.0</v>
      </c>
      <c r="G414" s="4">
        <v>94.0</v>
      </c>
      <c r="H414" s="4">
        <v>178.0</v>
      </c>
      <c r="I414" s="4">
        <v>392.0</v>
      </c>
      <c r="J414" s="4">
        <v>699.0</v>
      </c>
      <c r="K414" s="4">
        <v>55.0</v>
      </c>
      <c r="L414" s="4">
        <v>72.0</v>
      </c>
      <c r="M414" s="4">
        <v>49.0</v>
      </c>
      <c r="N414" s="4">
        <v>64.0</v>
      </c>
      <c r="O414" s="4">
        <v>53.0</v>
      </c>
      <c r="P414" s="4">
        <v>97.0</v>
      </c>
      <c r="Q414" s="4">
        <v>68.0</v>
      </c>
      <c r="R414" s="4">
        <v>53.0</v>
      </c>
      <c r="S414" s="4">
        <v>30.0</v>
      </c>
      <c r="T414" s="4">
        <v>63.0</v>
      </c>
      <c r="U414" s="4">
        <v>125.0</v>
      </c>
      <c r="V414" s="4">
        <v>237.0</v>
      </c>
      <c r="W414" s="4">
        <v>523.0</v>
      </c>
      <c r="X414" s="4">
        <v>932.0</v>
      </c>
      <c r="Y414" s="2"/>
      <c r="Z414" s="39">
        <v>63.0</v>
      </c>
      <c r="AA414" s="39">
        <v>2853.0</v>
      </c>
      <c r="AB414" s="4">
        <v>62.0</v>
      </c>
    </row>
    <row r="415">
      <c r="A415" s="4">
        <v>183.0</v>
      </c>
      <c r="B415" s="4">
        <v>63.0</v>
      </c>
      <c r="C415" s="4">
        <v>41.0</v>
      </c>
      <c r="D415" s="4">
        <v>41.0</v>
      </c>
      <c r="E415" s="4">
        <v>23.0</v>
      </c>
      <c r="F415" s="4">
        <v>17.0</v>
      </c>
      <c r="G415" s="4">
        <v>97.0</v>
      </c>
      <c r="H415" s="4">
        <v>183.0</v>
      </c>
      <c r="I415" s="4">
        <v>404.0</v>
      </c>
      <c r="J415" s="4">
        <v>721.0</v>
      </c>
      <c r="K415" s="4">
        <v>56.0</v>
      </c>
      <c r="L415" s="4">
        <v>73.0</v>
      </c>
      <c r="M415" s="4">
        <v>50.0</v>
      </c>
      <c r="N415" s="4">
        <v>65.0</v>
      </c>
      <c r="O415" s="4">
        <v>54.0</v>
      </c>
      <c r="P415" s="4">
        <v>100.0</v>
      </c>
      <c r="Q415" s="4">
        <v>73.0</v>
      </c>
      <c r="R415" s="4">
        <v>54.0</v>
      </c>
      <c r="S415" s="4">
        <v>31.0</v>
      </c>
      <c r="T415" s="4">
        <v>65.0</v>
      </c>
      <c r="U415" s="4">
        <v>129.0</v>
      </c>
      <c r="V415" s="4">
        <v>244.0</v>
      </c>
      <c r="W415" s="4">
        <v>539.0</v>
      </c>
      <c r="X415" s="4">
        <v>961.0</v>
      </c>
      <c r="Y415" s="2"/>
      <c r="Z415" s="39">
        <v>65.0</v>
      </c>
      <c r="AA415" s="39">
        <v>2938.0</v>
      </c>
      <c r="AB415" s="4">
        <v>63.0</v>
      </c>
    </row>
    <row r="416">
      <c r="A416" s="4">
        <v>184.0</v>
      </c>
      <c r="B416" s="4">
        <v>64.0</v>
      </c>
      <c r="C416" s="4">
        <v>42.0</v>
      </c>
      <c r="D416" s="4">
        <v>42.0</v>
      </c>
      <c r="E416" s="4">
        <v>24.0</v>
      </c>
      <c r="F416" s="4">
        <v>18.0</v>
      </c>
      <c r="G416" s="4">
        <v>100.0</v>
      </c>
      <c r="H416" s="4">
        <v>187.0</v>
      </c>
      <c r="I416" s="4">
        <v>416.0</v>
      </c>
      <c r="J416" s="4">
        <v>742.0</v>
      </c>
      <c r="K416" s="4">
        <v>58.0</v>
      </c>
      <c r="L416" s="4">
        <v>75.0</v>
      </c>
      <c r="M416" s="4">
        <v>50.0</v>
      </c>
      <c r="N416" s="4">
        <v>66.0</v>
      </c>
      <c r="O416" s="4">
        <v>55.0</v>
      </c>
      <c r="P416" s="4">
        <v>104.0</v>
      </c>
      <c r="Q416" s="4">
        <v>80.0</v>
      </c>
      <c r="R416" s="4">
        <v>55.0</v>
      </c>
      <c r="S416" s="4">
        <v>31.0</v>
      </c>
      <c r="T416" s="4">
        <v>67.0</v>
      </c>
      <c r="U416" s="4">
        <v>133.0</v>
      </c>
      <c r="V416" s="4">
        <v>249.0</v>
      </c>
      <c r="W416" s="4">
        <v>555.0</v>
      </c>
      <c r="X416" s="4">
        <v>989.0</v>
      </c>
      <c r="Y416" s="2"/>
      <c r="Z416" s="39">
        <v>67.0</v>
      </c>
      <c r="AA416" s="39">
        <v>3023.0</v>
      </c>
      <c r="AB416" s="4">
        <v>64.0</v>
      </c>
    </row>
    <row r="417">
      <c r="A417" s="4">
        <v>185.0</v>
      </c>
      <c r="B417" s="4">
        <v>65.0</v>
      </c>
      <c r="C417" s="4">
        <v>43.0</v>
      </c>
      <c r="D417" s="4">
        <v>43.0</v>
      </c>
      <c r="E417" s="4">
        <v>24.0</v>
      </c>
      <c r="F417" s="4">
        <v>18.0</v>
      </c>
      <c r="G417" s="4">
        <v>102.0</v>
      </c>
      <c r="H417" s="4">
        <v>192.0</v>
      </c>
      <c r="I417" s="4">
        <v>428.0</v>
      </c>
      <c r="J417" s="4">
        <v>764.0</v>
      </c>
      <c r="K417" s="4">
        <v>60.0</v>
      </c>
      <c r="L417" s="4">
        <v>78.0</v>
      </c>
      <c r="M417" s="4">
        <v>52.0</v>
      </c>
      <c r="N417" s="4">
        <v>67.0</v>
      </c>
      <c r="O417" s="4">
        <v>57.0</v>
      </c>
      <c r="P417" s="4">
        <v>109.0</v>
      </c>
      <c r="Q417" s="4">
        <v>89.0</v>
      </c>
      <c r="R417" s="4">
        <v>57.0</v>
      </c>
      <c r="S417" s="4">
        <v>32.0</v>
      </c>
      <c r="T417" s="4">
        <v>68.0</v>
      </c>
      <c r="U417" s="4">
        <v>136.0</v>
      </c>
      <c r="V417" s="4">
        <v>256.0</v>
      </c>
      <c r="W417" s="4">
        <v>571.0</v>
      </c>
      <c r="X417" s="4">
        <v>1019.0</v>
      </c>
      <c r="Y417" s="2"/>
      <c r="Z417" s="39">
        <v>68.0</v>
      </c>
      <c r="AA417" s="39">
        <v>3108.0</v>
      </c>
      <c r="AB417" s="4">
        <v>65.0</v>
      </c>
    </row>
    <row r="418">
      <c r="A418" s="4">
        <v>186.0</v>
      </c>
      <c r="B418" s="4">
        <v>66.0</v>
      </c>
      <c r="C418" s="4">
        <v>44.0</v>
      </c>
      <c r="D418" s="4">
        <v>44.0</v>
      </c>
      <c r="E418" s="4">
        <v>25.0</v>
      </c>
      <c r="F418" s="4">
        <v>18.0</v>
      </c>
      <c r="G418" s="4">
        <v>105.0</v>
      </c>
      <c r="H418" s="4">
        <v>197.0</v>
      </c>
      <c r="I418" s="4">
        <v>440.0</v>
      </c>
      <c r="J418" s="4">
        <v>786.0</v>
      </c>
      <c r="K418" s="4">
        <v>62.0</v>
      </c>
      <c r="L418" s="4">
        <v>81.0</v>
      </c>
      <c r="M418" s="4">
        <v>53.0</v>
      </c>
      <c r="N418" s="4">
        <v>69.0</v>
      </c>
      <c r="O418" s="4">
        <v>59.0</v>
      </c>
      <c r="P418" s="4">
        <v>113.0</v>
      </c>
      <c r="Q418" s="4">
        <v>98.0</v>
      </c>
      <c r="R418" s="4">
        <v>58.0</v>
      </c>
      <c r="S418" s="4">
        <v>33.0</v>
      </c>
      <c r="T418" s="4">
        <v>70.0</v>
      </c>
      <c r="U418" s="4">
        <v>140.0</v>
      </c>
      <c r="V418" s="4">
        <v>263.0</v>
      </c>
      <c r="W418" s="4">
        <v>587.0</v>
      </c>
      <c r="X418" s="4">
        <v>1048.0</v>
      </c>
      <c r="Y418" s="2"/>
      <c r="Z418" s="39">
        <v>70.0</v>
      </c>
      <c r="AA418" s="39">
        <v>3193.0</v>
      </c>
      <c r="AB418" s="4">
        <v>66.0</v>
      </c>
    </row>
    <row r="419">
      <c r="A419" s="4">
        <v>187.0</v>
      </c>
      <c r="B419" s="4">
        <v>67.0</v>
      </c>
      <c r="C419" s="4">
        <v>45.0</v>
      </c>
      <c r="D419" s="4">
        <v>45.0</v>
      </c>
      <c r="E419" s="4">
        <v>25.0</v>
      </c>
      <c r="F419" s="4">
        <v>19.0</v>
      </c>
      <c r="G419" s="4">
        <v>108.0</v>
      </c>
      <c r="H419" s="4">
        <v>203.0</v>
      </c>
      <c r="I419" s="4">
        <v>452.0</v>
      </c>
      <c r="J419" s="4">
        <v>808.0</v>
      </c>
      <c r="K419" s="4">
        <v>65.0</v>
      </c>
      <c r="L419" s="4">
        <v>84.0</v>
      </c>
      <c r="M419" s="4">
        <v>54.0</v>
      </c>
      <c r="N419" s="4">
        <v>71.0</v>
      </c>
      <c r="O419" s="4">
        <v>61.0</v>
      </c>
      <c r="P419" s="4">
        <v>117.0</v>
      </c>
      <c r="Q419" s="4">
        <v>107.0</v>
      </c>
      <c r="R419" s="4">
        <v>59.0</v>
      </c>
      <c r="S419" s="4">
        <v>34.0</v>
      </c>
      <c r="T419" s="4">
        <v>72.0</v>
      </c>
      <c r="U419" s="4">
        <v>144.0</v>
      </c>
      <c r="V419" s="4">
        <v>271.0</v>
      </c>
      <c r="W419" s="4">
        <v>603.0</v>
      </c>
      <c r="X419" s="4">
        <v>1077.0</v>
      </c>
      <c r="Y419" s="2"/>
      <c r="Z419" s="39">
        <v>72.0</v>
      </c>
      <c r="AA419" s="39">
        <v>3278.0</v>
      </c>
      <c r="AB419" s="4">
        <v>67.0</v>
      </c>
    </row>
    <row r="420">
      <c r="A420" s="4">
        <v>188.0</v>
      </c>
      <c r="B420" s="4">
        <v>68.0</v>
      </c>
      <c r="C420" s="4">
        <v>62.0</v>
      </c>
      <c r="D420" s="4">
        <v>62.0</v>
      </c>
      <c r="E420" s="4">
        <v>36.0</v>
      </c>
      <c r="F420" s="4">
        <v>26.0</v>
      </c>
      <c r="G420" s="4">
        <v>157.0</v>
      </c>
      <c r="H420" s="4">
        <v>294.0</v>
      </c>
      <c r="I420" s="4">
        <v>654.0</v>
      </c>
      <c r="J420" s="4">
        <v>1169.0</v>
      </c>
      <c r="K420" s="4">
        <v>91.0</v>
      </c>
      <c r="L420" s="4">
        <v>119.0</v>
      </c>
      <c r="M420" s="4">
        <v>70.0</v>
      </c>
      <c r="N420" s="4">
        <v>91.0</v>
      </c>
      <c r="O420" s="4">
        <v>82.0</v>
      </c>
      <c r="P420" s="4">
        <v>168.0</v>
      </c>
      <c r="Q420" s="4">
        <v>220.0</v>
      </c>
      <c r="R420" s="4">
        <v>84.0</v>
      </c>
      <c r="S420" s="4">
        <v>47.0</v>
      </c>
      <c r="T420" s="4">
        <v>105.0</v>
      </c>
      <c r="U420" s="4">
        <v>209.0</v>
      </c>
      <c r="V420" s="4">
        <v>392.0</v>
      </c>
      <c r="W420" s="4">
        <v>872.0</v>
      </c>
      <c r="X420" s="4">
        <v>1559.0</v>
      </c>
      <c r="Y420" s="2"/>
      <c r="Z420" s="39">
        <v>105.0</v>
      </c>
      <c r="AA420" s="39">
        <v>3929.0</v>
      </c>
      <c r="AB420" s="4">
        <v>68.0</v>
      </c>
    </row>
    <row r="421">
      <c r="A421" s="4">
        <v>189.0</v>
      </c>
      <c r="B421" s="4">
        <v>69.0</v>
      </c>
      <c r="C421" s="4">
        <v>64.0</v>
      </c>
      <c r="D421" s="4">
        <v>64.0</v>
      </c>
      <c r="E421" s="4">
        <v>37.0</v>
      </c>
      <c r="F421" s="4">
        <v>27.0</v>
      </c>
      <c r="G421" s="4">
        <v>161.0</v>
      </c>
      <c r="H421" s="4">
        <v>303.0</v>
      </c>
      <c r="I421" s="4">
        <v>675.0</v>
      </c>
      <c r="J421" s="4">
        <v>1206.0</v>
      </c>
      <c r="K421" s="4">
        <v>93.0</v>
      </c>
      <c r="L421" s="4">
        <v>121.0</v>
      </c>
      <c r="M421" s="4">
        <v>71.0</v>
      </c>
      <c r="N421" s="4">
        <v>92.0</v>
      </c>
      <c r="O421" s="4">
        <v>84.0</v>
      </c>
      <c r="P421" s="4">
        <v>172.0</v>
      </c>
      <c r="Q421" s="4">
        <v>228.0</v>
      </c>
      <c r="R421" s="4">
        <v>87.0</v>
      </c>
      <c r="S421" s="4">
        <v>48.0</v>
      </c>
      <c r="T421" s="4">
        <v>107.0</v>
      </c>
      <c r="U421" s="4">
        <v>215.0</v>
      </c>
      <c r="V421" s="4">
        <v>404.0</v>
      </c>
      <c r="W421" s="4">
        <v>900.0</v>
      </c>
      <c r="X421" s="4">
        <v>1608.0</v>
      </c>
      <c r="Y421" s="2"/>
      <c r="Z421" s="39">
        <v>107.0</v>
      </c>
      <c r="AA421" s="39">
        <v>4239.0</v>
      </c>
      <c r="AB421" s="4">
        <v>69.0</v>
      </c>
    </row>
    <row r="422">
      <c r="A422" s="4">
        <v>190.0</v>
      </c>
      <c r="B422" s="4">
        <v>70.0</v>
      </c>
      <c r="C422" s="4">
        <v>67.0</v>
      </c>
      <c r="D422" s="4">
        <v>67.0</v>
      </c>
      <c r="E422" s="4">
        <v>39.0</v>
      </c>
      <c r="F422" s="4">
        <v>28.0</v>
      </c>
      <c r="G422" s="4">
        <v>166.0</v>
      </c>
      <c r="H422" s="4">
        <v>312.0</v>
      </c>
      <c r="I422" s="4">
        <v>695.0</v>
      </c>
      <c r="J422" s="4">
        <v>1242.0</v>
      </c>
      <c r="K422" s="4">
        <v>95.0</v>
      </c>
      <c r="L422" s="4">
        <v>124.0</v>
      </c>
      <c r="M422" s="4">
        <v>72.0</v>
      </c>
      <c r="N422" s="4">
        <v>94.0</v>
      </c>
      <c r="O422" s="4">
        <v>86.0</v>
      </c>
      <c r="P422" s="4">
        <v>175.0</v>
      </c>
      <c r="Q422" s="4">
        <v>238.0</v>
      </c>
      <c r="R422" s="4">
        <v>90.0</v>
      </c>
      <c r="S422" s="4">
        <v>50.0</v>
      </c>
      <c r="T422" s="4">
        <v>111.0</v>
      </c>
      <c r="U422" s="4">
        <v>221.0</v>
      </c>
      <c r="V422" s="4">
        <v>416.0</v>
      </c>
      <c r="W422" s="4">
        <v>927.0</v>
      </c>
      <c r="X422" s="4">
        <v>1656.0</v>
      </c>
      <c r="Y422" s="2"/>
      <c r="Z422" s="39">
        <v>111.0</v>
      </c>
      <c r="AA422" s="39">
        <v>4358.0</v>
      </c>
      <c r="AB422" s="4">
        <v>70.0</v>
      </c>
    </row>
    <row r="423">
      <c r="A423" s="4">
        <v>191.0</v>
      </c>
      <c r="B423" s="4">
        <v>71.0</v>
      </c>
      <c r="C423" s="4">
        <v>69.0</v>
      </c>
      <c r="D423" s="4">
        <v>69.0</v>
      </c>
      <c r="E423" s="4">
        <v>40.0</v>
      </c>
      <c r="F423" s="4">
        <v>29.0</v>
      </c>
      <c r="G423" s="4">
        <v>171.0</v>
      </c>
      <c r="H423" s="4">
        <v>321.0</v>
      </c>
      <c r="I423" s="4">
        <v>715.0</v>
      </c>
      <c r="J423" s="4">
        <v>1278.0</v>
      </c>
      <c r="K423" s="4">
        <v>97.0</v>
      </c>
      <c r="L423" s="4">
        <v>127.0</v>
      </c>
      <c r="M423" s="4">
        <v>73.0</v>
      </c>
      <c r="N423" s="4">
        <v>95.0</v>
      </c>
      <c r="O423" s="4">
        <v>88.0</v>
      </c>
      <c r="P423" s="4">
        <v>179.0</v>
      </c>
      <c r="Q423" s="4">
        <v>246.0</v>
      </c>
      <c r="R423" s="4">
        <v>93.0</v>
      </c>
      <c r="S423" s="4">
        <v>52.0</v>
      </c>
      <c r="T423" s="4">
        <v>114.0</v>
      </c>
      <c r="U423" s="4">
        <v>228.0</v>
      </c>
      <c r="V423" s="4">
        <v>428.0</v>
      </c>
      <c r="W423" s="4">
        <v>953.0</v>
      </c>
      <c r="X423" s="4">
        <v>1704.0</v>
      </c>
      <c r="Y423" s="2"/>
      <c r="Z423" s="39">
        <v>114.0</v>
      </c>
      <c r="AA423" s="39">
        <v>4476.0</v>
      </c>
      <c r="AB423" s="4">
        <v>71.0</v>
      </c>
    </row>
    <row r="424">
      <c r="A424" s="4">
        <v>192.0</v>
      </c>
      <c r="B424" s="4">
        <v>72.0</v>
      </c>
      <c r="C424" s="4">
        <v>72.0</v>
      </c>
      <c r="D424" s="4">
        <v>72.0</v>
      </c>
      <c r="E424" s="4">
        <v>42.0</v>
      </c>
      <c r="F424" s="4">
        <v>30.0</v>
      </c>
      <c r="G424" s="4">
        <v>176.0</v>
      </c>
      <c r="H424" s="4">
        <v>331.0</v>
      </c>
      <c r="I424" s="4">
        <v>736.0</v>
      </c>
      <c r="J424" s="4">
        <v>1315.0</v>
      </c>
      <c r="K424" s="4">
        <v>99.0</v>
      </c>
      <c r="L424" s="4">
        <v>129.0</v>
      </c>
      <c r="M424" s="4">
        <v>75.0</v>
      </c>
      <c r="N424" s="4">
        <v>97.0</v>
      </c>
      <c r="O424" s="4">
        <v>90.0</v>
      </c>
      <c r="P424" s="4">
        <v>183.0</v>
      </c>
      <c r="Q424" s="4">
        <v>255.0</v>
      </c>
      <c r="R424" s="4">
        <v>97.0</v>
      </c>
      <c r="S424" s="4">
        <v>54.0</v>
      </c>
      <c r="T424" s="4">
        <v>117.0</v>
      </c>
      <c r="U424" s="4">
        <v>235.0</v>
      </c>
      <c r="V424" s="4">
        <v>441.0</v>
      </c>
      <c r="W424" s="4">
        <v>981.0</v>
      </c>
      <c r="X424" s="4">
        <v>1753.0</v>
      </c>
      <c r="Y424" s="2"/>
      <c r="Z424" s="39">
        <v>117.0</v>
      </c>
      <c r="AA424" s="39">
        <v>4596.0</v>
      </c>
      <c r="AB424" s="4">
        <v>72.0</v>
      </c>
    </row>
    <row r="425">
      <c r="A425" s="4">
        <v>193.0</v>
      </c>
      <c r="B425" s="4">
        <v>73.0</v>
      </c>
      <c r="C425" s="4">
        <v>75.0</v>
      </c>
      <c r="D425" s="4">
        <v>75.0</v>
      </c>
      <c r="E425" s="4">
        <v>43.0</v>
      </c>
      <c r="F425" s="4">
        <v>32.0</v>
      </c>
      <c r="G425" s="4">
        <v>181.0</v>
      </c>
      <c r="H425" s="4">
        <v>340.0</v>
      </c>
      <c r="I425" s="4">
        <v>756.0</v>
      </c>
      <c r="J425" s="4">
        <v>1351.0</v>
      </c>
      <c r="K425" s="4">
        <v>102.0</v>
      </c>
      <c r="L425" s="4">
        <v>132.0</v>
      </c>
      <c r="M425" s="4">
        <v>76.0</v>
      </c>
      <c r="N425" s="4">
        <v>99.0</v>
      </c>
      <c r="O425" s="4">
        <v>92.0</v>
      </c>
      <c r="P425" s="4">
        <v>187.0</v>
      </c>
      <c r="Q425" s="4">
        <v>265.0</v>
      </c>
      <c r="R425" s="4">
        <v>101.0</v>
      </c>
      <c r="S425" s="4">
        <v>56.0</v>
      </c>
      <c r="T425" s="4">
        <v>121.0</v>
      </c>
      <c r="U425" s="4">
        <v>241.0</v>
      </c>
      <c r="V425" s="4">
        <v>453.0</v>
      </c>
      <c r="W425" s="4">
        <v>1008.0</v>
      </c>
      <c r="X425" s="4">
        <v>1801.0</v>
      </c>
      <c r="Y425" s="2"/>
      <c r="Z425" s="39">
        <v>121.0</v>
      </c>
      <c r="AA425" s="39">
        <v>4715.0</v>
      </c>
      <c r="AB425" s="4">
        <v>73.0</v>
      </c>
    </row>
    <row r="426">
      <c r="A426" s="4">
        <v>194.0</v>
      </c>
      <c r="B426" s="4">
        <v>74.0</v>
      </c>
      <c r="C426" s="4">
        <v>78.0</v>
      </c>
      <c r="D426" s="4">
        <v>78.0</v>
      </c>
      <c r="E426" s="4">
        <v>45.0</v>
      </c>
      <c r="F426" s="4">
        <v>33.0</v>
      </c>
      <c r="G426" s="4">
        <v>186.0</v>
      </c>
      <c r="H426" s="4">
        <v>349.0</v>
      </c>
      <c r="I426" s="4">
        <v>776.0</v>
      </c>
      <c r="J426" s="4">
        <v>1387.0</v>
      </c>
      <c r="K426" s="4">
        <v>104.0</v>
      </c>
      <c r="L426" s="4">
        <v>135.0</v>
      </c>
      <c r="M426" s="4">
        <v>77.0</v>
      </c>
      <c r="N426" s="4">
        <v>100.0</v>
      </c>
      <c r="O426" s="4">
        <v>94.0</v>
      </c>
      <c r="P426" s="4">
        <v>191.0</v>
      </c>
      <c r="Q426" s="4">
        <v>275.0</v>
      </c>
      <c r="R426" s="4">
        <v>104.0</v>
      </c>
      <c r="S426" s="4">
        <v>58.0</v>
      </c>
      <c r="T426" s="4">
        <v>124.0</v>
      </c>
      <c r="U426" s="4">
        <v>248.0</v>
      </c>
      <c r="V426" s="4">
        <v>465.0</v>
      </c>
      <c r="W426" s="4">
        <v>1035.0</v>
      </c>
      <c r="X426" s="4">
        <v>1849.0</v>
      </c>
      <c r="Y426" s="2"/>
      <c r="Z426" s="39">
        <v>124.0</v>
      </c>
      <c r="AA426" s="39">
        <v>4833.0</v>
      </c>
      <c r="AB426" s="4">
        <v>74.0</v>
      </c>
    </row>
    <row r="427">
      <c r="A427" s="4">
        <v>195.0</v>
      </c>
      <c r="B427" s="4">
        <v>75.0</v>
      </c>
      <c r="C427" s="4">
        <v>81.0</v>
      </c>
      <c r="D427" s="4">
        <v>81.0</v>
      </c>
      <c r="E427" s="4">
        <v>46.0</v>
      </c>
      <c r="F427" s="4">
        <v>34.0</v>
      </c>
      <c r="G427" s="4">
        <v>191.0</v>
      </c>
      <c r="H427" s="4">
        <v>358.0</v>
      </c>
      <c r="I427" s="4">
        <v>797.0</v>
      </c>
      <c r="J427" s="4">
        <v>1423.0</v>
      </c>
      <c r="K427" s="4">
        <v>106.0</v>
      </c>
      <c r="L427" s="4">
        <v>138.0</v>
      </c>
      <c r="M427" s="4">
        <v>79.0</v>
      </c>
      <c r="N427" s="4">
        <v>102.0</v>
      </c>
      <c r="O427" s="4">
        <v>96.0</v>
      </c>
      <c r="P427" s="4">
        <v>196.0</v>
      </c>
      <c r="Q427" s="4">
        <v>285.0</v>
      </c>
      <c r="R427" s="4">
        <v>108.0</v>
      </c>
      <c r="S427" s="4">
        <v>60.0</v>
      </c>
      <c r="T427" s="4">
        <v>127.0</v>
      </c>
      <c r="U427" s="4">
        <v>255.0</v>
      </c>
      <c r="V427" s="4">
        <v>477.0</v>
      </c>
      <c r="W427" s="4">
        <v>1063.0</v>
      </c>
      <c r="X427" s="4">
        <v>1897.0</v>
      </c>
      <c r="Y427" s="2"/>
      <c r="Z427" s="39">
        <v>127.0</v>
      </c>
      <c r="AA427" s="39">
        <v>4952.0</v>
      </c>
      <c r="AB427" s="4">
        <v>75.0</v>
      </c>
    </row>
    <row r="428">
      <c r="A428" s="4">
        <v>196.0</v>
      </c>
      <c r="B428" s="4">
        <v>76.0</v>
      </c>
      <c r="C428" s="4">
        <v>84.0</v>
      </c>
      <c r="D428" s="4">
        <v>84.0</v>
      </c>
      <c r="E428" s="4">
        <v>48.0</v>
      </c>
      <c r="F428" s="4">
        <v>35.0</v>
      </c>
      <c r="G428" s="4">
        <v>196.0</v>
      </c>
      <c r="H428" s="4">
        <v>367.0</v>
      </c>
      <c r="I428" s="4">
        <v>817.0</v>
      </c>
      <c r="J428" s="4">
        <v>1460.0</v>
      </c>
      <c r="K428" s="4">
        <v>109.0</v>
      </c>
      <c r="L428" s="4">
        <v>141.0</v>
      </c>
      <c r="M428" s="4">
        <v>80.0</v>
      </c>
      <c r="N428" s="4">
        <v>104.0</v>
      </c>
      <c r="O428" s="4">
        <v>98.0</v>
      </c>
      <c r="P428" s="4">
        <v>200.0</v>
      </c>
      <c r="Q428" s="4">
        <v>296.0</v>
      </c>
      <c r="R428" s="4">
        <v>113.0</v>
      </c>
      <c r="S428" s="4">
        <v>63.0</v>
      </c>
      <c r="T428" s="4">
        <v>131.0</v>
      </c>
      <c r="U428" s="4">
        <v>261.0</v>
      </c>
      <c r="V428" s="4">
        <v>489.0</v>
      </c>
      <c r="W428" s="4">
        <v>1089.0</v>
      </c>
      <c r="X428" s="4">
        <v>1947.0</v>
      </c>
      <c r="Y428" s="2"/>
      <c r="Z428" s="39">
        <v>131.0</v>
      </c>
      <c r="AA428" s="39">
        <v>5071.0</v>
      </c>
      <c r="AB428" s="4">
        <v>76.0</v>
      </c>
    </row>
    <row r="429">
      <c r="A429" s="4">
        <v>197.0</v>
      </c>
      <c r="B429" s="4">
        <v>77.0</v>
      </c>
      <c r="C429" s="4">
        <v>87.0</v>
      </c>
      <c r="D429" s="4">
        <v>87.0</v>
      </c>
      <c r="E429" s="4">
        <v>50.0</v>
      </c>
      <c r="F429" s="4">
        <v>37.0</v>
      </c>
      <c r="G429" s="4">
        <v>200.0</v>
      </c>
      <c r="H429" s="4">
        <v>376.0</v>
      </c>
      <c r="I429" s="4">
        <v>837.0</v>
      </c>
      <c r="J429" s="4">
        <v>1496.0</v>
      </c>
      <c r="K429" s="4">
        <v>111.0</v>
      </c>
      <c r="L429" s="4">
        <v>145.0</v>
      </c>
      <c r="M429" s="4">
        <v>81.0</v>
      </c>
      <c r="N429" s="4">
        <v>106.0</v>
      </c>
      <c r="O429" s="4">
        <v>101.0</v>
      </c>
      <c r="P429" s="4">
        <v>205.0</v>
      </c>
      <c r="Q429" s="4">
        <v>307.0</v>
      </c>
      <c r="R429" s="4">
        <v>117.0</v>
      </c>
      <c r="S429" s="4">
        <v>65.0</v>
      </c>
      <c r="T429" s="4">
        <v>133.0</v>
      </c>
      <c r="U429" s="4">
        <v>267.0</v>
      </c>
      <c r="V429" s="4">
        <v>501.0</v>
      </c>
      <c r="W429" s="4">
        <v>1116.0</v>
      </c>
      <c r="X429" s="4">
        <v>1995.0</v>
      </c>
      <c r="Y429" s="2"/>
      <c r="Z429" s="39">
        <v>133.0</v>
      </c>
      <c r="AA429" s="39">
        <v>5190.0</v>
      </c>
      <c r="AB429" s="4">
        <v>77.0</v>
      </c>
    </row>
    <row r="430">
      <c r="A430" s="4">
        <v>198.0</v>
      </c>
      <c r="B430" s="4">
        <v>78.0</v>
      </c>
      <c r="C430" s="4">
        <v>90.0</v>
      </c>
      <c r="D430" s="4">
        <v>90.0</v>
      </c>
      <c r="E430" s="4">
        <v>52.0</v>
      </c>
      <c r="F430" s="4">
        <v>38.0</v>
      </c>
      <c r="G430" s="4">
        <v>205.0</v>
      </c>
      <c r="H430" s="4">
        <v>386.0</v>
      </c>
      <c r="I430" s="4">
        <v>858.0</v>
      </c>
      <c r="J430" s="4">
        <v>1532.0</v>
      </c>
      <c r="K430" s="4">
        <v>114.0</v>
      </c>
      <c r="L430" s="4">
        <v>148.0</v>
      </c>
      <c r="M430" s="4">
        <v>83.0</v>
      </c>
      <c r="N430" s="4">
        <v>108.0</v>
      </c>
      <c r="O430" s="4">
        <v>103.0</v>
      </c>
      <c r="P430" s="4">
        <v>210.0</v>
      </c>
      <c r="Q430" s="4">
        <v>319.0</v>
      </c>
      <c r="R430" s="4">
        <v>121.0</v>
      </c>
      <c r="S430" s="4">
        <v>68.0</v>
      </c>
      <c r="T430" s="4">
        <v>137.0</v>
      </c>
      <c r="U430" s="4">
        <v>273.0</v>
      </c>
      <c r="V430" s="4">
        <v>515.0</v>
      </c>
      <c r="W430" s="4">
        <v>1144.0</v>
      </c>
      <c r="X430" s="4">
        <v>2043.0</v>
      </c>
      <c r="Y430" s="2"/>
      <c r="Z430" s="39">
        <v>137.0</v>
      </c>
      <c r="AA430" s="39">
        <v>5309.0</v>
      </c>
      <c r="AB430" s="4">
        <v>78.0</v>
      </c>
    </row>
    <row r="431">
      <c r="A431" s="4">
        <v>199.0</v>
      </c>
      <c r="B431" s="4">
        <v>79.0</v>
      </c>
      <c r="C431" s="4">
        <v>94.0</v>
      </c>
      <c r="D431" s="4">
        <v>94.0</v>
      </c>
      <c r="E431" s="4">
        <v>54.0</v>
      </c>
      <c r="F431" s="4">
        <v>40.0</v>
      </c>
      <c r="G431" s="4">
        <v>208.0</v>
      </c>
      <c r="H431" s="4">
        <v>390.0</v>
      </c>
      <c r="I431" s="4">
        <v>868.0</v>
      </c>
      <c r="J431" s="4">
        <v>1551.0</v>
      </c>
      <c r="K431" s="4">
        <v>117.0</v>
      </c>
      <c r="L431" s="4">
        <v>152.0</v>
      </c>
      <c r="M431" s="4">
        <v>85.0</v>
      </c>
      <c r="N431" s="4">
        <v>110.0</v>
      </c>
      <c r="O431" s="4">
        <v>105.0</v>
      </c>
      <c r="P431" s="4">
        <v>215.0</v>
      </c>
      <c r="Q431" s="4">
        <v>331.0</v>
      </c>
      <c r="R431" s="4">
        <v>126.0</v>
      </c>
      <c r="S431" s="4">
        <v>71.0</v>
      </c>
      <c r="T431" s="4">
        <v>139.0</v>
      </c>
      <c r="U431" s="4">
        <v>277.0</v>
      </c>
      <c r="V431" s="4">
        <v>520.0</v>
      </c>
      <c r="W431" s="4">
        <v>1157.0</v>
      </c>
      <c r="X431" s="4">
        <v>2068.0</v>
      </c>
      <c r="Y431" s="2"/>
      <c r="Z431" s="39">
        <v>139.0</v>
      </c>
      <c r="AA431" s="39">
        <v>5427.0</v>
      </c>
      <c r="AB431" s="4">
        <v>79.0</v>
      </c>
    </row>
    <row r="432">
      <c r="A432" s="4">
        <v>200.0</v>
      </c>
      <c r="B432" s="4">
        <v>80.0</v>
      </c>
      <c r="C432" s="4">
        <v>97.0</v>
      </c>
      <c r="D432" s="4">
        <v>97.0</v>
      </c>
      <c r="E432" s="4">
        <v>56.0</v>
      </c>
      <c r="F432" s="4">
        <v>41.0</v>
      </c>
      <c r="G432" s="4">
        <v>210.0</v>
      </c>
      <c r="H432" s="4">
        <v>395.0</v>
      </c>
      <c r="I432" s="4">
        <v>878.0</v>
      </c>
      <c r="J432" s="4">
        <v>1570.0</v>
      </c>
      <c r="K432" s="4">
        <v>120.0</v>
      </c>
      <c r="L432" s="4">
        <v>156.0</v>
      </c>
      <c r="M432" s="4">
        <v>86.0</v>
      </c>
      <c r="N432" s="4">
        <v>112.0</v>
      </c>
      <c r="O432" s="4">
        <v>108.0</v>
      </c>
      <c r="P432" s="4">
        <v>220.0</v>
      </c>
      <c r="Q432" s="4">
        <v>343.0</v>
      </c>
      <c r="R432" s="4">
        <v>131.0</v>
      </c>
      <c r="S432" s="4">
        <v>73.0</v>
      </c>
      <c r="T432" s="4">
        <v>140.0</v>
      </c>
      <c r="U432" s="4">
        <v>280.0</v>
      </c>
      <c r="V432" s="4">
        <v>527.0</v>
      </c>
      <c r="W432" s="4">
        <v>1171.0</v>
      </c>
      <c r="X432" s="4">
        <v>2093.0</v>
      </c>
      <c r="Y432" s="2"/>
      <c r="Z432" s="39">
        <v>140.0</v>
      </c>
      <c r="AA432" s="39">
        <v>5546.0</v>
      </c>
      <c r="AB432" s="4">
        <v>80.0</v>
      </c>
    </row>
  </sheetData>
  <hyperlinks>
    <hyperlink r:id="rId1" ref="B62"/>
    <hyperlink r:id="rId2" ref="B75"/>
    <hyperlink r:id="rId3" ref="B88"/>
    <hyperlink r:id="rId4" ref="B101"/>
    <hyperlink r:id="rId5" ref="B114"/>
    <hyperlink r:id="rId6" ref="B127"/>
    <hyperlink r:id="rId7" ref="B140"/>
    <hyperlink r:id="rId8" ref="B153"/>
    <hyperlink r:id="rId9" ref="B166"/>
    <hyperlink r:id="rId10" ref="B179"/>
    <hyperlink r:id="rId11" ref="G191"/>
  </hyperlinks>
  <drawing r:id="rId12"/>
</worksheet>
</file>