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<sst xmlns="http://schemas.openxmlformats.org/spreadsheetml/2006/main" count="1014" uniqueCount="485">
  <si>
    <t>Heirlooms</t>
  </si>
  <si>
    <t>Weapons</t>
  </si>
  <si>
    <t>Bow</t>
  </si>
  <si>
    <t>Gun</t>
  </si>
  <si>
    <t>dagger - agil, hit</t>
  </si>
  <si>
    <t>dagger - stam, resil, atkpow</t>
  </si>
  <si>
    <t>hammer - spell</t>
  </si>
  <si>
    <t>Trinkets</t>
  </si>
  <si>
    <t>LV 80 Stat</t>
  </si>
  <si>
    <t>hammer - stam, agil, crit, atkpow</t>
  </si>
  <si>
    <t>Discerning Eye of the Beast</t>
  </si>
  <si>
    <t>75 Spellpower</t>
  </si>
  <si>
    <t>2% Mana on kill</t>
  </si>
  <si>
    <t>hammer - stam, resil, mp5, spell</t>
  </si>
  <si>
    <t>Swift Hand of Justice</t>
  </si>
  <si>
    <t>64 Haste</t>
  </si>
  <si>
    <t>2% Health on kill</t>
  </si>
  <si>
    <t>sword - stam, crit, atkpow</t>
  </si>
  <si>
    <t>Insignia of the Horde</t>
  </si>
  <si>
    <t>64 Resiliance</t>
  </si>
  <si>
    <t>Remove CC - 5min CD</t>
  </si>
  <si>
    <t>sword - resil, extra atk</t>
  </si>
  <si>
    <t>Insignia of the Alliance</t>
  </si>
  <si>
    <t>staff - stam, int, crit, splpow</t>
  </si>
  <si>
    <t>staff - stam, hit, resil, splpow</t>
  </si>
  <si>
    <t>2h Axe - stam, strg, crit</t>
  </si>
  <si>
    <t>2h Mace - stam, agil, fire resist, atkpow, arm pen</t>
  </si>
  <si>
    <t>2h Swrd - stam, str, resil</t>
  </si>
  <si>
    <t>Rings</t>
  </si>
  <si>
    <t>2h Swrd - stam, str, crit, haste</t>
  </si>
  <si>
    <t>Dread Pirate Ring</t>
  </si>
  <si>
    <t>34 Stam, 53 Crit, 29 Hit, 5% xp</t>
  </si>
  <si>
    <t>NEW Weapons</t>
  </si>
  <si>
    <t>Dignified Headmaster's Wand</t>
  </si>
  <si>
    <t>Range</t>
  </si>
  <si>
    <t>444 - hit, crit</t>
  </si>
  <si>
    <t>Wood</t>
  </si>
  <si>
    <t>Inherited Bandits Throwing Knife</t>
  </si>
  <si>
    <t>Thrown</t>
  </si>
  <si>
    <t>Metal</t>
  </si>
  <si>
    <t>NEW Trinkets</t>
  </si>
  <si>
    <t>Display ID</t>
  </si>
  <si>
    <t>Name</t>
  </si>
  <si>
    <t>Slot</t>
  </si>
  <si>
    <t>Stat Distobution</t>
  </si>
  <si>
    <t>Scaling Stat Value   +</t>
  </si>
  <si>
    <t>Armor or Weapon</t>
  </si>
  <si>
    <t>Total Scaling Stat Value</t>
  </si>
  <si>
    <t>Material</t>
  </si>
  <si>
    <t>Inherited Champion's Insignia</t>
  </si>
  <si>
    <t>Trinket</t>
  </si>
  <si>
    <t>445 - def.r.</t>
  </si>
  <si>
    <t>Inherited Bandits Mark</t>
  </si>
  <si>
    <t>446 - atk.p</t>
  </si>
  <si>
    <t>NEW Rings</t>
  </si>
  <si>
    <t>Inherited Gladiator's Ring</t>
  </si>
  <si>
    <t>Finger</t>
  </si>
  <si>
    <t>443 - Resil, Crit</t>
  </si>
  <si>
    <t>Inherited Elder's Ring</t>
  </si>
  <si>
    <t>441 - int, mp5</t>
  </si>
  <si>
    <t>Inherited Bandit's Ring</t>
  </si>
  <si>
    <t>442 - agil, a.pow</t>
  </si>
  <si>
    <t>Inherited Champion's Band</t>
  </si>
  <si>
    <t>440 - str, def rat.</t>
  </si>
  <si>
    <t>NEW Shields</t>
  </si>
  <si>
    <t>Inherited Champion's Shield</t>
  </si>
  <si>
    <t>Shield</t>
  </si>
  <si>
    <t>Inherited Elder's Shield</t>
  </si>
  <si>
    <t>NEW Relics</t>
  </si>
  <si>
    <t>Libram of the Lawbringer</t>
  </si>
  <si>
    <t>Libram</t>
  </si>
  <si>
    <t>Idol of Wildheart</t>
  </si>
  <si>
    <t>Idol</t>
  </si>
  <si>
    <t>Totem of Mystical Elements</t>
  </si>
  <si>
    <t>Totem</t>
  </si>
  <si>
    <t>Sigil of Polished Valor</t>
  </si>
  <si>
    <t>Sigil</t>
  </si>
  <si>
    <t>NEW Necklaces</t>
  </si>
  <si>
    <t>Bonus</t>
  </si>
  <si>
    <t>Inherited Gladiator's Necklace</t>
  </si>
  <si>
    <t>Neck</t>
  </si>
  <si>
    <t>405 - Stam, Resil, Crit</t>
  </si>
  <si>
    <t>Inherited Elder's Necklace</t>
  </si>
  <si>
    <t>435 - Stam, int, mp5</t>
  </si>
  <si>
    <t>Inherited Bandit's Chocker</t>
  </si>
  <si>
    <t>430 - Stam, agil, a.pow</t>
  </si>
  <si>
    <t>Inherited Champion's Medallion</t>
  </si>
  <si>
    <t>410 - Stam, str, def rat.</t>
  </si>
  <si>
    <t>NEW Cloaks</t>
  </si>
  <si>
    <t>Inherited Gladiator's Cloak</t>
  </si>
  <si>
    <t>Back</t>
  </si>
  <si>
    <t>12438 | 30,000</t>
  </si>
  <si>
    <t>Inherited Elder's Cloak</t>
  </si>
  <si>
    <t>Inherited Bandit's Cloak</t>
  </si>
  <si>
    <t>Inherited Champion's Cloak</t>
  </si>
  <si>
    <t>Warlock</t>
  </si>
  <si>
    <t>Proposed I.D</t>
  </si>
  <si>
    <t>CLOTH</t>
  </si>
  <si>
    <t>https://www.wowhead.com/wotlk/item-set=183/dreadmist-raiment</t>
  </si>
  <si>
    <t>Tattered Dreadmist Mask</t>
  </si>
  <si>
    <t>Head</t>
  </si>
  <si>
    <t>mp5</t>
  </si>
  <si>
    <t>Tattered Dreadmist Mantle</t>
  </si>
  <si>
    <t>Shoulder</t>
  </si>
  <si>
    <t>pvp</t>
  </si>
  <si>
    <t>Tattered Dreadmist Robe</t>
  </si>
  <si>
    <t>Chest</t>
  </si>
  <si>
    <t>s.pow</t>
  </si>
  <si>
    <t>Tattered Dreadmist Bracers</t>
  </si>
  <si>
    <t>Wrist</t>
  </si>
  <si>
    <t>crit</t>
  </si>
  <si>
    <t>Tattered Dreadmist Wraps</t>
  </si>
  <si>
    <t>Hands</t>
  </si>
  <si>
    <t>Tattered Dreadmist Belt</t>
  </si>
  <si>
    <t>Waist</t>
  </si>
  <si>
    <t>haste</t>
  </si>
  <si>
    <t>Tattered Dreadmist Leggings</t>
  </si>
  <si>
    <t>Legs</t>
  </si>
  <si>
    <t>Tattered Dreadmist Sandals</t>
  </si>
  <si>
    <t>Feet</t>
  </si>
  <si>
    <t>Priest</t>
  </si>
  <si>
    <t>https://www.wowhead.com/wotlk/item-set=182/vestments-of-the-devout</t>
  </si>
  <si>
    <t>Pristine Devout Crown</t>
  </si>
  <si>
    <t>Pristine Devout Mantle</t>
  </si>
  <si>
    <t>Pristine Devout Robe</t>
  </si>
  <si>
    <t>Pristine Devout Bracers</t>
  </si>
  <si>
    <t>Pristine Devout Gloves</t>
  </si>
  <si>
    <t>Pristine Devout Belt</t>
  </si>
  <si>
    <t>Pristine Devout Skirt</t>
  </si>
  <si>
    <t>Pristine Devout Sandals</t>
  </si>
  <si>
    <t>Mage</t>
  </si>
  <si>
    <t>Magister's Mystical Crown</t>
  </si>
  <si>
    <t>Magister's Mystical Mantle</t>
  </si>
  <si>
    <t>Magister's Mystical Robe</t>
  </si>
  <si>
    <t>Magister's Mystical Bindings</t>
  </si>
  <si>
    <t>Magister's Mystical Gloves</t>
  </si>
  <si>
    <t>Magister's Mystical Belt</t>
  </si>
  <si>
    <t>Magister's Mystical Leggings</t>
  </si>
  <si>
    <t>Magister's Mystical Boots</t>
  </si>
  <si>
    <t>Druid Feral</t>
  </si>
  <si>
    <t>Leather</t>
  </si>
  <si>
    <t>https://www.wowhead.com/wotlk/item-set=185/wildheart-raiment</t>
  </si>
  <si>
    <t>Preened Feralheart Cowl</t>
  </si>
  <si>
    <t>tank</t>
  </si>
  <si>
    <t>Preened Feralheart Spaulders</t>
  </si>
  <si>
    <t>Preened Feralheart Vest</t>
  </si>
  <si>
    <t>hit</t>
  </si>
  <si>
    <t>Preened Feralheart Bracers</t>
  </si>
  <si>
    <t>Preened Feralheart Gloves</t>
  </si>
  <si>
    <t>Preened Feralheart Belt</t>
  </si>
  <si>
    <t>expertise</t>
  </si>
  <si>
    <t>Preened Feralheart Kilt</t>
  </si>
  <si>
    <t>Preened Feralheart Boots</t>
  </si>
  <si>
    <t>Druid Restoration / Balance</t>
  </si>
  <si>
    <t>Preened Wildheart Cowl</t>
  </si>
  <si>
    <t>Preened Wildheart Spaulders</t>
  </si>
  <si>
    <t>Preened Wildheart Vest</t>
  </si>
  <si>
    <t>Preened Wildheart Bracers</t>
  </si>
  <si>
    <t>Preened Wildheart Gloves</t>
  </si>
  <si>
    <t>Preened Wildheart Belt</t>
  </si>
  <si>
    <t>Preened Wildheart Kilt</t>
  </si>
  <si>
    <t>Preened Wildheart Boots</t>
  </si>
  <si>
    <t>Rogue</t>
  </si>
  <si>
    <t>LEATHER AGILITY</t>
  </si>
  <si>
    <t>https://www.wowhead.com/transmog-set=640/darkmantle-armor</t>
  </si>
  <si>
    <t>Stained Shadowcraft Cap</t>
  </si>
  <si>
    <t>Stained Shadowcraft Spaulders</t>
  </si>
  <si>
    <t>Stained Shadowcraft Tunic</t>
  </si>
  <si>
    <t>a.pow</t>
  </si>
  <si>
    <t>Stained Shadowcraft Bracers</t>
  </si>
  <si>
    <t>Stained Shadowcraft Gloves</t>
  </si>
  <si>
    <t>Stained Shadowcraft Belt</t>
  </si>
  <si>
    <t>Stained Shadowcraft  Pants</t>
  </si>
  <si>
    <t>Stained Shadowcraft Boots</t>
  </si>
  <si>
    <t>Shaman Enhancement</t>
  </si>
  <si>
    <t>MAIL SPELL</t>
  </si>
  <si>
    <t>https://www.wowhead.com/wotlk/item-set=187/the-elements</t>
  </si>
  <si>
    <t>Mystical Coif of Enhancement</t>
  </si>
  <si>
    <t>Mystical Pauldrons of Enhancement</t>
  </si>
  <si>
    <t>Mystical Vest of Enhancement</t>
  </si>
  <si>
    <t>Mystical Bindings of Enhancement</t>
  </si>
  <si>
    <t>Mystical Gauntlets of Enhancement</t>
  </si>
  <si>
    <t>Mystical Cord of Enhancement</t>
  </si>
  <si>
    <t>Mystical Kilt of Enhancement</t>
  </si>
  <si>
    <t>Mystical Boots of Enhancement</t>
  </si>
  <si>
    <t>Shaman Restoration / Elemental</t>
  </si>
  <si>
    <t>Mystical Coif of Elements</t>
  </si>
  <si>
    <t>Mystical Pauldrons of Elements</t>
  </si>
  <si>
    <t>Mystical Vest of Elements</t>
  </si>
  <si>
    <t>Mystical Bindings of Elements</t>
  </si>
  <si>
    <t>Mystical Gauntlets of Elements</t>
  </si>
  <si>
    <t>Mystical Cord of Elements</t>
  </si>
  <si>
    <t>Mystical Kilt of Elements</t>
  </si>
  <si>
    <t>Mystical Boots of Elements</t>
  </si>
  <si>
    <t>Hunter</t>
  </si>
  <si>
    <t>MAIL AGILITY</t>
  </si>
  <si>
    <t>https://www.wowhead.com/wotlk/item-set=186/beaststalker-armor</t>
  </si>
  <si>
    <t>Mystical Beaststalker's Cap</t>
  </si>
  <si>
    <t>Mystical Beaststalker's Mantle</t>
  </si>
  <si>
    <t>Mystical Beaststalker's Tunic</t>
  </si>
  <si>
    <t>Mystical Beaststalker's Bindings</t>
  </si>
  <si>
    <t>Mystical Beaststalker's Gloves</t>
  </si>
  <si>
    <t>Mystical Beaststalker's Belt</t>
  </si>
  <si>
    <t>Mystical Beaststalker's Pants</t>
  </si>
  <si>
    <t>Mystical Beaststalker's Boots</t>
  </si>
  <si>
    <t>Paladin Protection</t>
  </si>
  <si>
    <t>PLATE SPELL</t>
  </si>
  <si>
    <t>https://www.wowhead.com/wotlk/item-set=188/lightforge-armor</t>
  </si>
  <si>
    <t>Protection Lightforge Helm</t>
  </si>
  <si>
    <t>Protection Lightforge Spaulders</t>
  </si>
  <si>
    <t>Protection Lightforge Breastplate</t>
  </si>
  <si>
    <t>Protection Lightforge Bracers</t>
  </si>
  <si>
    <t>Protection Lightforge Gauntlets</t>
  </si>
  <si>
    <t>Protection Lightforge Belt</t>
  </si>
  <si>
    <t>Protection Lightforge Legplates</t>
  </si>
  <si>
    <t>Protection Lightforge Boots</t>
  </si>
  <si>
    <t>Paladin Holy</t>
  </si>
  <si>
    <t>Pristine Lightforge Helm</t>
  </si>
  <si>
    <t>Pristine Lightforge Spaulders</t>
  </si>
  <si>
    <t>Pristine Lightforge Breastplate</t>
  </si>
  <si>
    <t>Pristine Lightforge Bracers</t>
  </si>
  <si>
    <t>Pristine Lightforge Gauntlets</t>
  </si>
  <si>
    <t>Pristine Lightforge Belt</t>
  </si>
  <si>
    <t>Pristine Lightforge Legplates</t>
  </si>
  <si>
    <t>Pristine Lightforge Boots</t>
  </si>
  <si>
    <t>Warrior</t>
  </si>
  <si>
    <t>PLATE STRENGTH</t>
  </si>
  <si>
    <t>https://www.wowhead.com/wotlk/item-set=189/battlegear-of-valor</t>
  </si>
  <si>
    <t>Polished Helm of Valor</t>
  </si>
  <si>
    <t>Polished Spaulers of Valor</t>
  </si>
  <si>
    <t>Polished Breastplate of Valor</t>
  </si>
  <si>
    <t>Polished Bracers of Valor</t>
  </si>
  <si>
    <t>Polished Gauntlets of Valor</t>
  </si>
  <si>
    <t>Polished Belt of Valor</t>
  </si>
  <si>
    <t>Polished Legplates of Valor</t>
  </si>
  <si>
    <t>Polished Boots of Valor</t>
  </si>
  <si>
    <t>DeathKnight</t>
  </si>
  <si>
    <t>https://www.wowhead.com/wotlk/transmog-set=1262/acherus-knights-battleplate</t>
  </si>
  <si>
    <t>Acherus Knight's Stained Hood</t>
  </si>
  <si>
    <t>Acherus Knight's Stained Pauldrons</t>
  </si>
  <si>
    <t>Acherus Knight's Stained Tunic</t>
  </si>
  <si>
    <t>Acherus Knight's Stained Wristguard</t>
  </si>
  <si>
    <t>Acherus Knight' Stained Gauntlets</t>
  </si>
  <si>
    <t>Acherus Knight's Stained Girdle</t>
  </si>
  <si>
    <t>Acherus Knight's Stained Legplates</t>
  </si>
  <si>
    <t>Acherus Knight's Stained Greaves</t>
  </si>
  <si>
    <t>client side dbc locale-enGB.MPQ</t>
  </si>
  <si>
    <t>ScalingStatDistribution.dbc</t>
  </si>
  <si>
    <t>ScalingStatValues.dbc</t>
  </si>
  <si>
    <t>https://emudevs.gg/threads/tutorial-creating-a-completely-custom-heirloom-3-3-5a.631/</t>
  </si>
  <si>
    <t>New armor progressions  Scaling Stat Values</t>
  </si>
  <si>
    <t>Boosted 8</t>
  </si>
  <si>
    <t>Normal 1</t>
  </si>
  <si>
    <t>Mid 262144</t>
  </si>
  <si>
    <t>Trinket 2</t>
  </si>
  <si>
    <t>low 4</t>
  </si>
  <si>
    <t>chest</t>
  </si>
  <si>
    <t>legs</t>
  </si>
  <si>
    <t>head</t>
  </si>
  <si>
    <t xml:space="preserve"> shoulder</t>
  </si>
  <si>
    <t>shoes</t>
  </si>
  <si>
    <t>gloves</t>
  </si>
  <si>
    <t>waist</t>
  </si>
  <si>
    <t>wrist</t>
  </si>
  <si>
    <t>Cloak</t>
  </si>
  <si>
    <t>Ring 1</t>
  </si>
  <si>
    <t>Ring 2</t>
  </si>
  <si>
    <t>Offhand / Idol</t>
  </si>
  <si>
    <t>Trinket 1</t>
  </si>
  <si>
    <t>Wand</t>
  </si>
  <si>
    <t>Throw</t>
  </si>
  <si>
    <t>Item Level</t>
  </si>
  <si>
    <t>182(green)</t>
  </si>
  <si>
    <t>ilv 182 mindless wand</t>
  </si>
  <si>
    <t>Armor</t>
  </si>
  <si>
    <t>195.9 dps</t>
  </si>
  <si>
    <t>Stam</t>
  </si>
  <si>
    <t>Strength</t>
  </si>
  <si>
    <t>Agility</t>
  </si>
  <si>
    <t>Int</t>
  </si>
  <si>
    <t>spirit</t>
  </si>
  <si>
    <t>184(20sec 2min cd)</t>
  </si>
  <si>
    <t>208 (20 sec 2min cd)</t>
  </si>
  <si>
    <t>resil</t>
  </si>
  <si>
    <t>Def Rating</t>
  </si>
  <si>
    <t>block</t>
  </si>
  <si>
    <t>rq 79</t>
  </si>
  <si>
    <t xml:space="preserve">ilv 178 (green) mail </t>
  </si>
  <si>
    <t>helm, chest, legs</t>
  </si>
  <si>
    <t>1 stat</t>
  </si>
  <si>
    <t>2 stat</t>
  </si>
  <si>
    <t>3 stat</t>
  </si>
  <si>
    <t>armor</t>
  </si>
  <si>
    <t>stam</t>
  </si>
  <si>
    <t>str</t>
  </si>
  <si>
    <t>agil</t>
  </si>
  <si>
    <t>int</t>
  </si>
  <si>
    <t>spi</t>
  </si>
  <si>
    <t>d. rat</t>
  </si>
  <si>
    <t>guess 2x mp5</t>
  </si>
  <si>
    <t>resistance</t>
  </si>
  <si>
    <t>resiliance</t>
  </si>
  <si>
    <t>Suffix</t>
  </si>
  <si>
    <t>champ</t>
  </si>
  <si>
    <t>stam, stre, def</t>
  </si>
  <si>
    <t>elder</t>
  </si>
  <si>
    <t>stam, int, mp5</t>
  </si>
  <si>
    <t>bandit</t>
  </si>
  <si>
    <t>stam, agil, a.pow</t>
  </si>
  <si>
    <t>soldier</t>
  </si>
  <si>
    <t>stam, stre, crit</t>
  </si>
  <si>
    <t>sorc</t>
  </si>
  <si>
    <t>stam, int, s.pow</t>
  </si>
  <si>
    <t>marksman</t>
  </si>
  <si>
    <t xml:space="preserve">stam, agil, hit </t>
  </si>
  <si>
    <t>beast</t>
  </si>
  <si>
    <t>stam, str, agil</t>
  </si>
  <si>
    <t>invoc</t>
  </si>
  <si>
    <t>int, s.pow, crit</t>
  </si>
  <si>
    <t>thief</t>
  </si>
  <si>
    <t>stam, a.pow, haste</t>
  </si>
  <si>
    <t>squire</t>
  </si>
  <si>
    <t>stam, str, hit</t>
  </si>
  <si>
    <t>prophet</t>
  </si>
  <si>
    <t>int, spir, s.pow</t>
  </si>
  <si>
    <t>hunt</t>
  </si>
  <si>
    <t>atk.pow, agil, int</t>
  </si>
  <si>
    <t>mercenary</t>
  </si>
  <si>
    <t>stam, str, haste</t>
  </si>
  <si>
    <t>physician</t>
  </si>
  <si>
    <t>crusade</t>
  </si>
  <si>
    <t>spell p., int, d.rat</t>
  </si>
  <si>
    <t>hierophant</t>
  </si>
  <si>
    <t>stam, spi, s.pow</t>
  </si>
  <si>
    <t>Beast</t>
  </si>
  <si>
    <t>Stam, hit, crit</t>
  </si>
  <si>
    <t>kinght</t>
  </si>
  <si>
    <t>stam, spell p., def rat</t>
  </si>
  <si>
    <t>seer</t>
  </si>
  <si>
    <t>stam, s.pow, crit</t>
  </si>
  <si>
    <t>forseerer</t>
  </si>
  <si>
    <t>int, haste, s.pow</t>
  </si>
  <si>
    <t>necromancer</t>
  </si>
  <si>
    <t>stam, hit, s.pow</t>
  </si>
  <si>
    <t>restoration</t>
  </si>
  <si>
    <t>stam, s.pow, mp5</t>
  </si>
  <si>
    <t>gladiator</t>
  </si>
  <si>
    <t>stam, str, resil</t>
  </si>
  <si>
    <t>stam, int, resil</t>
  </si>
  <si>
    <t>stam, agil, resil</t>
  </si>
  <si>
    <t>New Stats</t>
  </si>
  <si>
    <t>Target stats</t>
  </si>
  <si>
    <t>Formula - Target Stat / 97 *10000 //=round(sum(K303/97*10000),0)</t>
  </si>
  <si>
    <t>//=round(sum(K303/97*10000),0)</t>
  </si>
  <si>
    <t>ID</t>
  </si>
  <si>
    <t>StatID_1</t>
  </si>
  <si>
    <t>StatID_2</t>
  </si>
  <si>
    <t>StatID_3</t>
  </si>
  <si>
    <t>StatID_4</t>
  </si>
  <si>
    <t>StatID_5</t>
  </si>
  <si>
    <t>StatID_6</t>
  </si>
  <si>
    <t>StatID_7</t>
  </si>
  <si>
    <t>StatID_8</t>
  </si>
  <si>
    <t>StatID_9</t>
  </si>
  <si>
    <t>StatID_10</t>
  </si>
  <si>
    <t>Bonus_1</t>
  </si>
  <si>
    <t>Bonus_2</t>
  </si>
  <si>
    <t>Bonus_3</t>
  </si>
  <si>
    <t>Bonus_4</t>
  </si>
  <si>
    <t>Bonus_5</t>
  </si>
  <si>
    <t>Maxlevel</t>
  </si>
  <si>
    <t>Shields</t>
  </si>
  <si>
    <t>7 (Stamina)</t>
  </si>
  <si>
    <t>4 (Strength)</t>
  </si>
  <si>
    <t>12 (Def Rating)</t>
  </si>
  <si>
    <t>48 (Block V)</t>
  </si>
  <si>
    <t>5 (Intellect)</t>
  </si>
  <si>
    <t>6 (Spirit)</t>
  </si>
  <si>
    <t>PVP</t>
  </si>
  <si>
    <t>35 (Resiliance)</t>
  </si>
  <si>
    <t>3 (Agility)</t>
  </si>
  <si>
    <t>32 (Crit)</t>
  </si>
  <si>
    <t>43 (mp5)</t>
  </si>
  <si>
    <t>45 (s.pow)</t>
  </si>
  <si>
    <t>38 (a.pow)</t>
  </si>
  <si>
    <t>TANK warrior</t>
  </si>
  <si>
    <t>druid</t>
  </si>
  <si>
    <t>pally</t>
  </si>
  <si>
    <t>DPS</t>
  </si>
  <si>
    <t>31 (Hit)</t>
  </si>
  <si>
    <t>Crit</t>
  </si>
  <si>
    <t>Haste</t>
  </si>
  <si>
    <t>36 (haste)</t>
  </si>
  <si>
    <t>Hit</t>
  </si>
  <si>
    <t>37 (expertise)</t>
  </si>
  <si>
    <t>38 (a. Pow)</t>
  </si>
  <si>
    <t>Healer</t>
  </si>
  <si>
    <t>trinket 1 stat</t>
  </si>
  <si>
    <t>ITEM_MOD_MANA                     = 0</t>
  </si>
  <si>
    <t>ITEM_MOD_HEALTH                   = 1</t>
  </si>
  <si>
    <t>How to do scaling stat values</t>
  </si>
  <si>
    <t>ITEM_MOD_AGILITY                  = 3</t>
  </si>
  <si>
    <t>Test results</t>
  </si>
  <si>
    <t xml:space="preserve">524288  or </t>
  </si>
  <si>
    <t>ITEM_MOD_STRENGTH                 = 4</t>
  </si>
  <si>
    <t>Very low stats progression</t>
  </si>
  <si>
    <t>16stam 16int 21spi 25sp</t>
  </si>
  <si>
    <t>ClothCloakArmor</t>
  </si>
  <si>
    <t>ShieldArmor</t>
  </si>
  <si>
    <t>ITEM_MOD_INTELLECT                = 5</t>
  </si>
  <si>
    <t>Low stats progression</t>
  </si>
  <si>
    <t>wand, thrown</t>
  </si>
  <si>
    <t>22stam 22int 29spi 34sp</t>
  </si>
  <si>
    <t>ITEM_MOD_SPIRIT                   = 6</t>
  </si>
  <si>
    <t>Mid stats progression</t>
  </si>
  <si>
    <t>neck, cloak, wrist, rings, offhand</t>
  </si>
  <si>
    <t>29stam 29int 38spi 44sp</t>
  </si>
  <si>
    <t>ITEM_MOD_STAMINA                  = 7</t>
  </si>
  <si>
    <t>Trinket stats progression</t>
  </si>
  <si>
    <t>trinkets (1 stat)</t>
  </si>
  <si>
    <t>38stam 38int 51spi 59sp</t>
  </si>
  <si>
    <t>ITEM_MOD_DEFENSE_SKILL_RATING     = 12</t>
  </si>
  <si>
    <t>Normal stats progression</t>
  </si>
  <si>
    <t>shoulders, shoes, gloves, waist</t>
  </si>
  <si>
    <t>ITEM_MOD_DODGE_RATING             = 13</t>
  </si>
  <si>
    <t>Boosted stats progression</t>
  </si>
  <si>
    <t>chest, legs, head</t>
  </si>
  <si>
    <t>52stam 52int 68spi 80sp</t>
  </si>
  <si>
    <t>ITEM_MOD_PARRY_RATING             = 14</t>
  </si>
  <si>
    <t>ITEM_MOD_BLOCK_RATING             = 15</t>
  </si>
  <si>
    <t>ADD Armor Progression</t>
  </si>
  <si>
    <t>ITEM_MOD_HIT_MELEE_RATING         = 16</t>
  </si>
  <si>
    <t>Armor value (cloth shoulders)</t>
  </si>
  <si>
    <t>ITEM_MOD_HIT_RANGED_RATING        = 17</t>
  </si>
  <si>
    <t>Armor value (leather shoulders)</t>
  </si>
  <si>
    <t>ITEM_MOD_HIT_SPELL_RATING         = 18</t>
  </si>
  <si>
    <t>Armor value (mail shoulders)</t>
  </si>
  <si>
    <t>ITEM_MOD_CRIT_MELEE_RATING        = 19</t>
  </si>
  <si>
    <t xml:space="preserve"> Armor value (plate shoulders)</t>
  </si>
  <si>
    <t>ITEM_MOD_CRIT_RANGED_RATING       = 20</t>
  </si>
  <si>
    <t>ITEM_MOD_CRIT_SPELL_RATING        = 21</t>
  </si>
  <si>
    <t>Armor value (very low progression) (cloak or Shield armor)</t>
  </si>
  <si>
    <t>ITEM_MOD_HIT_TAKEN_MELEE_RATING   = 22</t>
  </si>
  <si>
    <t>ITEM_MOD_HIT_TAKEN_RANGED_RATING  = 23</t>
  </si>
  <si>
    <t>Armor value (cloth chest)</t>
  </si>
  <si>
    <t>ITEM_MOD_HIT_TAKEN_SPELL_RATING   = 24</t>
  </si>
  <si>
    <t>Armor value (leather chest)</t>
  </si>
  <si>
    <t>ITEM_MOD_CRIT_TAKEN_MELEE_RATING  = 25</t>
  </si>
  <si>
    <t>Armor value (mail chest)</t>
  </si>
  <si>
    <t>ITEM_MOD_CRIT_TAKEN_RANGED_RATING = 26</t>
  </si>
  <si>
    <t>Armor value (plate chest)</t>
  </si>
  <si>
    <t>ITEM_MOD_CRIT_TAKEN_SPELL_RATING  = 27</t>
  </si>
  <si>
    <t>Armor value (shield not yet implemented)</t>
  </si>
  <si>
    <t>ITEM_MOD_HASTE_MELEE_RATING       = 28</t>
  </si>
  <si>
    <t>ITEM_MOD_HASTE_RANGED_RATING      = 29</t>
  </si>
  <si>
    <t>OR Weapon</t>
  </si>
  <si>
    <t>ITEM_MOD_HASTE_SPELL_RATING       = 30</t>
  </si>
  <si>
    <t>ITEM_MOD_HIT_RATING               = 31</t>
  </si>
  <si>
    <t>Weapon damage (1H DPS)</t>
  </si>
  <si>
    <t>ITEM_MOD_CRIT_RATING              = 32</t>
  </si>
  <si>
    <t>Weapon damage (2H DPS)</t>
  </si>
  <si>
    <t>ITEM_MOD_HIT_TAKEN_RATING         = 33</t>
  </si>
  <si>
    <t>ITEM_MOD_CRIT_TAKEN_RATING        = 34</t>
  </si>
  <si>
    <t>Weapon damage (1H DPS caster)</t>
  </si>
  <si>
    <t>ITEM_MOD_RESILIENCE_RATING        = 35</t>
  </si>
  <si>
    <t>Weapon damage (2H DPS caster)</t>
  </si>
  <si>
    <t>ITEM_MOD_HASTE_RATING             = 36</t>
  </si>
  <si>
    <t>ITEM_MOD_EXPERTISE_RATING         = 37</t>
  </si>
  <si>
    <t>Weapon damage (RangeWpn DPS)</t>
  </si>
  <si>
    <t>ITEM_MOD_ATTACK_POWER             = 38</t>
  </si>
  <si>
    <t>Weapon damage (Wand DPS ??)</t>
  </si>
  <si>
    <t>ITEM_MOD_RANGED_ATTACK_POWER      = 39</t>
  </si>
  <si>
    <t>ITEM_MOD_FERAL_ATTACK_POWER       = 40                 // not in 3.3</t>
  </si>
  <si>
    <t>Spell power no dps (extra, not same as stat 45 in ScalingStatDistribution, can even have both) (used for caster weapons)</t>
  </si>
  <si>
    <t>ITEM_MOD_SPELL_HEALING_DONE       = 41                 // deprecated</t>
  </si>
  <si>
    <t>feral atkpow</t>
  </si>
  <si>
    <t>ITEM_MOD_SPELL_DAMAGE_DONE        = 42                 // deprecated</t>
  </si>
  <si>
    <t>ITEM_MOD_MANA_REGENERATION        = 43</t>
  </si>
  <si>
    <t xml:space="preserve">Example </t>
  </si>
  <si>
    <t>ITEM_MOD_ARMOR_PENETRATION_RATING = 44</t>
  </si>
  <si>
    <t>8388608 plate + 1 Normal Stats = 8388609</t>
  </si>
  <si>
    <t>ITEM_MOD_SPELL_POWER              = 45</t>
  </si>
  <si>
    <t>ITEM_MOD_HEALTH_REGEN             = 46</t>
  </si>
  <si>
    <t>ITEM_MOD_SPELL_PENETRATION        = 47</t>
  </si>
  <si>
    <t>ITEM_MOD_BLOCK_VALUE              = 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</si>
</sst>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sz val="15.0"/>
      <color rgb="FFFF9900"/>
      <name val="Arial"/>
    </font>
    <font>
      <color theme="1"/>
      <name val="Arial"/>
    </font>
    <font>
      <sz val="13.0"/>
      <color rgb="FF741B47"/>
      <name val="Arial"/>
    </font>
    <font>
      <u/>
      <color rgb="FF1155CC"/>
      <name val="Arial"/>
    </font>
    <font>
      <sz val="13.0"/>
      <color rgb="FF666666"/>
      <name val="Arial"/>
    </font>
    <font>
      <sz val="13.0"/>
      <color rgb="FF6FA8DC"/>
      <name val="Arial"/>
    </font>
    <font>
      <sz val="13.0"/>
      <color rgb="FFFF9900"/>
      <name val="Arial"/>
    </font>
    <font>
      <u/>
      <color rgb="FF0000FF"/>
      <name val="Arial"/>
    </font>
    <font>
      <sz val="13.0"/>
      <color rgb="FFF1C232"/>
      <name val="Arial"/>
    </font>
    <font>
      <color theme="1"/>
      <name val="Arial"/>
      <scheme val="minor"/>
    </font>
    <font>
      <sz val="13.0"/>
      <color rgb="FF1155CC"/>
      <name val="Arial"/>
    </font>
    <font>
      <color rgb="FF1F1F1F"/>
      <name val="Arial"/>
    </font>
    <font>
      <sz val="13.0"/>
      <color rgb="FF6AA84F"/>
      <name val="Arial"/>
    </font>
    <font>
      <sz val="13.0"/>
      <color rgb="FFFF00FF"/>
      <name val="Arial"/>
    </font>
    <font>
      <sz val="13.0"/>
      <color rgb="FFB45F06"/>
      <name val="Arial"/>
    </font>
    <font>
      <sz val="13.0"/>
      <color rgb="FFCC0000"/>
      <name val="Arial"/>
    </font>
    <font>
      <color rgb="FF6AA84F"/>
      <name val="Arial"/>
    </font>
    <font>
      <color rgb="FF6D9EEB"/>
      <name val="Arial"/>
    </font>
    <font>
      <color rgb="FFBF9000"/>
      <name val="Arial"/>
    </font>
    <font>
      <color rgb="FFB45F06"/>
      <name val="Arial"/>
    </font>
    <font>
      <color rgb="FFFF0000"/>
      <name val="Arial"/>
    </font>
    <font>
      <color rgb="FF38761D"/>
      <name val="Arial"/>
    </font>
    <font>
      <color rgb="FF6AA84F"/>
      <name val="Arial"/>
      <scheme val="minor"/>
    </font>
    <font>
      <color rgb="FF3D85C6"/>
      <name val="Arial"/>
    </font>
    <font>
      <color rgb="FF93C47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3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2" fontId="2" numFmtId="0" xfId="0" applyAlignment="1" applyFont="1">
      <alignment horizontal="right" readingOrder="0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right"/>
    </xf>
    <xf borderId="0" fillId="0" fontId="11" numFmtId="0" xfId="0" applyAlignment="1" applyFont="1">
      <alignment readingOrder="0" vertical="bottom"/>
    </xf>
    <xf borderId="0" fillId="2" fontId="12" numFmtId="0" xfId="0" applyAlignment="1" applyFont="1">
      <alignment readingOrder="0" vertical="bottom"/>
    </xf>
    <xf borderId="0" fillId="2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9" numFmtId="0" xfId="0" applyAlignment="1" applyFont="1">
      <alignment horizontal="right" vertical="bottom"/>
    </xf>
    <xf borderId="0" fillId="0" fontId="20" numFmtId="0" xfId="0" applyAlignment="1" applyFont="1">
      <alignment vertical="bottom"/>
    </xf>
    <xf borderId="0" fillId="0" fontId="21" numFmtId="0" xfId="0" applyAlignment="1" applyFont="1">
      <alignment vertical="bottom"/>
    </xf>
    <xf borderId="0" fillId="0" fontId="22" numFmtId="0" xfId="0" applyAlignment="1" applyFont="1">
      <alignment horizontal="right" vertical="bottom"/>
    </xf>
    <xf borderId="0" fillId="0" fontId="18" numFmtId="0" xfId="0" applyAlignment="1" applyFont="1">
      <alignment horizontal="right" vertical="bottom"/>
    </xf>
    <xf borderId="0" fillId="0" fontId="21" numFmtId="0" xfId="0" applyAlignment="1" applyFont="1">
      <alignment horizontal="right" vertical="bottom"/>
    </xf>
    <xf borderId="0" fillId="0" fontId="20" numFmtId="0" xfId="0" applyAlignment="1" applyFont="1">
      <alignment horizontal="right" vertical="bottom"/>
    </xf>
    <xf borderId="0" fillId="0" fontId="10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3" numFmtId="0" xfId="0" applyFont="1"/>
    <xf borderId="0" fillId="0" fontId="2" numFmtId="9" xfId="0" applyAlignment="1" applyFont="1" applyNumberFormat="1">
      <alignment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3" xfId="0" applyAlignment="1" applyFont="1" applyNumberFormat="1">
      <alignment readingOrder="0" vertical="bottom"/>
    </xf>
    <xf borderId="0" fillId="0" fontId="10" numFmtId="0" xfId="0" applyAlignment="1" applyFont="1">
      <alignment horizontal="right" readingOrder="0"/>
    </xf>
    <xf borderId="0" fillId="0" fontId="24" numFmtId="0" xfId="0" applyAlignment="1" applyFont="1">
      <alignment vertical="bottom"/>
    </xf>
    <xf borderId="0" fillId="0" fontId="24" numFmtId="0" xfId="0" applyAlignment="1" applyFont="1">
      <alignment horizontal="right" vertical="bottom"/>
    </xf>
    <xf borderId="0" fillId="2" fontId="2" numFmtId="3" xfId="0" applyAlignment="1" applyFont="1" applyNumberFormat="1">
      <alignment vertical="bottom"/>
    </xf>
    <xf borderId="0" fillId="0" fontId="25" numFmtId="0" xfId="0" applyAlignment="1" applyFont="1">
      <alignment horizontal="right" vertical="bottom"/>
    </xf>
    <xf borderId="0" fillId="0" fontId="25" numFmtId="0" xfId="0" applyAlignment="1" applyFont="1">
      <alignment vertical="bottom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owhead.com/wotlk/item-set=188/lightforge-armor" TargetMode="External"/><Relationship Id="rId10" Type="http://schemas.openxmlformats.org/officeDocument/2006/relationships/hyperlink" Target="https://www.wowhead.com/wotlk/item-set=188/lightforge-armor" TargetMode="External"/><Relationship Id="rId13" Type="http://schemas.openxmlformats.org/officeDocument/2006/relationships/hyperlink" Target="https://www.wowhead.com/wotlk/transmog-set=1262/acherus-knights-battleplate" TargetMode="External"/><Relationship Id="rId12" Type="http://schemas.openxmlformats.org/officeDocument/2006/relationships/hyperlink" Target="https://www.wowhead.com/wotlk/item-set=189/battlegear-of-valor" TargetMode="External"/><Relationship Id="rId1" Type="http://schemas.openxmlformats.org/officeDocument/2006/relationships/hyperlink" Target="https://www.wowhead.com/wotlk/item-set=183/dreadmist-raiment" TargetMode="External"/><Relationship Id="rId2" Type="http://schemas.openxmlformats.org/officeDocument/2006/relationships/hyperlink" Target="https://www.wowhead.com/wotlk/item-set=182/vestments-of-the-devout" TargetMode="External"/><Relationship Id="rId3" Type="http://schemas.openxmlformats.org/officeDocument/2006/relationships/hyperlink" Target="https://www.wowhead.com/wotlk/item-set=183/dreadmist-raiment" TargetMode="External"/><Relationship Id="rId4" Type="http://schemas.openxmlformats.org/officeDocument/2006/relationships/hyperlink" Target="https://www.wowhead.com/wotlk/item-set=185/wildheart-raiment" TargetMode="External"/><Relationship Id="rId9" Type="http://schemas.openxmlformats.org/officeDocument/2006/relationships/hyperlink" Target="https://www.wowhead.com/wotlk/item-set=186/beaststalker-armor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emudevs.gg/threads/tutorial-creating-a-completely-custom-heirloom-3-3-5a.631/" TargetMode="External"/><Relationship Id="rId5" Type="http://schemas.openxmlformats.org/officeDocument/2006/relationships/hyperlink" Target="https://www.wowhead.com/wotlk/item-set=185/wildheart-raiment" TargetMode="External"/><Relationship Id="rId6" Type="http://schemas.openxmlformats.org/officeDocument/2006/relationships/hyperlink" Target="https://www.wowhead.com/transmog-set=640/darkmantle-armor" TargetMode="External"/><Relationship Id="rId7" Type="http://schemas.openxmlformats.org/officeDocument/2006/relationships/hyperlink" Target="https://www.wowhead.com/wotlk/item-set=187/the-elements" TargetMode="External"/><Relationship Id="rId8" Type="http://schemas.openxmlformats.org/officeDocument/2006/relationships/hyperlink" Target="https://www.wowhead.com/wotlk/item-set=187/the-ele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9.75"/>
    <col customWidth="1" min="5" max="5" width="14.88"/>
    <col customWidth="1" min="6" max="6" width="12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2" t="s">
        <v>1</v>
      </c>
      <c r="B2" s="4">
        <v>42946.0</v>
      </c>
      <c r="C2" s="2" t="s">
        <v>2</v>
      </c>
      <c r="D2" s="2"/>
      <c r="E2" s="2"/>
      <c r="F2" s="2"/>
      <c r="G2" s="2"/>
      <c r="H2" s="2"/>
      <c r="I2" s="2"/>
      <c r="J2" s="3"/>
    </row>
    <row r="3">
      <c r="A3" s="2"/>
      <c r="B3" s="4">
        <v>44093.0</v>
      </c>
      <c r="C3" s="2" t="s">
        <v>3</v>
      </c>
      <c r="D3" s="2"/>
      <c r="E3" s="2"/>
      <c r="F3" s="2"/>
      <c r="G3" s="2"/>
      <c r="H3" s="2"/>
      <c r="I3" s="2"/>
      <c r="J3" s="3"/>
    </row>
    <row r="4">
      <c r="A4" s="2"/>
      <c r="B4" s="4">
        <v>42944.0</v>
      </c>
      <c r="C4" s="2" t="s">
        <v>4</v>
      </c>
      <c r="D4" s="2"/>
      <c r="E4" s="2"/>
      <c r="F4" s="2"/>
      <c r="G4" s="2"/>
      <c r="H4" s="2"/>
      <c r="I4" s="2"/>
      <c r="J4" s="3"/>
    </row>
    <row r="5">
      <c r="A5" s="2"/>
      <c r="B5" s="4">
        <v>44091.0</v>
      </c>
      <c r="C5" s="2" t="s">
        <v>5</v>
      </c>
      <c r="D5" s="2"/>
      <c r="E5" s="2"/>
      <c r="F5" s="2"/>
      <c r="G5" s="2"/>
      <c r="H5" s="2"/>
      <c r="I5" s="2"/>
      <c r="J5" s="3"/>
    </row>
    <row r="6">
      <c r="A6" s="2"/>
      <c r="B6" s="4">
        <v>42948.0</v>
      </c>
      <c r="C6" s="2" t="s">
        <v>6</v>
      </c>
      <c r="D6" s="2"/>
      <c r="E6" s="2" t="s">
        <v>7</v>
      </c>
      <c r="F6" s="2"/>
      <c r="G6" s="3" t="s">
        <v>8</v>
      </c>
      <c r="H6" s="2"/>
      <c r="I6" s="2"/>
      <c r="J6" s="3"/>
    </row>
    <row r="7">
      <c r="A7" s="2"/>
      <c r="B7" s="4">
        <v>48716.0</v>
      </c>
      <c r="C7" s="2" t="s">
        <v>9</v>
      </c>
      <c r="D7" s="2"/>
      <c r="E7" s="4">
        <v>42992.0</v>
      </c>
      <c r="F7" s="2" t="s">
        <v>10</v>
      </c>
      <c r="G7" s="2" t="s">
        <v>11</v>
      </c>
      <c r="H7" s="2" t="s">
        <v>12</v>
      </c>
      <c r="I7" s="2"/>
      <c r="J7" s="3"/>
    </row>
    <row r="8">
      <c r="A8" s="2"/>
      <c r="B8" s="4">
        <v>44094.0</v>
      </c>
      <c r="C8" s="2" t="s">
        <v>13</v>
      </c>
      <c r="D8" s="2"/>
      <c r="E8" s="4">
        <v>42991.0</v>
      </c>
      <c r="F8" s="2" t="s">
        <v>14</v>
      </c>
      <c r="G8" s="2" t="s">
        <v>15</v>
      </c>
      <c r="H8" s="2" t="s">
        <v>16</v>
      </c>
      <c r="I8" s="2"/>
      <c r="J8" s="3"/>
    </row>
    <row r="9">
      <c r="A9" s="2"/>
      <c r="B9" s="4">
        <v>42945.0</v>
      </c>
      <c r="C9" s="2" t="s">
        <v>17</v>
      </c>
      <c r="D9" s="2"/>
      <c r="E9" s="4">
        <v>44097.0</v>
      </c>
      <c r="F9" s="5" t="s">
        <v>18</v>
      </c>
      <c r="G9" s="2" t="s">
        <v>19</v>
      </c>
      <c r="H9" s="2" t="s">
        <v>20</v>
      </c>
      <c r="I9" s="2"/>
      <c r="J9" s="3"/>
    </row>
    <row r="10">
      <c r="A10" s="2"/>
      <c r="B10" s="4">
        <v>44096.0</v>
      </c>
      <c r="C10" s="2" t="s">
        <v>21</v>
      </c>
      <c r="D10" s="2"/>
      <c r="E10" s="4">
        <v>44098.0</v>
      </c>
      <c r="F10" s="5" t="s">
        <v>22</v>
      </c>
      <c r="G10" s="2" t="s">
        <v>19</v>
      </c>
      <c r="H10" s="2" t="s">
        <v>20</v>
      </c>
      <c r="I10" s="2"/>
      <c r="J10" s="3"/>
    </row>
    <row r="11">
      <c r="A11" s="2"/>
      <c r="B11" s="4">
        <v>42947.0</v>
      </c>
      <c r="C11" s="2" t="s">
        <v>23</v>
      </c>
      <c r="D11" s="2"/>
      <c r="I11" s="2"/>
      <c r="J11" s="3"/>
    </row>
    <row r="12">
      <c r="A12" s="2"/>
      <c r="B12" s="4">
        <v>44095.0</v>
      </c>
      <c r="C12" s="2" t="s">
        <v>24</v>
      </c>
      <c r="D12" s="2"/>
      <c r="E12" s="2"/>
      <c r="F12" s="2"/>
      <c r="G12" s="2"/>
      <c r="H12" s="2"/>
      <c r="I12" s="2"/>
      <c r="J12" s="3"/>
    </row>
    <row r="13">
      <c r="A13" s="2"/>
      <c r="B13" s="4">
        <v>42943.0</v>
      </c>
      <c r="C13" s="2" t="s">
        <v>25</v>
      </c>
      <c r="D13" s="2"/>
      <c r="E13" s="2"/>
      <c r="F13" s="2"/>
      <c r="G13" s="2"/>
      <c r="H13" s="2"/>
      <c r="I13" s="2"/>
      <c r="J13" s="3"/>
    </row>
    <row r="14">
      <c r="A14" s="2"/>
      <c r="B14" s="4">
        <v>48718.0</v>
      </c>
      <c r="C14" s="2" t="s">
        <v>26</v>
      </c>
      <c r="D14" s="2"/>
      <c r="E14" s="2"/>
      <c r="F14" s="2"/>
      <c r="G14" s="2"/>
      <c r="H14" s="2"/>
      <c r="I14" s="2"/>
      <c r="J14" s="3"/>
    </row>
    <row r="15">
      <c r="A15" s="2"/>
      <c r="B15" s="4">
        <v>44092.0</v>
      </c>
      <c r="C15" s="2" t="s">
        <v>27</v>
      </c>
      <c r="D15" s="2"/>
      <c r="E15" s="2" t="s">
        <v>28</v>
      </c>
      <c r="F15" s="2"/>
      <c r="G15" s="2"/>
      <c r="H15" s="2"/>
      <c r="I15" s="2"/>
      <c r="J15" s="3"/>
    </row>
    <row r="16">
      <c r="A16" s="2"/>
      <c r="B16" s="4">
        <v>38691.0</v>
      </c>
      <c r="C16" s="2" t="s">
        <v>29</v>
      </c>
      <c r="D16" s="2"/>
      <c r="E16" s="4">
        <v>50255.0</v>
      </c>
      <c r="F16" s="2" t="s">
        <v>30</v>
      </c>
      <c r="G16" s="2" t="s">
        <v>31</v>
      </c>
      <c r="H16" s="2"/>
      <c r="I16" s="2"/>
      <c r="J16" s="3"/>
    </row>
    <row r="17">
      <c r="A17" s="2"/>
      <c r="B17" s="2"/>
      <c r="C17" s="2"/>
      <c r="D17" s="2"/>
      <c r="E17" s="2"/>
      <c r="F17" s="2"/>
      <c r="G17" s="2"/>
      <c r="H17" s="2"/>
      <c r="I17" s="2"/>
      <c r="J17" s="3"/>
    </row>
    <row r="18">
      <c r="A18" s="2"/>
      <c r="B18" s="2"/>
      <c r="C18" s="2"/>
      <c r="D18" s="2"/>
      <c r="E18" s="2"/>
      <c r="F18" s="2"/>
      <c r="G18" s="2"/>
      <c r="H18" s="2"/>
      <c r="I18" s="2"/>
      <c r="J18" s="3"/>
    </row>
    <row r="19">
      <c r="A19" s="2" t="s">
        <v>32</v>
      </c>
      <c r="B19" s="2"/>
      <c r="C19" s="2"/>
      <c r="D19" s="2"/>
      <c r="E19" s="2"/>
      <c r="F19" s="2"/>
      <c r="G19" s="2"/>
      <c r="H19" s="2"/>
      <c r="I19" s="2"/>
      <c r="J19" s="3"/>
    </row>
    <row r="20">
      <c r="A20" s="4">
        <v>90100.0</v>
      </c>
      <c r="B20" s="3">
        <v>24743.0</v>
      </c>
      <c r="C20" s="2" t="s">
        <v>33</v>
      </c>
      <c r="D20" s="2" t="s">
        <v>34</v>
      </c>
      <c r="E20" s="6" t="s">
        <v>35</v>
      </c>
      <c r="F20" s="3">
        <v>4.0</v>
      </c>
      <c r="G20" s="4">
        <v>16384.0</v>
      </c>
      <c r="H20" s="4">
        <f t="shared" ref="H20:H21" si="1">sum(F20:G20)</f>
        <v>16388</v>
      </c>
      <c r="I20" s="3" t="s">
        <v>36</v>
      </c>
      <c r="J20" s="3"/>
    </row>
    <row r="21">
      <c r="A21" s="4">
        <v>90101.0</v>
      </c>
      <c r="B21" s="3">
        <v>47933.0</v>
      </c>
      <c r="C21" s="2" t="s">
        <v>37</v>
      </c>
      <c r="D21" s="2" t="s">
        <v>38</v>
      </c>
      <c r="E21" s="6" t="s">
        <v>35</v>
      </c>
      <c r="F21" s="3">
        <v>4.0</v>
      </c>
      <c r="G21" s="7">
        <v>8192.0</v>
      </c>
      <c r="H21" s="4">
        <f t="shared" si="1"/>
        <v>8196</v>
      </c>
      <c r="I21" s="3" t="s">
        <v>39</v>
      </c>
      <c r="J21" s="3"/>
    </row>
    <row r="22">
      <c r="A22" s="7"/>
      <c r="B22" s="2"/>
      <c r="C22" s="2"/>
      <c r="D22" s="2"/>
      <c r="E22" s="2"/>
      <c r="F22" s="2"/>
      <c r="G22" s="2"/>
      <c r="H22" s="2"/>
      <c r="I22" s="2"/>
      <c r="J22" s="3"/>
    </row>
    <row r="23">
      <c r="A23" s="2"/>
      <c r="B23" s="2"/>
      <c r="C23" s="2"/>
      <c r="D23" s="2"/>
      <c r="E23" s="2"/>
      <c r="F23" s="2"/>
      <c r="G23" s="2"/>
      <c r="H23" s="2"/>
      <c r="I23" s="2"/>
      <c r="J23" s="3"/>
    </row>
    <row r="24">
      <c r="A24" s="2" t="s">
        <v>40</v>
      </c>
      <c r="B24" s="2" t="s">
        <v>41</v>
      </c>
      <c r="C24" s="2" t="s">
        <v>42</v>
      </c>
      <c r="D24" s="2" t="s">
        <v>43</v>
      </c>
      <c r="E24" s="2" t="s">
        <v>44</v>
      </c>
      <c r="F24" s="2" t="s">
        <v>45</v>
      </c>
      <c r="G24" s="2" t="s">
        <v>46</v>
      </c>
      <c r="H24" s="2" t="s">
        <v>47</v>
      </c>
      <c r="I24" s="3" t="s">
        <v>48</v>
      </c>
      <c r="J24" s="3"/>
    </row>
    <row r="25">
      <c r="A25" s="4">
        <v>90102.0</v>
      </c>
      <c r="B25" s="3">
        <v>24776.0</v>
      </c>
      <c r="C25" s="2" t="s">
        <v>49</v>
      </c>
      <c r="D25" s="2" t="s">
        <v>50</v>
      </c>
      <c r="E25" s="5" t="s">
        <v>51</v>
      </c>
      <c r="F25" s="3">
        <v>2.0</v>
      </c>
      <c r="G25" s="2"/>
      <c r="H25" s="3">
        <f t="shared" ref="H25:H26" si="2">sum(F25,G25)</f>
        <v>2</v>
      </c>
      <c r="I25" s="3" t="s">
        <v>39</v>
      </c>
      <c r="J25" s="3"/>
    </row>
    <row r="26">
      <c r="A26" s="4">
        <v>90103.0</v>
      </c>
      <c r="B26" s="3">
        <v>23713.0</v>
      </c>
      <c r="C26" s="2" t="s">
        <v>52</v>
      </c>
      <c r="D26" s="2" t="s">
        <v>50</v>
      </c>
      <c r="E26" s="5" t="s">
        <v>53</v>
      </c>
      <c r="F26" s="3">
        <v>2.0</v>
      </c>
      <c r="G26" s="2"/>
      <c r="H26" s="3">
        <f t="shared" si="2"/>
        <v>2</v>
      </c>
      <c r="I26" s="3" t="s">
        <v>39</v>
      </c>
      <c r="J26" s="3"/>
    </row>
    <row r="27">
      <c r="A27" s="2"/>
      <c r="B27" s="2"/>
      <c r="C27" s="2"/>
      <c r="D27" s="2"/>
      <c r="E27" s="2"/>
      <c r="F27" s="2"/>
      <c r="G27" s="2"/>
      <c r="H27" s="2"/>
      <c r="I27" s="2"/>
      <c r="J27" s="3"/>
    </row>
    <row r="28">
      <c r="A28" s="2"/>
      <c r="B28" s="2"/>
      <c r="C28" s="2"/>
      <c r="D28" s="2"/>
      <c r="E28" s="2"/>
      <c r="F28" s="2"/>
      <c r="G28" s="2"/>
      <c r="H28" s="2"/>
      <c r="I28" s="2"/>
      <c r="J28" s="3"/>
    </row>
    <row r="29">
      <c r="A29" s="2" t="s">
        <v>54</v>
      </c>
      <c r="B29" s="2"/>
      <c r="C29" s="2"/>
      <c r="D29" s="2"/>
      <c r="E29" s="2"/>
      <c r="F29" s="2"/>
      <c r="G29" s="2"/>
      <c r="H29" s="2"/>
      <c r="I29" s="2"/>
      <c r="J29" s="3"/>
    </row>
    <row r="30">
      <c r="A30" s="4">
        <v>90104.0</v>
      </c>
      <c r="B30" s="3">
        <v>29697.0</v>
      </c>
      <c r="C30" s="2" t="s">
        <v>55</v>
      </c>
      <c r="D30" s="2" t="s">
        <v>56</v>
      </c>
      <c r="E30" s="5" t="s">
        <v>57</v>
      </c>
      <c r="F30" s="3">
        <v>262144.0</v>
      </c>
      <c r="G30" s="2"/>
      <c r="H30" s="3">
        <f t="shared" ref="H30:H33" si="3">sum(F30,G30)</f>
        <v>262144</v>
      </c>
      <c r="I30" s="3" t="s">
        <v>39</v>
      </c>
      <c r="J30" s="3"/>
    </row>
    <row r="31">
      <c r="A31" s="4">
        <v>90105.0</v>
      </c>
      <c r="B31" s="3">
        <v>31616.0</v>
      </c>
      <c r="C31" s="2" t="s">
        <v>58</v>
      </c>
      <c r="D31" s="2" t="s">
        <v>56</v>
      </c>
      <c r="E31" s="5" t="s">
        <v>59</v>
      </c>
      <c r="F31" s="3">
        <v>262144.0</v>
      </c>
      <c r="G31" s="2"/>
      <c r="H31" s="3">
        <f t="shared" si="3"/>
        <v>262144</v>
      </c>
      <c r="I31" s="3" t="s">
        <v>39</v>
      </c>
      <c r="J31" s="3"/>
    </row>
    <row r="32">
      <c r="A32" s="4">
        <v>90106.0</v>
      </c>
      <c r="B32" s="3">
        <v>26001.0</v>
      </c>
      <c r="C32" s="2" t="s">
        <v>60</v>
      </c>
      <c r="D32" s="2" t="s">
        <v>56</v>
      </c>
      <c r="E32" s="5" t="s">
        <v>61</v>
      </c>
      <c r="F32" s="3">
        <v>262144.0</v>
      </c>
      <c r="G32" s="2"/>
      <c r="H32" s="3">
        <f t="shared" si="3"/>
        <v>262144</v>
      </c>
      <c r="I32" s="3" t="s">
        <v>39</v>
      </c>
      <c r="J32" s="3"/>
    </row>
    <row r="33">
      <c r="A33" s="4">
        <v>90107.0</v>
      </c>
      <c r="B33" s="3">
        <v>24569.0</v>
      </c>
      <c r="C33" s="2" t="s">
        <v>62</v>
      </c>
      <c r="D33" s="2" t="s">
        <v>56</v>
      </c>
      <c r="E33" s="5" t="s">
        <v>63</v>
      </c>
      <c r="F33" s="3">
        <v>262144.0</v>
      </c>
      <c r="G33" s="2"/>
      <c r="H33" s="3">
        <f t="shared" si="3"/>
        <v>262144</v>
      </c>
      <c r="I33" s="3" t="s">
        <v>39</v>
      </c>
      <c r="J33" s="3"/>
    </row>
    <row r="34">
      <c r="A34" s="2"/>
      <c r="B34" s="2"/>
      <c r="C34" s="2"/>
      <c r="D34" s="2"/>
      <c r="E34" s="2"/>
      <c r="F34" s="2"/>
      <c r="G34" s="2"/>
      <c r="H34" s="2"/>
      <c r="I34" s="2"/>
      <c r="J34" s="3"/>
    </row>
    <row r="35">
      <c r="A35" s="2"/>
      <c r="B35" s="2"/>
      <c r="C35" s="2"/>
      <c r="D35" s="2"/>
      <c r="E35" s="2"/>
      <c r="F35" s="2"/>
      <c r="G35" s="2"/>
      <c r="H35" s="8"/>
      <c r="I35" s="2"/>
      <c r="J35" s="3"/>
    </row>
    <row r="36">
      <c r="A36" s="2" t="s">
        <v>64</v>
      </c>
      <c r="B36" s="2" t="s">
        <v>41</v>
      </c>
      <c r="C36" s="2" t="s">
        <v>42</v>
      </c>
      <c r="D36" s="2" t="s">
        <v>43</v>
      </c>
      <c r="E36" s="2" t="s">
        <v>44</v>
      </c>
      <c r="F36" s="2" t="s">
        <v>45</v>
      </c>
      <c r="G36" s="2" t="s">
        <v>46</v>
      </c>
      <c r="H36" s="2" t="s">
        <v>47</v>
      </c>
      <c r="I36" s="3" t="s">
        <v>48</v>
      </c>
      <c r="J36" s="3"/>
    </row>
    <row r="37">
      <c r="A37" s="4">
        <v>90108.0</v>
      </c>
      <c r="B37" s="3">
        <v>23419.0</v>
      </c>
      <c r="C37" s="2" t="s">
        <v>65</v>
      </c>
      <c r="D37" s="2" t="s">
        <v>66</v>
      </c>
      <c r="E37" s="3">
        <v>400.0</v>
      </c>
      <c r="F37" s="3">
        <v>262144.0</v>
      </c>
      <c r="G37" s="9">
        <v>524288.0</v>
      </c>
      <c r="H37" s="4">
        <f t="shared" ref="H37:H38" si="4">sum(F37:G37)</f>
        <v>786432</v>
      </c>
      <c r="I37" s="3" t="s">
        <v>39</v>
      </c>
      <c r="J37" s="3"/>
    </row>
    <row r="38">
      <c r="A38" s="4">
        <v>90109.0</v>
      </c>
      <c r="B38" s="3">
        <v>20833.0</v>
      </c>
      <c r="C38" s="2" t="s">
        <v>67</v>
      </c>
      <c r="D38" s="2" t="s">
        <v>66</v>
      </c>
      <c r="E38" s="3">
        <v>401.0</v>
      </c>
      <c r="F38" s="3">
        <v>262144.0</v>
      </c>
      <c r="G38" s="9">
        <v>524288.0</v>
      </c>
      <c r="H38" s="4">
        <f t="shared" si="4"/>
        <v>786432</v>
      </c>
      <c r="I38" s="3" t="s">
        <v>39</v>
      </c>
      <c r="J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3"/>
    </row>
    <row r="40">
      <c r="A40" s="2"/>
      <c r="B40" s="2"/>
      <c r="C40" s="2"/>
      <c r="D40" s="2"/>
      <c r="E40" s="2"/>
      <c r="F40" s="2"/>
      <c r="G40" s="2"/>
      <c r="H40" s="2"/>
      <c r="I40" s="2"/>
      <c r="J40" s="3"/>
    </row>
    <row r="41">
      <c r="A41" s="2" t="s">
        <v>68</v>
      </c>
      <c r="B41" s="2" t="s">
        <v>41</v>
      </c>
      <c r="C41" s="2" t="s">
        <v>42</v>
      </c>
      <c r="D41" s="2" t="s">
        <v>43</v>
      </c>
      <c r="E41" s="2" t="s">
        <v>44</v>
      </c>
      <c r="F41" s="2" t="s">
        <v>45</v>
      </c>
      <c r="G41" s="2" t="s">
        <v>46</v>
      </c>
      <c r="H41" s="2" t="s">
        <v>47</v>
      </c>
      <c r="I41" s="2"/>
      <c r="J41" s="3"/>
    </row>
    <row r="42">
      <c r="A42" s="4">
        <v>90110.0</v>
      </c>
      <c r="B42" s="3">
        <v>34960.0</v>
      </c>
      <c r="C42" s="2" t="s">
        <v>69</v>
      </c>
      <c r="D42" s="2" t="s">
        <v>70</v>
      </c>
      <c r="E42" s="6">
        <v>447.0</v>
      </c>
      <c r="F42" s="6">
        <v>16.0</v>
      </c>
      <c r="G42" s="2"/>
      <c r="H42" s="3">
        <f t="shared" ref="H42:H45" si="5">sum(F42,G42)</f>
        <v>16</v>
      </c>
      <c r="I42" s="3" t="s">
        <v>36</v>
      </c>
      <c r="J42" s="3"/>
    </row>
    <row r="43">
      <c r="A43" s="4">
        <v>90111.0</v>
      </c>
      <c r="B43" s="3">
        <v>34955.0</v>
      </c>
      <c r="C43" s="2" t="s">
        <v>71</v>
      </c>
      <c r="D43" s="2" t="s">
        <v>72</v>
      </c>
      <c r="E43" s="6">
        <v>447.0</v>
      </c>
      <c r="F43" s="6">
        <v>16.0</v>
      </c>
      <c r="G43" s="2"/>
      <c r="H43" s="3">
        <f t="shared" si="5"/>
        <v>16</v>
      </c>
      <c r="I43" s="3" t="s">
        <v>36</v>
      </c>
      <c r="J43" s="3"/>
    </row>
    <row r="44">
      <c r="A44" s="4">
        <v>90112.0</v>
      </c>
      <c r="B44" s="3">
        <v>34958.0</v>
      </c>
      <c r="C44" s="2" t="s">
        <v>73</v>
      </c>
      <c r="D44" s="2" t="s">
        <v>74</v>
      </c>
      <c r="E44" s="6">
        <v>447.0</v>
      </c>
      <c r="F44" s="6">
        <v>16.0</v>
      </c>
      <c r="G44" s="2"/>
      <c r="H44" s="3">
        <f t="shared" si="5"/>
        <v>16</v>
      </c>
      <c r="I44" s="3" t="s">
        <v>36</v>
      </c>
      <c r="J44" s="3"/>
    </row>
    <row r="45">
      <c r="A45" s="4">
        <v>90113.0</v>
      </c>
      <c r="B45" s="3">
        <v>51913.0</v>
      </c>
      <c r="C45" s="2" t="s">
        <v>75</v>
      </c>
      <c r="D45" s="2" t="s">
        <v>76</v>
      </c>
      <c r="E45" s="6">
        <v>447.0</v>
      </c>
      <c r="F45" s="6">
        <v>16.0</v>
      </c>
      <c r="G45" s="2"/>
      <c r="H45" s="3">
        <f t="shared" si="5"/>
        <v>16</v>
      </c>
      <c r="I45" s="3" t="s">
        <v>36</v>
      </c>
      <c r="J45" s="3"/>
    </row>
    <row r="46">
      <c r="A46" s="2"/>
      <c r="B46" s="2"/>
      <c r="C46" s="2"/>
      <c r="D46" s="2"/>
      <c r="E46" s="2"/>
      <c r="F46" s="2"/>
      <c r="G46" s="2"/>
      <c r="H46" s="2"/>
      <c r="I46" s="2"/>
      <c r="J46" s="3"/>
    </row>
    <row r="47">
      <c r="A47" s="4" t="s">
        <v>77</v>
      </c>
      <c r="B47" s="2" t="s">
        <v>41</v>
      </c>
      <c r="C47" s="2" t="s">
        <v>42</v>
      </c>
      <c r="D47" s="2" t="s">
        <v>43</v>
      </c>
      <c r="E47" s="2" t="s">
        <v>44</v>
      </c>
      <c r="F47" s="2" t="s">
        <v>45</v>
      </c>
      <c r="G47" s="2" t="s">
        <v>46</v>
      </c>
      <c r="H47" s="2" t="s">
        <v>47</v>
      </c>
      <c r="I47" s="3" t="s">
        <v>78</v>
      </c>
      <c r="J47" s="3"/>
    </row>
    <row r="48">
      <c r="A48" s="4">
        <v>90114.0</v>
      </c>
      <c r="B48" s="3">
        <v>7899.0</v>
      </c>
      <c r="C48" s="2" t="s">
        <v>79</v>
      </c>
      <c r="D48" s="2" t="s">
        <v>80</v>
      </c>
      <c r="E48" s="5" t="s">
        <v>81</v>
      </c>
      <c r="F48" s="6">
        <v>16.0</v>
      </c>
      <c r="G48" s="2"/>
      <c r="H48" s="3">
        <f t="shared" ref="H48:H51" si="6">sum(F48,G48)</f>
        <v>16</v>
      </c>
      <c r="I48" s="3"/>
      <c r="J48" s="3"/>
    </row>
    <row r="49">
      <c r="A49" s="4">
        <v>90115.0</v>
      </c>
      <c r="B49" s="3">
        <v>9852.0</v>
      </c>
      <c r="C49" s="2" t="s">
        <v>82</v>
      </c>
      <c r="D49" s="2" t="s">
        <v>80</v>
      </c>
      <c r="E49" s="5" t="s">
        <v>83</v>
      </c>
      <c r="F49" s="6">
        <v>16.0</v>
      </c>
      <c r="G49" s="2"/>
      <c r="H49" s="3">
        <f t="shared" si="6"/>
        <v>16</v>
      </c>
      <c r="I49" s="3"/>
      <c r="J49" s="3"/>
    </row>
    <row r="50">
      <c r="A50" s="4">
        <v>90116.0</v>
      </c>
      <c r="B50" s="3">
        <v>34034.0</v>
      </c>
      <c r="C50" s="2" t="s">
        <v>84</v>
      </c>
      <c r="D50" s="2" t="s">
        <v>80</v>
      </c>
      <c r="E50" s="5" t="s">
        <v>85</v>
      </c>
      <c r="F50" s="6">
        <v>16.0</v>
      </c>
      <c r="G50" s="2"/>
      <c r="H50" s="3">
        <f t="shared" si="6"/>
        <v>16</v>
      </c>
      <c r="I50" s="3"/>
      <c r="J50" s="3"/>
    </row>
    <row r="51">
      <c r="A51" s="4">
        <v>90117.0</v>
      </c>
      <c r="B51" s="3">
        <v>9854.0</v>
      </c>
      <c r="C51" s="2" t="s">
        <v>86</v>
      </c>
      <c r="D51" s="2" t="s">
        <v>80</v>
      </c>
      <c r="E51" s="5" t="s">
        <v>87</v>
      </c>
      <c r="F51" s="6">
        <v>16.0</v>
      </c>
      <c r="G51" s="2"/>
      <c r="H51" s="3">
        <f t="shared" si="6"/>
        <v>16</v>
      </c>
      <c r="I51" s="2"/>
      <c r="J51" s="3"/>
    </row>
    <row r="52">
      <c r="A52" s="2"/>
      <c r="B52" s="2"/>
      <c r="C52" s="2"/>
      <c r="D52" s="2"/>
      <c r="E52" s="2"/>
      <c r="F52" s="2"/>
      <c r="G52" s="2"/>
      <c r="H52" s="2"/>
      <c r="I52" s="2"/>
      <c r="J52" s="3"/>
    </row>
    <row r="53">
      <c r="A53" s="2" t="s">
        <v>88</v>
      </c>
      <c r="B53" s="2" t="s">
        <v>41</v>
      </c>
      <c r="C53" s="2" t="s">
        <v>42</v>
      </c>
      <c r="D53" s="2" t="s">
        <v>43</v>
      </c>
      <c r="E53" s="2" t="s">
        <v>44</v>
      </c>
      <c r="F53" s="2" t="s">
        <v>45</v>
      </c>
      <c r="G53" s="2" t="s">
        <v>46</v>
      </c>
      <c r="H53" s="2" t="s">
        <v>47</v>
      </c>
      <c r="I53" s="3" t="s">
        <v>78</v>
      </c>
      <c r="J53" s="3"/>
    </row>
    <row r="54">
      <c r="A54" s="4">
        <v>90118.0</v>
      </c>
      <c r="B54" s="6">
        <v>15063.0</v>
      </c>
      <c r="C54" s="2" t="s">
        <v>89</v>
      </c>
      <c r="D54" s="2" t="s">
        <v>90</v>
      </c>
      <c r="E54" s="5" t="s">
        <v>81</v>
      </c>
      <c r="F54" s="6">
        <v>16.0</v>
      </c>
      <c r="G54" s="3">
        <v>32.0</v>
      </c>
      <c r="H54" s="3">
        <f t="shared" ref="H54:H57" si="7">sum(F54,G54)</f>
        <v>48</v>
      </c>
      <c r="I54" s="6" t="s">
        <v>91</v>
      </c>
      <c r="J54" s="3"/>
    </row>
    <row r="55">
      <c r="A55" s="4">
        <v>90119.0</v>
      </c>
      <c r="B55" s="3">
        <v>15145.0</v>
      </c>
      <c r="C55" s="2" t="s">
        <v>92</v>
      </c>
      <c r="D55" s="2" t="s">
        <v>90</v>
      </c>
      <c r="E55" s="5" t="s">
        <v>83</v>
      </c>
      <c r="F55" s="6">
        <v>16.0</v>
      </c>
      <c r="G55" s="3">
        <v>32.0</v>
      </c>
      <c r="H55" s="3">
        <f t="shared" si="7"/>
        <v>48</v>
      </c>
      <c r="I55" s="6" t="s">
        <v>91</v>
      </c>
      <c r="J55" s="3"/>
    </row>
    <row r="56">
      <c r="A56" s="4">
        <v>90120.0</v>
      </c>
      <c r="B56" s="6">
        <v>26228.0</v>
      </c>
      <c r="C56" s="2" t="s">
        <v>93</v>
      </c>
      <c r="D56" s="2" t="s">
        <v>90</v>
      </c>
      <c r="E56" s="5" t="s">
        <v>85</v>
      </c>
      <c r="F56" s="6">
        <v>16.0</v>
      </c>
      <c r="G56" s="3">
        <v>32.0</v>
      </c>
      <c r="H56" s="3">
        <f t="shared" si="7"/>
        <v>48</v>
      </c>
      <c r="I56" s="6" t="s">
        <v>91</v>
      </c>
      <c r="J56" s="3"/>
    </row>
    <row r="57">
      <c r="A57" s="4">
        <v>90121.0</v>
      </c>
      <c r="B57" s="6">
        <v>23018.0</v>
      </c>
      <c r="C57" s="2" t="s">
        <v>94</v>
      </c>
      <c r="D57" s="2" t="s">
        <v>90</v>
      </c>
      <c r="E57" s="5" t="s">
        <v>87</v>
      </c>
      <c r="F57" s="6">
        <v>16.0</v>
      </c>
      <c r="G57" s="3">
        <v>32.0</v>
      </c>
      <c r="H57" s="3">
        <f t="shared" si="7"/>
        <v>48</v>
      </c>
      <c r="I57" s="6" t="s">
        <v>91</v>
      </c>
      <c r="J57" s="3"/>
    </row>
    <row r="58">
      <c r="A58" s="2"/>
      <c r="B58" s="2"/>
      <c r="C58" s="2"/>
      <c r="D58" s="2"/>
      <c r="E58" s="2"/>
      <c r="F58" s="2"/>
      <c r="G58" s="2"/>
      <c r="H58" s="2"/>
      <c r="I58" s="2"/>
      <c r="J58" s="3"/>
    </row>
    <row r="59">
      <c r="A59" s="2"/>
      <c r="B59" s="2"/>
      <c r="C59" s="2"/>
      <c r="D59" s="2"/>
      <c r="E59" s="2"/>
      <c r="F59" s="2"/>
      <c r="G59" s="2"/>
      <c r="H59" s="2"/>
      <c r="I59" s="2"/>
      <c r="J59" s="3"/>
    </row>
    <row r="60">
      <c r="A60" s="10" t="s">
        <v>95</v>
      </c>
      <c r="B60" s="2"/>
      <c r="C60" s="2"/>
      <c r="D60" s="2"/>
      <c r="E60" s="2"/>
      <c r="F60" s="2"/>
      <c r="G60" s="2"/>
      <c r="H60" s="2"/>
      <c r="I60" s="2"/>
      <c r="J60" s="3"/>
    </row>
    <row r="61">
      <c r="A61" s="2" t="s">
        <v>96</v>
      </c>
      <c r="B61" s="2" t="s">
        <v>41</v>
      </c>
      <c r="C61" s="2" t="s">
        <v>42</v>
      </c>
      <c r="D61" s="2" t="s">
        <v>43</v>
      </c>
      <c r="E61" s="2" t="s">
        <v>44</v>
      </c>
      <c r="F61" s="2" t="s">
        <v>45</v>
      </c>
      <c r="G61" s="2" t="s">
        <v>46</v>
      </c>
      <c r="H61" s="2" t="s">
        <v>47</v>
      </c>
      <c r="I61" s="3" t="s">
        <v>78</v>
      </c>
      <c r="J61" s="3"/>
    </row>
    <row r="62">
      <c r="A62" s="2" t="s">
        <v>97</v>
      </c>
      <c r="B62" s="11" t="s">
        <v>98</v>
      </c>
      <c r="C62" s="2"/>
      <c r="D62" s="2"/>
      <c r="E62" s="2"/>
      <c r="F62" s="2"/>
      <c r="G62" s="2"/>
      <c r="H62" s="2"/>
      <c r="I62" s="2"/>
      <c r="J62" s="3"/>
    </row>
    <row r="63">
      <c r="A63" s="3">
        <v>90000.0</v>
      </c>
      <c r="B63" s="3">
        <v>31263.0</v>
      </c>
      <c r="C63" s="12" t="s">
        <v>99</v>
      </c>
      <c r="D63" s="2" t="s">
        <v>100</v>
      </c>
      <c r="E63" s="6">
        <v>435.0</v>
      </c>
      <c r="F63" s="3">
        <v>1048576.0</v>
      </c>
      <c r="G63" s="3">
        <v>262144.0</v>
      </c>
      <c r="H63" s="4">
        <f t="shared" ref="H63:H66" si="8">sum(F63:G63)</f>
        <v>1310720</v>
      </c>
      <c r="I63" s="3">
        <v>11789.0</v>
      </c>
      <c r="J63" s="6" t="s">
        <v>101</v>
      </c>
    </row>
    <row r="64">
      <c r="A64" s="6">
        <v>1.0</v>
      </c>
      <c r="B64" s="3">
        <v>29798.0</v>
      </c>
      <c r="C64" s="2" t="s">
        <v>102</v>
      </c>
      <c r="D64" s="2" t="s">
        <v>103</v>
      </c>
      <c r="E64" s="6">
        <v>404.0</v>
      </c>
      <c r="F64" s="3">
        <v>32.0</v>
      </c>
      <c r="G64" s="6">
        <v>4.0</v>
      </c>
      <c r="H64" s="4">
        <f t="shared" si="8"/>
        <v>36</v>
      </c>
      <c r="I64" s="3">
        <v>71354.0</v>
      </c>
      <c r="J64" s="6" t="s">
        <v>104</v>
      </c>
    </row>
    <row r="65">
      <c r="A65" s="6">
        <v>2.0</v>
      </c>
      <c r="B65" s="3">
        <v>29792.0</v>
      </c>
      <c r="C65" s="2" t="s">
        <v>105</v>
      </c>
      <c r="D65" s="2" t="s">
        <v>106</v>
      </c>
      <c r="E65" s="6">
        <v>434.0</v>
      </c>
      <c r="F65" s="3">
        <v>1048576.0</v>
      </c>
      <c r="G65" s="3">
        <v>262144.0</v>
      </c>
      <c r="H65" s="4">
        <f t="shared" si="8"/>
        <v>1310720</v>
      </c>
      <c r="I65" s="3">
        <v>71354.0</v>
      </c>
      <c r="J65" s="6" t="s">
        <v>107</v>
      </c>
    </row>
    <row r="66">
      <c r="A66" s="6">
        <v>3.0</v>
      </c>
      <c r="B66" s="3">
        <v>29795.0</v>
      </c>
      <c r="C66" s="12" t="s">
        <v>108</v>
      </c>
      <c r="D66" s="2" t="s">
        <v>109</v>
      </c>
      <c r="E66" s="6">
        <v>419.0</v>
      </c>
      <c r="F66" s="3">
        <v>32.0</v>
      </c>
      <c r="G66" s="6">
        <v>16.0</v>
      </c>
      <c r="H66" s="4">
        <f t="shared" si="8"/>
        <v>48</v>
      </c>
      <c r="I66" s="3">
        <v>71354.0</v>
      </c>
      <c r="J66" s="6" t="s">
        <v>110</v>
      </c>
    </row>
    <row r="67">
      <c r="A67" s="2"/>
      <c r="B67" s="2"/>
      <c r="C67" s="2"/>
      <c r="D67" s="2"/>
      <c r="E67" s="2"/>
      <c r="F67" s="2"/>
      <c r="G67" s="2"/>
      <c r="H67" s="2"/>
      <c r="I67" s="2"/>
      <c r="J67" s="3"/>
    </row>
    <row r="68">
      <c r="A68" s="6">
        <v>4.0</v>
      </c>
      <c r="B68" s="3">
        <v>29800.0</v>
      </c>
      <c r="C68" s="12" t="s">
        <v>111</v>
      </c>
      <c r="D68" s="2" t="s">
        <v>112</v>
      </c>
      <c r="E68" s="6">
        <v>437.0</v>
      </c>
      <c r="F68" s="3">
        <v>32.0</v>
      </c>
      <c r="G68" s="6">
        <v>4.0</v>
      </c>
      <c r="H68" s="4">
        <f t="shared" ref="H68:H71" si="9">sum(F68:G68)</f>
        <v>36</v>
      </c>
      <c r="I68" s="3">
        <v>71354.0</v>
      </c>
      <c r="J68" s="6" t="s">
        <v>101</v>
      </c>
    </row>
    <row r="69">
      <c r="A69" s="6">
        <v>5.0</v>
      </c>
      <c r="B69" s="3">
        <v>29793.0</v>
      </c>
      <c r="C69" s="12" t="s">
        <v>113</v>
      </c>
      <c r="D69" s="2" t="s">
        <v>114</v>
      </c>
      <c r="E69" s="6">
        <v>422.0</v>
      </c>
      <c r="F69" s="3">
        <v>32.0</v>
      </c>
      <c r="G69" s="13">
        <v>4.0</v>
      </c>
      <c r="H69" s="4">
        <f t="shared" si="9"/>
        <v>36</v>
      </c>
      <c r="I69" s="3">
        <v>71354.0</v>
      </c>
      <c r="J69" s="6" t="s">
        <v>115</v>
      </c>
    </row>
    <row r="70">
      <c r="A70" s="6">
        <v>6.0</v>
      </c>
      <c r="B70" s="3">
        <v>29797.0</v>
      </c>
      <c r="C70" s="12" t="s">
        <v>116</v>
      </c>
      <c r="D70" s="2" t="s">
        <v>117</v>
      </c>
      <c r="E70" s="6">
        <v>419.0</v>
      </c>
      <c r="F70" s="3">
        <v>1048576.0</v>
      </c>
      <c r="G70" s="3">
        <v>262144.0</v>
      </c>
      <c r="H70" s="4">
        <f t="shared" si="9"/>
        <v>1310720</v>
      </c>
      <c r="I70" s="3">
        <v>71354.0</v>
      </c>
      <c r="J70" s="6" t="s">
        <v>110</v>
      </c>
    </row>
    <row r="71">
      <c r="A71" s="3">
        <v>90007.0</v>
      </c>
      <c r="B71" s="3">
        <v>29799.0</v>
      </c>
      <c r="C71" s="12" t="s">
        <v>118</v>
      </c>
      <c r="D71" s="2" t="s">
        <v>119</v>
      </c>
      <c r="E71" s="6">
        <v>408.0</v>
      </c>
      <c r="F71" s="3">
        <v>32.0</v>
      </c>
      <c r="G71" s="6">
        <v>4.0</v>
      </c>
      <c r="H71" s="4">
        <f t="shared" si="9"/>
        <v>36</v>
      </c>
      <c r="I71" s="3">
        <v>24090.0</v>
      </c>
      <c r="J71" s="6" t="s">
        <v>104</v>
      </c>
    </row>
    <row r="72">
      <c r="A72" s="2"/>
      <c r="B72" s="2"/>
      <c r="C72" s="2"/>
      <c r="D72" s="2"/>
      <c r="E72" s="2"/>
      <c r="F72" s="2"/>
      <c r="G72" s="12"/>
      <c r="H72" s="2"/>
      <c r="I72" s="2"/>
      <c r="J72" s="3"/>
    </row>
    <row r="73">
      <c r="A73" s="14" t="s">
        <v>120</v>
      </c>
      <c r="B73" s="2"/>
      <c r="C73" s="2"/>
      <c r="D73" s="2"/>
      <c r="E73" s="2"/>
      <c r="F73" s="2"/>
      <c r="G73" s="2"/>
      <c r="H73" s="2"/>
      <c r="I73" s="2"/>
      <c r="J73" s="3"/>
    </row>
    <row r="74">
      <c r="A74" s="2" t="s">
        <v>96</v>
      </c>
      <c r="B74" s="2" t="s">
        <v>41</v>
      </c>
      <c r="C74" s="2" t="s">
        <v>42</v>
      </c>
      <c r="D74" s="2" t="s">
        <v>43</v>
      </c>
      <c r="E74" s="2" t="s">
        <v>44</v>
      </c>
      <c r="F74" s="2" t="s">
        <v>45</v>
      </c>
      <c r="G74" s="2" t="s">
        <v>46</v>
      </c>
      <c r="H74" s="2" t="s">
        <v>47</v>
      </c>
      <c r="I74" s="2"/>
      <c r="J74" s="3"/>
    </row>
    <row r="75">
      <c r="A75" s="2" t="s">
        <v>97</v>
      </c>
      <c r="B75" s="11" t="s">
        <v>121</v>
      </c>
      <c r="C75" s="2"/>
      <c r="D75" s="2"/>
      <c r="E75" s="2"/>
      <c r="F75" s="2"/>
      <c r="G75" s="2"/>
      <c r="H75" s="2"/>
      <c r="I75" s="3" t="s">
        <v>78</v>
      </c>
      <c r="J75" s="3"/>
    </row>
    <row r="76">
      <c r="A76" s="3">
        <v>90008.0</v>
      </c>
      <c r="B76" s="3">
        <v>31104.0</v>
      </c>
      <c r="C76" s="12" t="s">
        <v>122</v>
      </c>
      <c r="D76" s="2" t="s">
        <v>100</v>
      </c>
      <c r="E76" s="6">
        <v>435.0</v>
      </c>
      <c r="F76" s="3">
        <v>1048576.0</v>
      </c>
      <c r="G76" s="3">
        <v>262144.0</v>
      </c>
      <c r="H76" s="4">
        <f t="shared" ref="H76:H79" si="10">sum(F76:G76)</f>
        <v>1310720</v>
      </c>
      <c r="I76" s="3">
        <v>11789.0</v>
      </c>
      <c r="J76" s="6" t="s">
        <v>101</v>
      </c>
    </row>
    <row r="77">
      <c r="A77" s="6">
        <v>9.0</v>
      </c>
      <c r="B77" s="3">
        <v>31103.0</v>
      </c>
      <c r="C77" s="2" t="s">
        <v>123</v>
      </c>
      <c r="D77" s="2" t="s">
        <v>103</v>
      </c>
      <c r="E77" s="6">
        <v>404.0</v>
      </c>
      <c r="F77" s="3">
        <v>32.0</v>
      </c>
      <c r="G77" s="6">
        <v>4.0</v>
      </c>
      <c r="H77" s="4">
        <f t="shared" si="10"/>
        <v>36</v>
      </c>
      <c r="I77" s="3">
        <v>71354.0</v>
      </c>
      <c r="J77" s="6" t="s">
        <v>104</v>
      </c>
    </row>
    <row r="78">
      <c r="A78" s="6">
        <v>10.0</v>
      </c>
      <c r="B78" s="3">
        <v>30422.0</v>
      </c>
      <c r="C78" s="2" t="s">
        <v>124</v>
      </c>
      <c r="D78" s="2" t="s">
        <v>106</v>
      </c>
      <c r="E78" s="6">
        <v>434.0</v>
      </c>
      <c r="F78" s="3">
        <v>1048576.0</v>
      </c>
      <c r="G78" s="3">
        <v>262144.0</v>
      </c>
      <c r="H78" s="4">
        <f t="shared" si="10"/>
        <v>1310720</v>
      </c>
      <c r="I78" s="3">
        <v>71354.0</v>
      </c>
      <c r="J78" s="6" t="s">
        <v>107</v>
      </c>
    </row>
    <row r="79">
      <c r="A79" s="6">
        <v>11.0</v>
      </c>
      <c r="B79" s="3">
        <v>30426.0</v>
      </c>
      <c r="C79" s="12" t="s">
        <v>125</v>
      </c>
      <c r="D79" s="2" t="s">
        <v>109</v>
      </c>
      <c r="E79" s="6">
        <v>419.0</v>
      </c>
      <c r="F79" s="3">
        <v>32.0</v>
      </c>
      <c r="G79" s="6">
        <v>16.0</v>
      </c>
      <c r="H79" s="4">
        <f t="shared" si="10"/>
        <v>48</v>
      </c>
      <c r="I79" s="3">
        <v>71354.0</v>
      </c>
      <c r="J79" s="6" t="s">
        <v>110</v>
      </c>
    </row>
    <row r="80">
      <c r="A80" s="2"/>
      <c r="B80" s="2"/>
      <c r="C80" s="2"/>
      <c r="D80" s="2"/>
      <c r="E80" s="2"/>
      <c r="F80" s="2"/>
      <c r="G80" s="2"/>
      <c r="H80" s="2"/>
      <c r="I80" s="2"/>
      <c r="J80" s="3"/>
    </row>
    <row r="81">
      <c r="A81" s="6">
        <v>12.0</v>
      </c>
      <c r="B81" s="3">
        <v>30427.0</v>
      </c>
      <c r="C81" s="12" t="s">
        <v>126</v>
      </c>
      <c r="D81" s="2" t="s">
        <v>112</v>
      </c>
      <c r="E81" s="6">
        <v>437.0</v>
      </c>
      <c r="F81" s="3">
        <v>32.0</v>
      </c>
      <c r="G81" s="6">
        <v>4.0</v>
      </c>
      <c r="H81" s="4">
        <f t="shared" ref="H81:H84" si="11">sum(F81:G81)</f>
        <v>36</v>
      </c>
      <c r="I81" s="3">
        <v>71354.0</v>
      </c>
      <c r="J81" s="6" t="s">
        <v>101</v>
      </c>
    </row>
    <row r="82">
      <c r="A82" s="6">
        <v>13.0</v>
      </c>
      <c r="B82" s="3">
        <v>30425.0</v>
      </c>
      <c r="C82" s="12" t="s">
        <v>127</v>
      </c>
      <c r="D82" s="2" t="s">
        <v>114</v>
      </c>
      <c r="E82" s="6">
        <v>422.0</v>
      </c>
      <c r="F82" s="3">
        <v>32.0</v>
      </c>
      <c r="G82" s="13">
        <v>4.0</v>
      </c>
      <c r="H82" s="4">
        <f t="shared" si="11"/>
        <v>36</v>
      </c>
      <c r="I82" s="3">
        <v>71354.0</v>
      </c>
      <c r="J82" s="6" t="s">
        <v>115</v>
      </c>
    </row>
    <row r="83">
      <c r="A83" s="6">
        <v>14.0</v>
      </c>
      <c r="B83" s="3">
        <v>30424.0</v>
      </c>
      <c r="C83" s="12" t="s">
        <v>128</v>
      </c>
      <c r="D83" s="2" t="s">
        <v>117</v>
      </c>
      <c r="E83" s="6">
        <v>419.0</v>
      </c>
      <c r="F83" s="3">
        <v>1048576.0</v>
      </c>
      <c r="G83" s="3">
        <v>262144.0</v>
      </c>
      <c r="H83" s="4">
        <f t="shared" si="11"/>
        <v>1310720</v>
      </c>
      <c r="I83" s="3">
        <v>71354.0</v>
      </c>
      <c r="J83" s="6" t="s">
        <v>110</v>
      </c>
    </row>
    <row r="84">
      <c r="A84" s="3">
        <v>90015.0</v>
      </c>
      <c r="B84" s="3">
        <v>30430.0</v>
      </c>
      <c r="C84" s="12" t="s">
        <v>129</v>
      </c>
      <c r="D84" s="2" t="s">
        <v>119</v>
      </c>
      <c r="E84" s="6">
        <v>408.0</v>
      </c>
      <c r="F84" s="3">
        <v>32.0</v>
      </c>
      <c r="G84" s="6">
        <v>4.0</v>
      </c>
      <c r="H84" s="4">
        <f t="shared" si="11"/>
        <v>36</v>
      </c>
      <c r="I84" s="3">
        <v>24090.0</v>
      </c>
      <c r="J84" s="6" t="s">
        <v>104</v>
      </c>
    </row>
    <row r="85">
      <c r="A85" s="2"/>
      <c r="B85" s="2"/>
      <c r="C85" s="2"/>
      <c r="D85" s="2"/>
      <c r="E85" s="2"/>
      <c r="F85" s="2"/>
      <c r="G85" s="12"/>
      <c r="H85" s="2"/>
      <c r="I85" s="2"/>
      <c r="J85" s="3"/>
    </row>
    <row r="86">
      <c r="A86" s="15" t="s">
        <v>130</v>
      </c>
      <c r="B86" s="2"/>
      <c r="C86" s="2"/>
      <c r="D86" s="2"/>
      <c r="E86" s="2"/>
      <c r="F86" s="2"/>
      <c r="G86" s="2"/>
      <c r="H86" s="2"/>
      <c r="I86" s="2"/>
      <c r="J86" s="3"/>
    </row>
    <row r="87">
      <c r="A87" s="2" t="s">
        <v>96</v>
      </c>
      <c r="B87" s="2" t="s">
        <v>41</v>
      </c>
      <c r="C87" s="2" t="s">
        <v>42</v>
      </c>
      <c r="D87" s="2" t="s">
        <v>43</v>
      </c>
      <c r="E87" s="2" t="s">
        <v>44</v>
      </c>
      <c r="F87" s="2" t="s">
        <v>45</v>
      </c>
      <c r="G87" s="2" t="s">
        <v>46</v>
      </c>
      <c r="H87" s="2" t="s">
        <v>47</v>
      </c>
      <c r="I87" s="2"/>
      <c r="J87" s="3"/>
    </row>
    <row r="88">
      <c r="A88" s="2" t="s">
        <v>97</v>
      </c>
      <c r="B88" s="11" t="s">
        <v>98</v>
      </c>
      <c r="C88" s="2"/>
      <c r="D88" s="2"/>
      <c r="E88" s="2"/>
      <c r="F88" s="2"/>
      <c r="G88" s="2"/>
      <c r="H88" s="2"/>
      <c r="I88" s="3" t="s">
        <v>78</v>
      </c>
      <c r="J88" s="6"/>
    </row>
    <row r="89">
      <c r="A89" s="3">
        <v>90016.0</v>
      </c>
      <c r="B89" s="3">
        <v>31087.0</v>
      </c>
      <c r="C89" s="12" t="s">
        <v>131</v>
      </c>
      <c r="D89" s="2" t="s">
        <v>100</v>
      </c>
      <c r="E89" s="6">
        <v>435.0</v>
      </c>
      <c r="F89" s="3">
        <v>1048576.0</v>
      </c>
      <c r="G89" s="3">
        <v>262144.0</v>
      </c>
      <c r="H89" s="4">
        <f t="shared" ref="H89:H92" si="12">sum(F89:G89)</f>
        <v>1310720</v>
      </c>
      <c r="I89" s="3">
        <v>11789.0</v>
      </c>
      <c r="J89" s="6" t="s">
        <v>101</v>
      </c>
    </row>
    <row r="90">
      <c r="A90" s="6">
        <v>17.0</v>
      </c>
      <c r="B90" s="3">
        <v>30211.0</v>
      </c>
      <c r="C90" s="2" t="s">
        <v>132</v>
      </c>
      <c r="D90" s="2" t="s">
        <v>103</v>
      </c>
      <c r="E90" s="6">
        <v>404.0</v>
      </c>
      <c r="F90" s="3">
        <v>32.0</v>
      </c>
      <c r="G90" s="6">
        <v>4.0</v>
      </c>
      <c r="H90" s="4">
        <f t="shared" si="12"/>
        <v>36</v>
      </c>
      <c r="I90" s="3">
        <v>71354.0</v>
      </c>
      <c r="J90" s="6" t="s">
        <v>104</v>
      </c>
    </row>
    <row r="91">
      <c r="A91" s="6">
        <v>18.0</v>
      </c>
      <c r="B91" s="3">
        <v>29591.0</v>
      </c>
      <c r="C91" s="2" t="s">
        <v>133</v>
      </c>
      <c r="D91" s="2" t="s">
        <v>106</v>
      </c>
      <c r="E91" s="6">
        <v>434.0</v>
      </c>
      <c r="F91" s="3">
        <v>1048576.0</v>
      </c>
      <c r="G91" s="3">
        <v>262144.0</v>
      </c>
      <c r="H91" s="4">
        <f t="shared" si="12"/>
        <v>1310720</v>
      </c>
      <c r="I91" s="3">
        <v>71354.0</v>
      </c>
      <c r="J91" s="6" t="s">
        <v>107</v>
      </c>
    </row>
    <row r="92">
      <c r="A92" s="6">
        <v>19.0</v>
      </c>
      <c r="B92" s="3">
        <v>29595.0</v>
      </c>
      <c r="C92" s="12" t="s">
        <v>134</v>
      </c>
      <c r="D92" s="2" t="s">
        <v>109</v>
      </c>
      <c r="E92" s="6">
        <v>419.0</v>
      </c>
      <c r="F92" s="3">
        <v>32.0</v>
      </c>
      <c r="G92" s="6">
        <v>16.0</v>
      </c>
      <c r="H92" s="4">
        <f t="shared" si="12"/>
        <v>48</v>
      </c>
      <c r="I92" s="3">
        <v>71354.0</v>
      </c>
      <c r="J92" s="6" t="s">
        <v>110</v>
      </c>
    </row>
    <row r="93">
      <c r="A93" s="2"/>
      <c r="B93" s="2"/>
      <c r="C93" s="2"/>
      <c r="D93" s="2"/>
      <c r="E93" s="2"/>
      <c r="F93" s="2"/>
      <c r="G93" s="2"/>
      <c r="H93" s="2"/>
      <c r="I93" s="2"/>
      <c r="J93" s="3"/>
    </row>
    <row r="94">
      <c r="A94" s="6">
        <v>20.0</v>
      </c>
      <c r="B94" s="3">
        <v>29593.0</v>
      </c>
      <c r="C94" s="12" t="s">
        <v>135</v>
      </c>
      <c r="D94" s="2" t="s">
        <v>112</v>
      </c>
      <c r="E94" s="6">
        <v>437.0</v>
      </c>
      <c r="F94" s="3">
        <v>32.0</v>
      </c>
      <c r="G94" s="6">
        <v>4.0</v>
      </c>
      <c r="H94" s="4">
        <f t="shared" ref="H94:H97" si="13">sum(F94:G94)</f>
        <v>36</v>
      </c>
      <c r="I94" s="3">
        <v>71354.0</v>
      </c>
      <c r="J94" s="6" t="s">
        <v>101</v>
      </c>
    </row>
    <row r="95">
      <c r="A95" s="6">
        <v>21.0</v>
      </c>
      <c r="B95" s="3">
        <v>29596.0</v>
      </c>
      <c r="C95" s="12" t="s">
        <v>136</v>
      </c>
      <c r="D95" s="2" t="s">
        <v>114</v>
      </c>
      <c r="E95" s="6">
        <v>422.0</v>
      </c>
      <c r="F95" s="3">
        <v>32.0</v>
      </c>
      <c r="G95" s="13">
        <v>4.0</v>
      </c>
      <c r="H95" s="4">
        <f t="shared" si="13"/>
        <v>36</v>
      </c>
      <c r="I95" s="3">
        <v>71354.0</v>
      </c>
      <c r="J95" s="6" t="s">
        <v>115</v>
      </c>
    </row>
    <row r="96">
      <c r="A96" s="6">
        <v>22.0</v>
      </c>
      <c r="B96" s="3">
        <v>29273.0</v>
      </c>
      <c r="C96" s="12" t="s">
        <v>137</v>
      </c>
      <c r="D96" s="2" t="s">
        <v>117</v>
      </c>
      <c r="E96" s="6">
        <v>419.0</v>
      </c>
      <c r="F96" s="3">
        <v>1048576.0</v>
      </c>
      <c r="G96" s="3">
        <v>262144.0</v>
      </c>
      <c r="H96" s="4">
        <f t="shared" si="13"/>
        <v>1310720</v>
      </c>
      <c r="I96" s="3">
        <v>71354.0</v>
      </c>
      <c r="J96" s="6" t="s">
        <v>110</v>
      </c>
    </row>
    <row r="97">
      <c r="A97" s="3">
        <v>90023.0</v>
      </c>
      <c r="B97" s="3">
        <v>29594.0</v>
      </c>
      <c r="C97" s="12" t="s">
        <v>138</v>
      </c>
      <c r="D97" s="2" t="s">
        <v>119</v>
      </c>
      <c r="E97" s="6">
        <v>408.0</v>
      </c>
      <c r="F97" s="3">
        <v>32.0</v>
      </c>
      <c r="G97" s="6">
        <v>4.0</v>
      </c>
      <c r="H97" s="4">
        <f t="shared" si="13"/>
        <v>36</v>
      </c>
      <c r="I97" s="3">
        <v>24090.0</v>
      </c>
      <c r="J97" s="6" t="s">
        <v>104</v>
      </c>
    </row>
    <row r="98">
      <c r="A98" s="2"/>
      <c r="B98" s="2"/>
      <c r="C98" s="2"/>
      <c r="D98" s="2"/>
      <c r="E98" s="2"/>
      <c r="F98" s="2"/>
      <c r="G98" s="2"/>
      <c r="H98" s="2"/>
      <c r="I98" s="2"/>
      <c r="J98" s="3"/>
    </row>
    <row r="99">
      <c r="A99" s="16" t="s">
        <v>139</v>
      </c>
      <c r="B99" s="2"/>
      <c r="C99" s="2"/>
      <c r="D99" s="2"/>
      <c r="E99" s="2"/>
      <c r="F99" s="2"/>
      <c r="G99" s="2"/>
      <c r="H99" s="2"/>
      <c r="I99" s="2"/>
      <c r="J99" s="3"/>
    </row>
    <row r="100">
      <c r="A100" s="2" t="s">
        <v>96</v>
      </c>
      <c r="B100" s="2" t="s">
        <v>41</v>
      </c>
      <c r="C100" s="2" t="s">
        <v>42</v>
      </c>
      <c r="D100" s="2" t="s">
        <v>43</v>
      </c>
      <c r="E100" s="2" t="s">
        <v>44</v>
      </c>
      <c r="F100" s="2" t="s">
        <v>45</v>
      </c>
      <c r="G100" s="2" t="s">
        <v>46</v>
      </c>
      <c r="H100" s="2" t="s">
        <v>47</v>
      </c>
      <c r="I100" s="2"/>
      <c r="J100" s="3"/>
    </row>
    <row r="101">
      <c r="A101" s="2" t="s">
        <v>140</v>
      </c>
      <c r="B101" s="17" t="s">
        <v>141</v>
      </c>
      <c r="C101" s="2"/>
      <c r="D101" s="2"/>
      <c r="E101" s="2"/>
      <c r="F101" s="2"/>
      <c r="G101" s="2"/>
      <c r="H101" s="2"/>
      <c r="I101" s="3" t="s">
        <v>78</v>
      </c>
      <c r="J101" s="3"/>
    </row>
    <row r="102">
      <c r="A102" s="6">
        <v>90024.0</v>
      </c>
      <c r="B102" s="3">
        <v>31228.0</v>
      </c>
      <c r="C102" s="18" t="s">
        <v>142</v>
      </c>
      <c r="D102" s="2" t="s">
        <v>100</v>
      </c>
      <c r="E102" s="6">
        <v>411.0</v>
      </c>
      <c r="F102" s="3">
        <v>2097152.0</v>
      </c>
      <c r="G102" s="3">
        <v>262144.0</v>
      </c>
      <c r="H102" s="4">
        <f t="shared" ref="H102:H105" si="14">sum(F102:G102)</f>
        <v>2359296</v>
      </c>
      <c r="I102" s="3">
        <v>11789.0</v>
      </c>
      <c r="J102" s="6" t="s">
        <v>143</v>
      </c>
    </row>
    <row r="103">
      <c r="A103" s="6">
        <v>25.0</v>
      </c>
      <c r="B103" s="3">
        <v>30412.0</v>
      </c>
      <c r="C103" s="18" t="s">
        <v>144</v>
      </c>
      <c r="D103" s="2" t="s">
        <v>103</v>
      </c>
      <c r="E103" s="6">
        <v>403.0</v>
      </c>
      <c r="F103" s="19">
        <v>64.0</v>
      </c>
      <c r="G103" s="6">
        <v>4.0</v>
      </c>
      <c r="H103" s="20">
        <f t="shared" si="14"/>
        <v>68</v>
      </c>
      <c r="I103" s="3">
        <v>71354.0</v>
      </c>
      <c r="J103" s="21" t="s">
        <v>104</v>
      </c>
    </row>
    <row r="104">
      <c r="A104" s="6">
        <v>26.0</v>
      </c>
      <c r="B104" s="3">
        <v>29974.0</v>
      </c>
      <c r="C104" s="18" t="s">
        <v>145</v>
      </c>
      <c r="D104" s="2" t="s">
        <v>106</v>
      </c>
      <c r="E104" s="6">
        <v>424.0</v>
      </c>
      <c r="F104" s="3">
        <v>2097152.0</v>
      </c>
      <c r="G104" s="3">
        <v>262144.0</v>
      </c>
      <c r="H104" s="20">
        <f t="shared" si="14"/>
        <v>2359296</v>
      </c>
      <c r="I104" s="3">
        <v>71354.0</v>
      </c>
      <c r="J104" s="6" t="s">
        <v>146</v>
      </c>
    </row>
    <row r="105">
      <c r="A105" s="6">
        <v>27.0</v>
      </c>
      <c r="B105" s="3">
        <v>29977.0</v>
      </c>
      <c r="C105" s="18" t="s">
        <v>147</v>
      </c>
      <c r="D105" s="2" t="s">
        <v>109</v>
      </c>
      <c r="E105" s="6">
        <v>418.0</v>
      </c>
      <c r="F105" s="19">
        <v>64.0</v>
      </c>
      <c r="G105" s="6">
        <v>16.0</v>
      </c>
      <c r="H105" s="20">
        <f t="shared" si="14"/>
        <v>80</v>
      </c>
      <c r="I105" s="3">
        <v>71354.0</v>
      </c>
      <c r="J105" s="21" t="s">
        <v>110</v>
      </c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>
      <c r="A107" s="6">
        <v>28.0</v>
      </c>
      <c r="B107" s="3">
        <v>29979.0</v>
      </c>
      <c r="C107" s="18" t="s">
        <v>148</v>
      </c>
      <c r="D107" s="2" t="s">
        <v>112</v>
      </c>
      <c r="E107" s="6">
        <v>412.0</v>
      </c>
      <c r="F107" s="3">
        <v>64.0</v>
      </c>
      <c r="G107" s="6">
        <v>4.0</v>
      </c>
      <c r="H107" s="20">
        <f t="shared" ref="H107:H110" si="15">sum(F107:G107)</f>
        <v>68</v>
      </c>
      <c r="I107" s="3">
        <v>71354.0</v>
      </c>
      <c r="J107" s="6" t="s">
        <v>143</v>
      </c>
    </row>
    <row r="108">
      <c r="A108" s="6">
        <v>29.0</v>
      </c>
      <c r="B108" s="3">
        <v>29976.0</v>
      </c>
      <c r="C108" s="18" t="s">
        <v>149</v>
      </c>
      <c r="D108" s="2" t="s">
        <v>114</v>
      </c>
      <c r="E108" s="6">
        <v>427.0</v>
      </c>
      <c r="F108" s="19">
        <v>64.0</v>
      </c>
      <c r="G108" s="13">
        <v>4.0</v>
      </c>
      <c r="H108" s="20">
        <f t="shared" si="15"/>
        <v>68</v>
      </c>
      <c r="I108" s="3">
        <v>71354.0</v>
      </c>
      <c r="J108" s="6" t="s">
        <v>150</v>
      </c>
    </row>
    <row r="109">
      <c r="A109" s="6">
        <v>30.0</v>
      </c>
      <c r="B109" s="3">
        <v>29975.0</v>
      </c>
      <c r="C109" s="18" t="s">
        <v>151</v>
      </c>
      <c r="D109" s="2" t="s">
        <v>117</v>
      </c>
      <c r="E109" s="6">
        <v>418.0</v>
      </c>
      <c r="F109" s="3">
        <v>2097152.0</v>
      </c>
      <c r="G109" s="3">
        <v>262144.0</v>
      </c>
      <c r="H109" s="20">
        <f t="shared" si="15"/>
        <v>2359296</v>
      </c>
      <c r="I109" s="3">
        <v>71354.0</v>
      </c>
      <c r="J109" s="21" t="s">
        <v>110</v>
      </c>
    </row>
    <row r="110">
      <c r="A110" s="6">
        <v>90031.0</v>
      </c>
      <c r="B110" s="3">
        <v>29981.0</v>
      </c>
      <c r="C110" s="18" t="s">
        <v>152</v>
      </c>
      <c r="D110" s="2" t="s">
        <v>119</v>
      </c>
      <c r="E110" s="6">
        <v>406.0</v>
      </c>
      <c r="F110" s="19">
        <v>64.0</v>
      </c>
      <c r="G110" s="6">
        <v>4.0</v>
      </c>
      <c r="H110" s="20">
        <f t="shared" si="15"/>
        <v>68</v>
      </c>
      <c r="I110" s="3">
        <v>24090.0</v>
      </c>
      <c r="J110" s="21" t="s">
        <v>104</v>
      </c>
    </row>
    <row r="111">
      <c r="A111" s="22"/>
      <c r="B111" s="2"/>
      <c r="C111" s="2"/>
      <c r="D111" s="2"/>
      <c r="E111" s="2"/>
      <c r="F111" s="2"/>
      <c r="G111" s="2"/>
      <c r="H111" s="2"/>
      <c r="I111" s="2"/>
      <c r="J111" s="3"/>
    </row>
    <row r="112">
      <c r="A112" s="16" t="s">
        <v>153</v>
      </c>
      <c r="B112" s="2"/>
      <c r="C112" s="2"/>
      <c r="D112" s="2"/>
      <c r="E112" s="2"/>
      <c r="F112" s="2"/>
      <c r="G112" s="2"/>
      <c r="H112" s="2"/>
      <c r="I112" s="2"/>
      <c r="J112" s="3"/>
    </row>
    <row r="113">
      <c r="A113" s="2" t="s">
        <v>96</v>
      </c>
      <c r="B113" s="2" t="s">
        <v>41</v>
      </c>
      <c r="C113" s="2" t="s">
        <v>42</v>
      </c>
      <c r="D113" s="2" t="s">
        <v>43</v>
      </c>
      <c r="E113" s="2" t="s">
        <v>44</v>
      </c>
      <c r="F113" s="2" t="s">
        <v>45</v>
      </c>
      <c r="G113" s="2" t="s">
        <v>46</v>
      </c>
      <c r="H113" s="2" t="s">
        <v>47</v>
      </c>
      <c r="I113" s="2"/>
      <c r="J113" s="3"/>
    </row>
    <row r="114">
      <c r="A114" s="2" t="s">
        <v>140</v>
      </c>
      <c r="B114" s="17" t="s">
        <v>141</v>
      </c>
      <c r="C114" s="2"/>
      <c r="D114" s="2"/>
      <c r="E114" s="2"/>
      <c r="F114" s="2"/>
      <c r="G114" s="2"/>
      <c r="H114" s="2"/>
      <c r="I114" s="3" t="s">
        <v>78</v>
      </c>
      <c r="J114" s="3"/>
    </row>
    <row r="115">
      <c r="A115" s="6">
        <v>90032.0</v>
      </c>
      <c r="B115" s="3">
        <v>31228.0</v>
      </c>
      <c r="C115" s="12" t="s">
        <v>154</v>
      </c>
      <c r="D115" s="2" t="s">
        <v>100</v>
      </c>
      <c r="E115" s="6">
        <v>435.0</v>
      </c>
      <c r="F115" s="3">
        <v>2097152.0</v>
      </c>
      <c r="G115" s="3">
        <v>262144.0</v>
      </c>
      <c r="H115" s="4">
        <f t="shared" ref="H115:H118" si="16">sum(F115:G115)</f>
        <v>2359296</v>
      </c>
      <c r="I115" s="3">
        <v>11789.0</v>
      </c>
      <c r="J115" s="21" t="s">
        <v>101</v>
      </c>
    </row>
    <row r="116">
      <c r="A116" s="6">
        <v>33.0</v>
      </c>
      <c r="B116" s="3">
        <v>30412.0</v>
      </c>
      <c r="C116" s="12" t="s">
        <v>155</v>
      </c>
      <c r="D116" s="2" t="s">
        <v>103</v>
      </c>
      <c r="E116" s="6">
        <v>404.0</v>
      </c>
      <c r="F116" s="19">
        <v>64.0</v>
      </c>
      <c r="G116" s="6">
        <v>4.0</v>
      </c>
      <c r="H116" s="20">
        <f t="shared" si="16"/>
        <v>68</v>
      </c>
      <c r="I116" s="3">
        <v>71354.0</v>
      </c>
      <c r="J116" s="21" t="s">
        <v>104</v>
      </c>
    </row>
    <row r="117">
      <c r="A117" s="6">
        <v>34.0</v>
      </c>
      <c r="B117" s="3">
        <v>29974.0</v>
      </c>
      <c r="C117" s="12" t="s">
        <v>156</v>
      </c>
      <c r="D117" s="2" t="s">
        <v>106</v>
      </c>
      <c r="E117" s="6">
        <v>434.0</v>
      </c>
      <c r="F117" s="3">
        <v>2097152.0</v>
      </c>
      <c r="G117" s="3">
        <v>262144.0</v>
      </c>
      <c r="H117" s="20">
        <f t="shared" si="16"/>
        <v>2359296</v>
      </c>
      <c r="I117" s="3">
        <v>71354.0</v>
      </c>
      <c r="J117" s="21" t="s">
        <v>107</v>
      </c>
    </row>
    <row r="118">
      <c r="A118" s="6">
        <v>35.0</v>
      </c>
      <c r="B118" s="3">
        <v>29977.0</v>
      </c>
      <c r="C118" s="12" t="s">
        <v>157</v>
      </c>
      <c r="D118" s="2" t="s">
        <v>109</v>
      </c>
      <c r="E118" s="6">
        <v>419.0</v>
      </c>
      <c r="F118" s="19">
        <v>64.0</v>
      </c>
      <c r="G118" s="6">
        <v>16.0</v>
      </c>
      <c r="H118" s="20">
        <f t="shared" si="16"/>
        <v>80</v>
      </c>
      <c r="I118" s="3">
        <v>71354.0</v>
      </c>
      <c r="J118" s="21" t="s">
        <v>110</v>
      </c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>
      <c r="A120" s="6">
        <v>36.0</v>
      </c>
      <c r="B120" s="3">
        <v>29979.0</v>
      </c>
      <c r="C120" s="12" t="s">
        <v>158</v>
      </c>
      <c r="D120" s="2" t="s">
        <v>112</v>
      </c>
      <c r="E120" s="6">
        <v>437.0</v>
      </c>
      <c r="F120" s="3">
        <v>64.0</v>
      </c>
      <c r="G120" s="6">
        <v>4.0</v>
      </c>
      <c r="H120" s="20">
        <f t="shared" ref="H120:H123" si="17">sum(F120:G120)</f>
        <v>68</v>
      </c>
      <c r="I120" s="3">
        <v>71354.0</v>
      </c>
      <c r="J120" s="21" t="s">
        <v>101</v>
      </c>
    </row>
    <row r="121">
      <c r="A121" s="6">
        <v>37.0</v>
      </c>
      <c r="B121" s="3">
        <v>29976.0</v>
      </c>
      <c r="C121" s="12" t="s">
        <v>159</v>
      </c>
      <c r="D121" s="2" t="s">
        <v>114</v>
      </c>
      <c r="E121" s="6">
        <v>422.0</v>
      </c>
      <c r="F121" s="19">
        <v>64.0</v>
      </c>
      <c r="G121" s="13">
        <v>4.0</v>
      </c>
      <c r="H121" s="20">
        <f t="shared" si="17"/>
        <v>68</v>
      </c>
      <c r="I121" s="3">
        <v>71354.0</v>
      </c>
      <c r="J121" s="21" t="s">
        <v>115</v>
      </c>
    </row>
    <row r="122">
      <c r="A122" s="6">
        <v>38.0</v>
      </c>
      <c r="B122" s="3">
        <v>29975.0</v>
      </c>
      <c r="C122" s="12" t="s">
        <v>160</v>
      </c>
      <c r="D122" s="2" t="s">
        <v>117</v>
      </c>
      <c r="E122" s="6">
        <v>419.0</v>
      </c>
      <c r="F122" s="3">
        <v>2097152.0</v>
      </c>
      <c r="G122" s="3">
        <v>262144.0</v>
      </c>
      <c r="H122" s="20">
        <f t="shared" si="17"/>
        <v>2359296</v>
      </c>
      <c r="I122" s="3">
        <v>71354.0</v>
      </c>
      <c r="J122" s="21" t="s">
        <v>110</v>
      </c>
    </row>
    <row r="123">
      <c r="A123" s="6">
        <v>90039.0</v>
      </c>
      <c r="B123" s="3">
        <v>29981.0</v>
      </c>
      <c r="C123" s="12" t="s">
        <v>161</v>
      </c>
      <c r="D123" s="2" t="s">
        <v>119</v>
      </c>
      <c r="E123" s="6">
        <v>408.0</v>
      </c>
      <c r="F123" s="19">
        <v>64.0</v>
      </c>
      <c r="G123" s="6">
        <v>4.0</v>
      </c>
      <c r="H123" s="20">
        <f t="shared" si="17"/>
        <v>68</v>
      </c>
      <c r="I123" s="3">
        <v>24090.0</v>
      </c>
      <c r="J123" s="21" t="s">
        <v>104</v>
      </c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3"/>
    </row>
    <row r="125">
      <c r="A125" s="23" t="s">
        <v>162</v>
      </c>
      <c r="B125" s="2"/>
      <c r="C125" s="2"/>
      <c r="D125" s="2"/>
      <c r="E125" s="2"/>
      <c r="F125" s="2"/>
      <c r="G125" s="2"/>
      <c r="H125" s="2"/>
      <c r="I125" s="2"/>
      <c r="J125" s="3"/>
    </row>
    <row r="126">
      <c r="A126" s="2" t="s">
        <v>96</v>
      </c>
      <c r="B126" s="2" t="s">
        <v>41</v>
      </c>
      <c r="C126" s="2" t="s">
        <v>42</v>
      </c>
      <c r="D126" s="2" t="s">
        <v>43</v>
      </c>
      <c r="E126" s="2" t="s">
        <v>44</v>
      </c>
      <c r="F126" s="2" t="s">
        <v>45</v>
      </c>
      <c r="G126" s="2" t="s">
        <v>46</v>
      </c>
      <c r="H126" s="2" t="s">
        <v>47</v>
      </c>
      <c r="I126" s="3" t="s">
        <v>78</v>
      </c>
      <c r="J126" s="3"/>
    </row>
    <row r="127">
      <c r="A127" s="2" t="s">
        <v>163</v>
      </c>
      <c r="B127" s="11" t="s">
        <v>164</v>
      </c>
      <c r="C127" s="2"/>
      <c r="D127" s="2"/>
      <c r="E127" s="2"/>
      <c r="F127" s="2"/>
      <c r="G127" s="2"/>
      <c r="H127" s="2"/>
      <c r="I127" s="2"/>
      <c r="J127" s="3"/>
    </row>
    <row r="128">
      <c r="A128" s="6">
        <v>90040.0</v>
      </c>
      <c r="B128" s="3">
        <v>34700.0</v>
      </c>
      <c r="C128" s="2" t="s">
        <v>165</v>
      </c>
      <c r="D128" s="2" t="s">
        <v>100</v>
      </c>
      <c r="E128" s="6">
        <v>424.0</v>
      </c>
      <c r="F128" s="3">
        <v>2097152.0</v>
      </c>
      <c r="G128" s="3">
        <v>262144.0</v>
      </c>
      <c r="H128" s="20">
        <f t="shared" ref="H128:H131" si="18">sum(F128:G128)</f>
        <v>2359296</v>
      </c>
      <c r="I128" s="3">
        <v>11789.0</v>
      </c>
      <c r="J128" s="6" t="s">
        <v>146</v>
      </c>
    </row>
    <row r="129">
      <c r="A129" s="6">
        <v>41.0</v>
      </c>
      <c r="B129" s="3">
        <v>34688.0</v>
      </c>
      <c r="C129" s="12" t="s">
        <v>166</v>
      </c>
      <c r="D129" s="2" t="s">
        <v>103</v>
      </c>
      <c r="E129" s="6">
        <v>403.0</v>
      </c>
      <c r="F129" s="19">
        <v>64.0</v>
      </c>
      <c r="G129" s="6">
        <v>4.0</v>
      </c>
      <c r="H129" s="20">
        <f t="shared" si="18"/>
        <v>68</v>
      </c>
      <c r="I129" s="3">
        <v>71354.0</v>
      </c>
      <c r="J129" s="6" t="s">
        <v>104</v>
      </c>
    </row>
    <row r="130">
      <c r="A130" s="6">
        <v>42.0</v>
      </c>
      <c r="B130" s="3">
        <v>34689.0</v>
      </c>
      <c r="C130" s="12" t="s">
        <v>167</v>
      </c>
      <c r="D130" s="2" t="s">
        <v>106</v>
      </c>
      <c r="E130" s="6">
        <v>430.0</v>
      </c>
      <c r="F130" s="3">
        <v>2097152.0</v>
      </c>
      <c r="G130" s="3">
        <v>262144.0</v>
      </c>
      <c r="H130" s="20">
        <f t="shared" si="18"/>
        <v>2359296</v>
      </c>
      <c r="I130" s="3">
        <v>71354.0</v>
      </c>
      <c r="J130" s="6" t="s">
        <v>168</v>
      </c>
    </row>
    <row r="131">
      <c r="A131" s="6">
        <v>43.0</v>
      </c>
      <c r="B131" s="3">
        <v>34685.0</v>
      </c>
      <c r="C131" s="12" t="s">
        <v>169</v>
      </c>
      <c r="D131" s="2" t="s">
        <v>109</v>
      </c>
      <c r="E131" s="6">
        <v>418.0</v>
      </c>
      <c r="F131" s="19">
        <v>64.0</v>
      </c>
      <c r="G131" s="6">
        <v>16.0</v>
      </c>
      <c r="H131" s="20">
        <f t="shared" si="18"/>
        <v>80</v>
      </c>
      <c r="I131" s="3">
        <v>71354.0</v>
      </c>
      <c r="J131" s="6" t="s">
        <v>110</v>
      </c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4"/>
    </row>
    <row r="133">
      <c r="A133" s="6">
        <v>44.0</v>
      </c>
      <c r="B133" s="3">
        <v>34686.0</v>
      </c>
      <c r="C133" s="12" t="s">
        <v>170</v>
      </c>
      <c r="D133" s="2" t="s">
        <v>112</v>
      </c>
      <c r="E133" s="6">
        <v>424.0</v>
      </c>
      <c r="F133" s="3">
        <v>64.0</v>
      </c>
      <c r="G133" s="6">
        <v>4.0</v>
      </c>
      <c r="H133" s="20">
        <f t="shared" ref="H133:H136" si="19">sum(F133:G133)</f>
        <v>68</v>
      </c>
      <c r="I133" s="3">
        <v>71354.0</v>
      </c>
      <c r="J133" s="6" t="s">
        <v>146</v>
      </c>
    </row>
    <row r="134">
      <c r="A134" s="6">
        <v>45.0</v>
      </c>
      <c r="B134" s="3">
        <v>34699.0</v>
      </c>
      <c r="C134" s="12" t="s">
        <v>171</v>
      </c>
      <c r="D134" s="2" t="s">
        <v>114</v>
      </c>
      <c r="E134" s="13">
        <v>421.0</v>
      </c>
      <c r="F134" s="19">
        <v>64.0</v>
      </c>
      <c r="G134" s="13">
        <v>4.0</v>
      </c>
      <c r="H134" s="20">
        <f t="shared" si="19"/>
        <v>68</v>
      </c>
      <c r="I134" s="3">
        <v>71354.0</v>
      </c>
      <c r="J134" s="6" t="s">
        <v>115</v>
      </c>
    </row>
    <row r="135">
      <c r="A135" s="6">
        <v>46.0</v>
      </c>
      <c r="B135" s="3">
        <v>34687.0</v>
      </c>
      <c r="C135" s="2" t="s">
        <v>172</v>
      </c>
      <c r="D135" s="2" t="s">
        <v>117</v>
      </c>
      <c r="E135" s="6">
        <v>418.0</v>
      </c>
      <c r="F135" s="3">
        <v>2097152.0</v>
      </c>
      <c r="G135" s="3">
        <v>262144.0</v>
      </c>
      <c r="H135" s="20">
        <f t="shared" si="19"/>
        <v>2359296</v>
      </c>
      <c r="I135" s="3">
        <v>71354.0</v>
      </c>
      <c r="J135" s="6" t="s">
        <v>110</v>
      </c>
    </row>
    <row r="136">
      <c r="A136" s="6">
        <v>90047.0</v>
      </c>
      <c r="B136" s="3">
        <v>34684.0</v>
      </c>
      <c r="C136" s="12" t="s">
        <v>173</v>
      </c>
      <c r="D136" s="2" t="s">
        <v>119</v>
      </c>
      <c r="E136" s="13">
        <v>409.0</v>
      </c>
      <c r="F136" s="19">
        <v>64.0</v>
      </c>
      <c r="G136" s="6">
        <v>4.0</v>
      </c>
      <c r="H136" s="20">
        <f t="shared" si="19"/>
        <v>68</v>
      </c>
      <c r="I136" s="3">
        <v>24090.0</v>
      </c>
      <c r="J136" s="6" t="s">
        <v>104</v>
      </c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3"/>
    </row>
    <row r="138">
      <c r="A138" s="25" t="s">
        <v>174</v>
      </c>
      <c r="B138" s="2"/>
      <c r="C138" s="2"/>
      <c r="D138" s="2"/>
      <c r="E138" s="2"/>
      <c r="F138" s="2"/>
      <c r="G138" s="2"/>
      <c r="H138" s="2"/>
      <c r="I138" s="2"/>
      <c r="J138" s="3"/>
    </row>
    <row r="139">
      <c r="A139" s="2" t="s">
        <v>96</v>
      </c>
      <c r="B139" s="2" t="s">
        <v>41</v>
      </c>
      <c r="C139" s="2" t="s">
        <v>42</v>
      </c>
      <c r="D139" s="2" t="s">
        <v>43</v>
      </c>
      <c r="E139" s="2" t="s">
        <v>44</v>
      </c>
      <c r="F139" s="2" t="s">
        <v>45</v>
      </c>
      <c r="G139" s="2" t="s">
        <v>46</v>
      </c>
      <c r="H139" s="2" t="s">
        <v>47</v>
      </c>
      <c r="I139" s="3" t="s">
        <v>78</v>
      </c>
      <c r="J139" s="3"/>
    </row>
    <row r="140">
      <c r="A140" s="2" t="s">
        <v>175</v>
      </c>
      <c r="B140" s="11" t="s">
        <v>176</v>
      </c>
      <c r="C140" s="2"/>
      <c r="D140" s="2"/>
      <c r="E140" s="2"/>
      <c r="F140" s="2"/>
      <c r="G140" s="2"/>
      <c r="H140" s="2"/>
      <c r="I140" s="2"/>
      <c r="J140" s="3"/>
    </row>
    <row r="141">
      <c r="A141" s="6">
        <v>90048.0</v>
      </c>
      <c r="B141" s="3">
        <v>45174.0</v>
      </c>
      <c r="C141" s="5" t="s">
        <v>177</v>
      </c>
      <c r="D141" s="2" t="s">
        <v>100</v>
      </c>
      <c r="E141" s="6">
        <v>424.0</v>
      </c>
      <c r="F141" s="3">
        <v>4194304.0</v>
      </c>
      <c r="G141" s="3">
        <v>262144.0</v>
      </c>
      <c r="H141" s="20">
        <f t="shared" ref="H141:H144" si="20">sum(F141:G141)</f>
        <v>4456448</v>
      </c>
      <c r="I141" s="3">
        <v>11789.0</v>
      </c>
      <c r="J141" s="6" t="s">
        <v>146</v>
      </c>
    </row>
    <row r="142">
      <c r="A142" s="6">
        <v>49.0</v>
      </c>
      <c r="B142" s="3">
        <v>30925.0</v>
      </c>
      <c r="C142" s="5" t="s">
        <v>178</v>
      </c>
      <c r="D142" s="2" t="s">
        <v>103</v>
      </c>
      <c r="E142" s="6">
        <v>403.0</v>
      </c>
      <c r="F142" s="3">
        <v>128.0</v>
      </c>
      <c r="G142" s="6">
        <v>4.0</v>
      </c>
      <c r="H142" s="20">
        <f t="shared" si="20"/>
        <v>132</v>
      </c>
      <c r="I142" s="3">
        <v>71354.0</v>
      </c>
      <c r="J142" s="6" t="s">
        <v>104</v>
      </c>
    </row>
    <row r="143">
      <c r="A143" s="6">
        <v>50.0</v>
      </c>
      <c r="B143" s="3">
        <v>31416.0</v>
      </c>
      <c r="C143" s="5" t="s">
        <v>179</v>
      </c>
      <c r="D143" s="2" t="s">
        <v>106</v>
      </c>
      <c r="E143" s="6">
        <v>430.0</v>
      </c>
      <c r="F143" s="3">
        <v>4194304.0</v>
      </c>
      <c r="G143" s="3">
        <v>262144.0</v>
      </c>
      <c r="H143" s="20">
        <f t="shared" si="20"/>
        <v>4456448</v>
      </c>
      <c r="I143" s="3">
        <v>71354.0</v>
      </c>
      <c r="J143" s="6" t="s">
        <v>168</v>
      </c>
    </row>
    <row r="144">
      <c r="A144" s="6">
        <v>51.0</v>
      </c>
      <c r="B144" s="3">
        <v>31411.0</v>
      </c>
      <c r="C144" s="5" t="s">
        <v>180</v>
      </c>
      <c r="D144" s="2" t="s">
        <v>109</v>
      </c>
      <c r="E144" s="6">
        <v>418.0</v>
      </c>
      <c r="F144" s="3">
        <v>128.0</v>
      </c>
      <c r="G144" s="6">
        <v>16.0</v>
      </c>
      <c r="H144" s="20">
        <f t="shared" si="20"/>
        <v>144</v>
      </c>
      <c r="I144" s="3">
        <v>71354.0</v>
      </c>
      <c r="J144" s="6" t="s">
        <v>110</v>
      </c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4"/>
    </row>
    <row r="146">
      <c r="A146" s="6">
        <v>52.0</v>
      </c>
      <c r="B146" s="3">
        <v>31414.0</v>
      </c>
      <c r="C146" s="5" t="s">
        <v>181</v>
      </c>
      <c r="D146" s="2" t="s">
        <v>112</v>
      </c>
      <c r="E146" s="6">
        <v>424.0</v>
      </c>
      <c r="F146" s="3">
        <v>128.0</v>
      </c>
      <c r="G146" s="6">
        <v>4.0</v>
      </c>
      <c r="H146" s="20">
        <f t="shared" ref="H146:H149" si="21">sum(F146:G146)</f>
        <v>132</v>
      </c>
      <c r="I146" s="3">
        <v>71354.0</v>
      </c>
      <c r="J146" s="6" t="s">
        <v>146</v>
      </c>
    </row>
    <row r="147">
      <c r="A147" s="6">
        <v>53.0</v>
      </c>
      <c r="B147" s="3">
        <v>31413.0</v>
      </c>
      <c r="C147" s="26" t="s">
        <v>182</v>
      </c>
      <c r="D147" s="2" t="s">
        <v>114</v>
      </c>
      <c r="E147" s="13">
        <v>421.0</v>
      </c>
      <c r="F147" s="3">
        <v>128.0</v>
      </c>
      <c r="G147" s="13">
        <v>4.0</v>
      </c>
      <c r="H147" s="20">
        <f t="shared" si="21"/>
        <v>132</v>
      </c>
      <c r="I147" s="3">
        <v>71354.0</v>
      </c>
      <c r="J147" s="6" t="s">
        <v>115</v>
      </c>
    </row>
    <row r="148">
      <c r="A148" s="6">
        <v>54.0</v>
      </c>
      <c r="B148" s="3">
        <v>31415.0</v>
      </c>
      <c r="C148" s="5" t="s">
        <v>183</v>
      </c>
      <c r="D148" s="2" t="s">
        <v>117</v>
      </c>
      <c r="E148" s="6">
        <v>418.0</v>
      </c>
      <c r="F148" s="3">
        <v>4194304.0</v>
      </c>
      <c r="G148" s="3">
        <v>262144.0</v>
      </c>
      <c r="H148" s="20">
        <f t="shared" si="21"/>
        <v>4456448</v>
      </c>
      <c r="I148" s="3">
        <v>71354.0</v>
      </c>
      <c r="J148" s="6" t="s">
        <v>110</v>
      </c>
    </row>
    <row r="149">
      <c r="A149" s="6">
        <v>90055.0</v>
      </c>
      <c r="B149" s="3">
        <v>31412.0</v>
      </c>
      <c r="C149" s="5" t="s">
        <v>184</v>
      </c>
      <c r="D149" s="2" t="s">
        <v>119</v>
      </c>
      <c r="E149" s="13">
        <v>409.0</v>
      </c>
      <c r="F149" s="3">
        <v>128.0</v>
      </c>
      <c r="G149" s="6">
        <v>4.0</v>
      </c>
      <c r="H149" s="20">
        <f t="shared" si="21"/>
        <v>132</v>
      </c>
      <c r="I149" s="3">
        <v>24090.0</v>
      </c>
      <c r="J149" s="6" t="s">
        <v>104</v>
      </c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3"/>
    </row>
    <row r="151">
      <c r="A151" s="25" t="s">
        <v>185</v>
      </c>
      <c r="B151" s="2"/>
      <c r="C151" s="2"/>
      <c r="D151" s="2"/>
      <c r="E151" s="2"/>
      <c r="F151" s="2"/>
      <c r="G151" s="2"/>
      <c r="H151" s="2"/>
      <c r="I151" s="2"/>
      <c r="J151" s="3"/>
    </row>
    <row r="152">
      <c r="A152" s="2" t="s">
        <v>96</v>
      </c>
      <c r="B152" s="2" t="s">
        <v>41</v>
      </c>
      <c r="C152" s="2" t="s">
        <v>42</v>
      </c>
      <c r="D152" s="2" t="s">
        <v>43</v>
      </c>
      <c r="E152" s="2" t="s">
        <v>44</v>
      </c>
      <c r="F152" s="2" t="s">
        <v>45</v>
      </c>
      <c r="G152" s="2" t="s">
        <v>46</v>
      </c>
      <c r="H152" s="2" t="s">
        <v>47</v>
      </c>
      <c r="I152" s="3" t="s">
        <v>78</v>
      </c>
      <c r="J152" s="3"/>
    </row>
    <row r="153">
      <c r="A153" s="2" t="s">
        <v>175</v>
      </c>
      <c r="B153" s="11" t="s">
        <v>176</v>
      </c>
      <c r="C153" s="2"/>
      <c r="D153" s="2"/>
      <c r="E153" s="2"/>
      <c r="F153" s="2"/>
      <c r="G153" s="2"/>
      <c r="H153" s="2"/>
      <c r="I153" s="2"/>
      <c r="J153" s="3"/>
    </row>
    <row r="154">
      <c r="A154" s="6">
        <v>90056.0</v>
      </c>
      <c r="B154" s="3">
        <v>45174.0</v>
      </c>
      <c r="C154" s="2" t="s">
        <v>186</v>
      </c>
      <c r="D154" s="2" t="s">
        <v>100</v>
      </c>
      <c r="E154" s="6">
        <v>435.0</v>
      </c>
      <c r="F154" s="3">
        <v>4194304.0</v>
      </c>
      <c r="G154" s="3">
        <v>262144.0</v>
      </c>
      <c r="H154" s="20">
        <f t="shared" ref="H154:H157" si="22">sum(F154:G154)</f>
        <v>4456448</v>
      </c>
      <c r="I154" s="3">
        <v>11789.0</v>
      </c>
      <c r="J154" s="21" t="s">
        <v>101</v>
      </c>
    </row>
    <row r="155">
      <c r="A155" s="6">
        <v>57.0</v>
      </c>
      <c r="B155" s="3">
        <v>30925.0</v>
      </c>
      <c r="C155" s="2" t="s">
        <v>187</v>
      </c>
      <c r="D155" s="2" t="s">
        <v>103</v>
      </c>
      <c r="E155" s="6">
        <v>404.0</v>
      </c>
      <c r="F155" s="3">
        <v>128.0</v>
      </c>
      <c r="G155" s="6">
        <v>4.0</v>
      </c>
      <c r="H155" s="20">
        <f t="shared" si="22"/>
        <v>132</v>
      </c>
      <c r="I155" s="3">
        <v>71354.0</v>
      </c>
      <c r="J155" s="21" t="s">
        <v>104</v>
      </c>
    </row>
    <row r="156">
      <c r="A156" s="6">
        <v>58.0</v>
      </c>
      <c r="B156" s="3">
        <v>31416.0</v>
      </c>
      <c r="C156" s="2" t="s">
        <v>188</v>
      </c>
      <c r="D156" s="2" t="s">
        <v>106</v>
      </c>
      <c r="E156" s="6">
        <v>434.0</v>
      </c>
      <c r="F156" s="3">
        <v>4194304.0</v>
      </c>
      <c r="G156" s="3">
        <v>262144.0</v>
      </c>
      <c r="H156" s="20">
        <f t="shared" si="22"/>
        <v>4456448</v>
      </c>
      <c r="I156" s="3">
        <v>71354.0</v>
      </c>
      <c r="J156" s="21" t="s">
        <v>107</v>
      </c>
    </row>
    <row r="157">
      <c r="A157" s="6">
        <v>59.0</v>
      </c>
      <c r="B157" s="3">
        <v>31411.0</v>
      </c>
      <c r="C157" s="2" t="s">
        <v>189</v>
      </c>
      <c r="D157" s="2" t="s">
        <v>109</v>
      </c>
      <c r="E157" s="6">
        <v>419.0</v>
      </c>
      <c r="F157" s="3">
        <v>128.0</v>
      </c>
      <c r="G157" s="6">
        <v>16.0</v>
      </c>
      <c r="H157" s="20">
        <f t="shared" si="22"/>
        <v>144</v>
      </c>
      <c r="I157" s="3">
        <v>71354.0</v>
      </c>
      <c r="J157" s="21" t="s">
        <v>110</v>
      </c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>
      <c r="A159" s="6">
        <v>60.0</v>
      </c>
      <c r="B159" s="3">
        <v>31414.0</v>
      </c>
      <c r="C159" s="2" t="s">
        <v>190</v>
      </c>
      <c r="D159" s="2" t="s">
        <v>112</v>
      </c>
      <c r="E159" s="6">
        <v>437.0</v>
      </c>
      <c r="F159" s="3">
        <v>128.0</v>
      </c>
      <c r="G159" s="6">
        <v>4.0</v>
      </c>
      <c r="H159" s="20">
        <f t="shared" ref="H159:H162" si="23">sum(F159:G159)</f>
        <v>132</v>
      </c>
      <c r="I159" s="3">
        <v>71354.0</v>
      </c>
      <c r="J159" s="21" t="s">
        <v>101</v>
      </c>
    </row>
    <row r="160">
      <c r="A160" s="6">
        <v>61.0</v>
      </c>
      <c r="B160" s="3">
        <v>31413.0</v>
      </c>
      <c r="C160" s="27" t="s">
        <v>191</v>
      </c>
      <c r="D160" s="2" t="s">
        <v>114</v>
      </c>
      <c r="E160" s="6">
        <v>422.0</v>
      </c>
      <c r="F160" s="3">
        <v>128.0</v>
      </c>
      <c r="G160" s="13">
        <v>4.0</v>
      </c>
      <c r="H160" s="20">
        <f t="shared" si="23"/>
        <v>132</v>
      </c>
      <c r="I160" s="3">
        <v>71354.0</v>
      </c>
      <c r="J160" s="21" t="s">
        <v>115</v>
      </c>
    </row>
    <row r="161">
      <c r="A161" s="6">
        <v>62.0</v>
      </c>
      <c r="B161" s="3">
        <v>31415.0</v>
      </c>
      <c r="C161" s="2" t="s">
        <v>192</v>
      </c>
      <c r="D161" s="2" t="s">
        <v>117</v>
      </c>
      <c r="E161" s="6">
        <v>419.0</v>
      </c>
      <c r="F161" s="3">
        <v>4194304.0</v>
      </c>
      <c r="G161" s="3">
        <v>262144.0</v>
      </c>
      <c r="H161" s="20">
        <f t="shared" si="23"/>
        <v>4456448</v>
      </c>
      <c r="I161" s="3">
        <v>71354.0</v>
      </c>
      <c r="J161" s="21" t="s">
        <v>110</v>
      </c>
    </row>
    <row r="162">
      <c r="A162" s="6">
        <v>90063.0</v>
      </c>
      <c r="B162" s="3">
        <v>31412.0</v>
      </c>
      <c r="C162" s="2" t="s">
        <v>193</v>
      </c>
      <c r="D162" s="2" t="s">
        <v>119</v>
      </c>
      <c r="E162" s="6">
        <v>408.0</v>
      </c>
      <c r="F162" s="3">
        <v>128.0</v>
      </c>
      <c r="G162" s="6">
        <v>4.0</v>
      </c>
      <c r="H162" s="20">
        <f t="shared" si="23"/>
        <v>132</v>
      </c>
      <c r="I162" s="3">
        <v>24090.0</v>
      </c>
      <c r="J162" s="21" t="s">
        <v>104</v>
      </c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3"/>
    </row>
    <row r="164">
      <c r="A164" s="28" t="s">
        <v>194</v>
      </c>
      <c r="B164" s="2"/>
      <c r="C164" s="2"/>
      <c r="D164" s="2"/>
      <c r="E164" s="2"/>
      <c r="F164" s="2"/>
      <c r="G164" s="2"/>
      <c r="H164" s="2"/>
      <c r="I164" s="2"/>
      <c r="J164" s="3"/>
    </row>
    <row r="165">
      <c r="A165" s="2" t="s">
        <v>96</v>
      </c>
      <c r="B165" s="2" t="s">
        <v>41</v>
      </c>
      <c r="C165" s="2" t="s">
        <v>42</v>
      </c>
      <c r="D165" s="2" t="s">
        <v>43</v>
      </c>
      <c r="E165" s="2" t="s">
        <v>44</v>
      </c>
      <c r="F165" s="2" t="s">
        <v>45</v>
      </c>
      <c r="G165" s="2" t="s">
        <v>46</v>
      </c>
      <c r="H165" s="2" t="s">
        <v>47</v>
      </c>
      <c r="I165" s="3" t="s">
        <v>78</v>
      </c>
      <c r="J165" s="3"/>
    </row>
    <row r="166">
      <c r="A166" s="2" t="s">
        <v>195</v>
      </c>
      <c r="B166" s="11" t="s">
        <v>196</v>
      </c>
      <c r="C166" s="2"/>
      <c r="D166" s="2"/>
      <c r="E166" s="2"/>
      <c r="F166" s="2"/>
      <c r="G166" s="2"/>
      <c r="H166" s="12"/>
      <c r="I166" s="2"/>
      <c r="J166" s="3"/>
    </row>
    <row r="167">
      <c r="A167" s="6">
        <v>90064.0</v>
      </c>
      <c r="B167" s="3">
        <v>31410.0</v>
      </c>
      <c r="C167" s="2" t="s">
        <v>197</v>
      </c>
      <c r="D167" s="2" t="s">
        <v>100</v>
      </c>
      <c r="E167" s="6">
        <v>424.0</v>
      </c>
      <c r="F167" s="3">
        <v>4194304.0</v>
      </c>
      <c r="G167" s="3">
        <v>262144.0</v>
      </c>
      <c r="H167" s="20">
        <f t="shared" ref="H167:H170" si="24">sum(F167:G167)</f>
        <v>4456448</v>
      </c>
      <c r="I167" s="3">
        <v>11789.0</v>
      </c>
      <c r="J167" s="6" t="s">
        <v>146</v>
      </c>
    </row>
    <row r="168">
      <c r="A168" s="6">
        <v>65.0</v>
      </c>
      <c r="B168" s="3">
        <v>31409.0</v>
      </c>
      <c r="C168" s="12" t="s">
        <v>198</v>
      </c>
      <c r="D168" s="2" t="s">
        <v>103</v>
      </c>
      <c r="E168" s="6">
        <v>403.0</v>
      </c>
      <c r="F168" s="3">
        <v>128.0</v>
      </c>
      <c r="G168" s="6">
        <v>4.0</v>
      </c>
      <c r="H168" s="20">
        <f t="shared" si="24"/>
        <v>132</v>
      </c>
      <c r="I168" s="3">
        <v>71354.0</v>
      </c>
      <c r="J168" s="6" t="s">
        <v>104</v>
      </c>
    </row>
    <row r="169">
      <c r="A169" s="6">
        <v>66.0</v>
      </c>
      <c r="B169" s="3">
        <v>31402.0</v>
      </c>
      <c r="C169" s="2" t="s">
        <v>199</v>
      </c>
      <c r="D169" s="2" t="s">
        <v>106</v>
      </c>
      <c r="E169" s="6">
        <v>430.0</v>
      </c>
      <c r="F169" s="3">
        <v>4194304.0</v>
      </c>
      <c r="G169" s="3">
        <v>262144.0</v>
      </c>
      <c r="H169" s="20">
        <f t="shared" si="24"/>
        <v>4456448</v>
      </c>
      <c r="I169" s="3">
        <v>71354.0</v>
      </c>
      <c r="J169" s="6" t="s">
        <v>168</v>
      </c>
    </row>
    <row r="170">
      <c r="A170" s="6">
        <v>67.0</v>
      </c>
      <c r="B170" s="3">
        <v>31405.0</v>
      </c>
      <c r="C170" s="12" t="s">
        <v>200</v>
      </c>
      <c r="D170" s="2" t="s">
        <v>109</v>
      </c>
      <c r="E170" s="6">
        <v>418.0</v>
      </c>
      <c r="F170" s="3">
        <v>128.0</v>
      </c>
      <c r="G170" s="6">
        <v>16.0</v>
      </c>
      <c r="H170" s="20">
        <f t="shared" si="24"/>
        <v>144</v>
      </c>
      <c r="I170" s="3">
        <v>71354.0</v>
      </c>
      <c r="J170" s="6" t="s">
        <v>110</v>
      </c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4"/>
    </row>
    <row r="172">
      <c r="A172" s="6">
        <v>68.0</v>
      </c>
      <c r="B172" s="3">
        <v>31406.0</v>
      </c>
      <c r="C172" s="12" t="s">
        <v>201</v>
      </c>
      <c r="D172" s="2" t="s">
        <v>112</v>
      </c>
      <c r="E172" s="6">
        <v>424.0</v>
      </c>
      <c r="F172" s="3">
        <v>128.0</v>
      </c>
      <c r="G172" s="6">
        <v>4.0</v>
      </c>
      <c r="H172" s="20">
        <f t="shared" ref="H172:H175" si="25">sum(F172:G172)</f>
        <v>132</v>
      </c>
      <c r="I172" s="3">
        <v>71354.0</v>
      </c>
      <c r="J172" s="6" t="s">
        <v>146</v>
      </c>
    </row>
    <row r="173">
      <c r="A173" s="6">
        <v>69.0</v>
      </c>
      <c r="B173" s="3">
        <v>31404.0</v>
      </c>
      <c r="C173" s="12" t="s">
        <v>202</v>
      </c>
      <c r="D173" s="2" t="s">
        <v>114</v>
      </c>
      <c r="E173" s="13">
        <v>421.0</v>
      </c>
      <c r="F173" s="3">
        <v>128.0</v>
      </c>
      <c r="G173" s="13">
        <v>4.0</v>
      </c>
      <c r="H173" s="20">
        <f t="shared" si="25"/>
        <v>132</v>
      </c>
      <c r="I173" s="3">
        <v>71354.0</v>
      </c>
      <c r="J173" s="6" t="s">
        <v>115</v>
      </c>
    </row>
    <row r="174">
      <c r="A174" s="6">
        <v>70.0</v>
      </c>
      <c r="B174" s="3">
        <v>31403.0</v>
      </c>
      <c r="C174" s="12" t="s">
        <v>203</v>
      </c>
      <c r="D174" s="2" t="s">
        <v>117</v>
      </c>
      <c r="E174" s="6">
        <v>418.0</v>
      </c>
      <c r="F174" s="3">
        <v>4194304.0</v>
      </c>
      <c r="G174" s="3">
        <v>262144.0</v>
      </c>
      <c r="H174" s="20">
        <f t="shared" si="25"/>
        <v>4456448</v>
      </c>
      <c r="I174" s="3">
        <v>71354.0</v>
      </c>
      <c r="J174" s="6" t="s">
        <v>110</v>
      </c>
    </row>
    <row r="175">
      <c r="A175" s="6">
        <v>90071.0</v>
      </c>
      <c r="B175" s="3">
        <v>31408.0</v>
      </c>
      <c r="C175" s="12" t="s">
        <v>204</v>
      </c>
      <c r="D175" s="2" t="s">
        <v>119</v>
      </c>
      <c r="E175" s="13">
        <v>409.0</v>
      </c>
      <c r="F175" s="3">
        <v>128.0</v>
      </c>
      <c r="G175" s="6">
        <v>4.0</v>
      </c>
      <c r="H175" s="20">
        <f t="shared" si="25"/>
        <v>132</v>
      </c>
      <c r="I175" s="3">
        <v>24090.0</v>
      </c>
      <c r="J175" s="6" t="s">
        <v>104</v>
      </c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3"/>
    </row>
    <row r="177">
      <c r="A177" s="29" t="s">
        <v>205</v>
      </c>
      <c r="B177" s="2"/>
      <c r="C177" s="2"/>
      <c r="D177" s="2"/>
      <c r="E177" s="2"/>
      <c r="F177" s="2"/>
      <c r="G177" s="2"/>
      <c r="H177" s="2"/>
      <c r="I177" s="2"/>
      <c r="J177" s="3"/>
    </row>
    <row r="178">
      <c r="A178" s="2" t="s">
        <v>96</v>
      </c>
      <c r="B178" s="2" t="s">
        <v>41</v>
      </c>
      <c r="C178" s="2" t="s">
        <v>42</v>
      </c>
      <c r="D178" s="2" t="s">
        <v>43</v>
      </c>
      <c r="E178" s="2" t="s">
        <v>44</v>
      </c>
      <c r="F178" s="2" t="s">
        <v>45</v>
      </c>
      <c r="G178" s="2" t="s">
        <v>46</v>
      </c>
      <c r="H178" s="2" t="s">
        <v>47</v>
      </c>
      <c r="I178" s="3" t="s">
        <v>78</v>
      </c>
      <c r="J178" s="3"/>
    </row>
    <row r="179">
      <c r="A179" s="2" t="s">
        <v>206</v>
      </c>
      <c r="B179" s="11" t="s">
        <v>207</v>
      </c>
      <c r="C179" s="2"/>
      <c r="D179" s="2"/>
      <c r="E179" s="2"/>
      <c r="F179" s="2"/>
      <c r="G179" s="2"/>
      <c r="H179" s="2"/>
      <c r="I179" s="2"/>
      <c r="J179" s="3"/>
    </row>
    <row r="180">
      <c r="A180" s="6">
        <v>90072.0</v>
      </c>
      <c r="B180" s="3">
        <v>31207.0</v>
      </c>
      <c r="C180" s="5" t="s">
        <v>208</v>
      </c>
      <c r="D180" s="2" t="s">
        <v>100</v>
      </c>
      <c r="E180" s="6">
        <v>410.0</v>
      </c>
      <c r="F180" s="3">
        <v>8388608.0</v>
      </c>
      <c r="G180" s="3">
        <v>262144.0</v>
      </c>
      <c r="H180" s="20">
        <f t="shared" ref="H180:H183" si="26">sum(F180:G180)</f>
        <v>8650752</v>
      </c>
      <c r="I180" s="3">
        <v>11789.0</v>
      </c>
      <c r="J180" s="6" t="s">
        <v>143</v>
      </c>
    </row>
    <row r="181">
      <c r="A181" s="6">
        <v>73.0</v>
      </c>
      <c r="B181" s="3">
        <v>29971.0</v>
      </c>
      <c r="C181" s="18" t="s">
        <v>209</v>
      </c>
      <c r="D181" s="2" t="s">
        <v>103</v>
      </c>
      <c r="E181" s="6">
        <v>402.0</v>
      </c>
      <c r="F181" s="19">
        <v>256.0</v>
      </c>
      <c r="G181" s="6">
        <v>4.0</v>
      </c>
      <c r="H181" s="20">
        <f t="shared" si="26"/>
        <v>260</v>
      </c>
      <c r="I181" s="3">
        <v>71354.0</v>
      </c>
      <c r="J181" s="21" t="s">
        <v>104</v>
      </c>
    </row>
    <row r="182">
      <c r="A182" s="6">
        <v>74.0</v>
      </c>
      <c r="B182" s="3">
        <v>29969.0</v>
      </c>
      <c r="C182" s="18" t="s">
        <v>210</v>
      </c>
      <c r="D182" s="2" t="s">
        <v>106</v>
      </c>
      <c r="E182" s="6">
        <v>413.0</v>
      </c>
      <c r="F182" s="3">
        <v>8388608.0</v>
      </c>
      <c r="G182" s="3">
        <v>262144.0</v>
      </c>
      <c r="H182" s="20">
        <f t="shared" si="26"/>
        <v>8650752</v>
      </c>
      <c r="I182" s="3">
        <v>71354.0</v>
      </c>
      <c r="J182" s="21" t="s">
        <v>107</v>
      </c>
    </row>
    <row r="183">
      <c r="A183" s="6">
        <v>75.0</v>
      </c>
      <c r="B183" s="3">
        <v>29968.0</v>
      </c>
      <c r="C183" s="5" t="s">
        <v>211</v>
      </c>
      <c r="D183" s="2" t="s">
        <v>109</v>
      </c>
      <c r="E183" s="6">
        <v>417.0</v>
      </c>
      <c r="F183" s="19">
        <v>256.0</v>
      </c>
      <c r="G183" s="6">
        <v>16.0</v>
      </c>
      <c r="H183" s="20">
        <f t="shared" si="26"/>
        <v>272</v>
      </c>
      <c r="I183" s="3">
        <v>71354.0</v>
      </c>
      <c r="J183" s="21" t="s">
        <v>110</v>
      </c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>
      <c r="A185" s="6">
        <v>76.0</v>
      </c>
      <c r="B185" s="3">
        <v>29970.0</v>
      </c>
      <c r="C185" s="18" t="s">
        <v>212</v>
      </c>
      <c r="D185" s="2" t="s">
        <v>112</v>
      </c>
      <c r="E185" s="6">
        <v>414.0</v>
      </c>
      <c r="F185" s="19">
        <v>256.0</v>
      </c>
      <c r="G185" s="6">
        <v>4.0</v>
      </c>
      <c r="H185" s="20">
        <f t="shared" ref="H185:H188" si="27">sum(F185:G185)</f>
        <v>260</v>
      </c>
      <c r="I185" s="3">
        <v>71354.0</v>
      </c>
      <c r="J185" s="6" t="s">
        <v>143</v>
      </c>
    </row>
    <row r="186">
      <c r="A186" s="6">
        <v>77.0</v>
      </c>
      <c r="B186" s="3">
        <v>29966.0</v>
      </c>
      <c r="C186" s="26" t="s">
        <v>213</v>
      </c>
      <c r="D186" s="2" t="s">
        <v>114</v>
      </c>
      <c r="E186" s="6">
        <v>420.0</v>
      </c>
      <c r="F186" s="19">
        <v>256.0</v>
      </c>
      <c r="G186" s="13">
        <v>4.0</v>
      </c>
      <c r="H186" s="20">
        <f t="shared" si="27"/>
        <v>260</v>
      </c>
      <c r="I186" s="3">
        <v>71354.0</v>
      </c>
      <c r="J186" s="21" t="s">
        <v>115</v>
      </c>
    </row>
    <row r="187">
      <c r="A187" s="6">
        <v>78.0</v>
      </c>
      <c r="B187" s="3">
        <v>29972.0</v>
      </c>
      <c r="C187" s="18" t="s">
        <v>214</v>
      </c>
      <c r="D187" s="2" t="s">
        <v>117</v>
      </c>
      <c r="E187" s="6">
        <v>417.0</v>
      </c>
      <c r="F187" s="3">
        <v>8388608.0</v>
      </c>
      <c r="G187" s="3">
        <v>262144.0</v>
      </c>
      <c r="H187" s="20">
        <f t="shared" si="27"/>
        <v>8650752</v>
      </c>
      <c r="I187" s="3">
        <v>71354.0</v>
      </c>
      <c r="J187" s="21" t="s">
        <v>110</v>
      </c>
    </row>
    <row r="188">
      <c r="A188" s="6">
        <v>90079.0</v>
      </c>
      <c r="B188" s="3">
        <v>29967.0</v>
      </c>
      <c r="C188" s="5" t="s">
        <v>215</v>
      </c>
      <c r="D188" s="2" t="s">
        <v>119</v>
      </c>
      <c r="E188" s="6">
        <v>406.0</v>
      </c>
      <c r="F188" s="3">
        <v>256.0</v>
      </c>
      <c r="G188" s="6">
        <v>4.0</v>
      </c>
      <c r="H188" s="20">
        <f t="shared" si="27"/>
        <v>260</v>
      </c>
      <c r="I188" s="3">
        <v>24090.0</v>
      </c>
      <c r="J188" s="21" t="s">
        <v>104</v>
      </c>
    </row>
    <row r="189">
      <c r="A189" s="2"/>
      <c r="B189" s="2"/>
      <c r="C189" s="12"/>
      <c r="D189" s="2"/>
      <c r="E189" s="2"/>
      <c r="F189" s="12"/>
      <c r="G189" s="2"/>
      <c r="H189" s="12"/>
      <c r="I189" s="2"/>
      <c r="J189" s="3"/>
    </row>
    <row r="190">
      <c r="A190" s="29" t="s">
        <v>216</v>
      </c>
      <c r="B190" s="2"/>
      <c r="C190" s="2"/>
      <c r="D190" s="2"/>
      <c r="E190" s="2"/>
      <c r="F190" s="2"/>
      <c r="G190" s="2"/>
      <c r="H190" s="2"/>
      <c r="I190" s="2"/>
      <c r="J190" s="3"/>
    </row>
    <row r="191">
      <c r="A191" s="2" t="s">
        <v>96</v>
      </c>
      <c r="B191" s="2" t="s">
        <v>41</v>
      </c>
      <c r="C191" s="2" t="s">
        <v>42</v>
      </c>
      <c r="D191" s="2" t="s">
        <v>43</v>
      </c>
      <c r="E191" s="2" t="s">
        <v>44</v>
      </c>
      <c r="F191" s="2" t="s">
        <v>45</v>
      </c>
      <c r="G191" s="2" t="s">
        <v>46</v>
      </c>
      <c r="H191" s="2" t="s">
        <v>47</v>
      </c>
      <c r="I191" s="3" t="s">
        <v>78</v>
      </c>
      <c r="J191" s="3"/>
    </row>
    <row r="192">
      <c r="A192" s="2" t="s">
        <v>206</v>
      </c>
      <c r="B192" s="11" t="s">
        <v>207</v>
      </c>
      <c r="C192" s="2"/>
      <c r="D192" s="2"/>
      <c r="E192" s="2"/>
      <c r="F192" s="2"/>
      <c r="G192" s="2"/>
      <c r="H192" s="2"/>
      <c r="I192" s="2"/>
      <c r="J192" s="3"/>
    </row>
    <row r="193">
      <c r="A193" s="6">
        <v>90080.0</v>
      </c>
      <c r="B193" s="3">
        <v>31207.0</v>
      </c>
      <c r="C193" s="2" t="s">
        <v>217</v>
      </c>
      <c r="D193" s="2" t="s">
        <v>100</v>
      </c>
      <c r="E193" s="6">
        <v>435.0</v>
      </c>
      <c r="F193" s="3">
        <v>8388608.0</v>
      </c>
      <c r="G193" s="3">
        <v>262144.0</v>
      </c>
      <c r="H193" s="20">
        <f t="shared" ref="H193:H196" si="28">sum(F193:G193)</f>
        <v>8650752</v>
      </c>
      <c r="I193" s="3">
        <v>11789.0</v>
      </c>
      <c r="J193" s="21" t="s">
        <v>101</v>
      </c>
    </row>
    <row r="194">
      <c r="A194" s="6">
        <v>81.0</v>
      </c>
      <c r="B194" s="3">
        <v>29971.0</v>
      </c>
      <c r="C194" s="12" t="s">
        <v>218</v>
      </c>
      <c r="D194" s="2" t="s">
        <v>103</v>
      </c>
      <c r="E194" s="6">
        <v>404.0</v>
      </c>
      <c r="F194" s="19">
        <v>256.0</v>
      </c>
      <c r="G194" s="6">
        <v>4.0</v>
      </c>
      <c r="H194" s="20">
        <f t="shared" si="28"/>
        <v>260</v>
      </c>
      <c r="I194" s="3">
        <v>71354.0</v>
      </c>
      <c r="J194" s="21" t="s">
        <v>104</v>
      </c>
    </row>
    <row r="195">
      <c r="A195" s="6">
        <v>82.0</v>
      </c>
      <c r="B195" s="3">
        <v>29969.0</v>
      </c>
      <c r="C195" s="12" t="s">
        <v>219</v>
      </c>
      <c r="D195" s="2" t="s">
        <v>106</v>
      </c>
      <c r="E195" s="6">
        <v>434.0</v>
      </c>
      <c r="F195" s="3">
        <v>8388608.0</v>
      </c>
      <c r="G195" s="3">
        <v>262144.0</v>
      </c>
      <c r="H195" s="20">
        <f t="shared" si="28"/>
        <v>8650752</v>
      </c>
      <c r="I195" s="3">
        <v>71354.0</v>
      </c>
      <c r="J195" s="21" t="s">
        <v>107</v>
      </c>
    </row>
    <row r="196">
      <c r="A196" s="6">
        <v>83.0</v>
      </c>
      <c r="B196" s="3">
        <v>29968.0</v>
      </c>
      <c r="C196" s="2" t="s">
        <v>220</v>
      </c>
      <c r="D196" s="2" t="s">
        <v>109</v>
      </c>
      <c r="E196" s="6">
        <v>419.0</v>
      </c>
      <c r="F196" s="19">
        <v>256.0</v>
      </c>
      <c r="G196" s="6">
        <v>16.0</v>
      </c>
      <c r="H196" s="20">
        <f t="shared" si="28"/>
        <v>272</v>
      </c>
      <c r="I196" s="3">
        <v>71354.0</v>
      </c>
      <c r="J196" s="21" t="s">
        <v>110</v>
      </c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>
      <c r="A198" s="6">
        <v>84.0</v>
      </c>
      <c r="B198" s="3">
        <v>29970.0</v>
      </c>
      <c r="C198" s="12" t="s">
        <v>221</v>
      </c>
      <c r="D198" s="2" t="s">
        <v>112</v>
      </c>
      <c r="E198" s="6">
        <v>437.0</v>
      </c>
      <c r="F198" s="19">
        <v>256.0</v>
      </c>
      <c r="G198" s="6">
        <v>4.0</v>
      </c>
      <c r="H198" s="20">
        <f t="shared" ref="H198:H201" si="29">sum(F198:G198)</f>
        <v>260</v>
      </c>
      <c r="I198" s="3">
        <v>71354.0</v>
      </c>
      <c r="J198" s="21" t="s">
        <v>101</v>
      </c>
    </row>
    <row r="199">
      <c r="A199" s="6">
        <v>85.0</v>
      </c>
      <c r="B199" s="3">
        <v>29966.0</v>
      </c>
      <c r="C199" s="27" t="s">
        <v>222</v>
      </c>
      <c r="D199" s="2" t="s">
        <v>114</v>
      </c>
      <c r="E199" s="6">
        <v>422.0</v>
      </c>
      <c r="F199" s="19">
        <v>256.0</v>
      </c>
      <c r="G199" s="13">
        <v>4.0</v>
      </c>
      <c r="H199" s="20">
        <f t="shared" si="29"/>
        <v>260</v>
      </c>
      <c r="I199" s="3">
        <v>71354.0</v>
      </c>
      <c r="J199" s="21" t="s">
        <v>115</v>
      </c>
    </row>
    <row r="200">
      <c r="A200" s="6">
        <v>86.0</v>
      </c>
      <c r="B200" s="3">
        <v>29972.0</v>
      </c>
      <c r="C200" s="12" t="s">
        <v>223</v>
      </c>
      <c r="D200" s="2" t="s">
        <v>117</v>
      </c>
      <c r="E200" s="6">
        <v>419.0</v>
      </c>
      <c r="F200" s="3">
        <v>8388608.0</v>
      </c>
      <c r="G200" s="3">
        <v>262144.0</v>
      </c>
      <c r="H200" s="20">
        <f t="shared" si="29"/>
        <v>8650752</v>
      </c>
      <c r="I200" s="3">
        <v>71354.0</v>
      </c>
      <c r="J200" s="21" t="s">
        <v>110</v>
      </c>
    </row>
    <row r="201">
      <c r="A201" s="6">
        <v>90087.0</v>
      </c>
      <c r="B201" s="3">
        <v>29967.0</v>
      </c>
      <c r="C201" s="2" t="s">
        <v>224</v>
      </c>
      <c r="D201" s="2" t="s">
        <v>119</v>
      </c>
      <c r="E201" s="6">
        <v>408.0</v>
      </c>
      <c r="F201" s="3">
        <v>256.0</v>
      </c>
      <c r="G201" s="6">
        <v>4.0</v>
      </c>
      <c r="H201" s="20">
        <f t="shared" si="29"/>
        <v>260</v>
      </c>
      <c r="I201" s="3">
        <v>24090.0</v>
      </c>
      <c r="J201" s="21" t="s">
        <v>104</v>
      </c>
    </row>
    <row r="202">
      <c r="A202" s="2"/>
      <c r="B202" s="2"/>
      <c r="C202" s="12"/>
      <c r="D202" s="2"/>
      <c r="E202" s="2"/>
      <c r="F202" s="12"/>
      <c r="G202" s="2"/>
      <c r="H202" s="12"/>
      <c r="I202" s="2"/>
      <c r="J202" s="3"/>
    </row>
    <row r="203">
      <c r="A203" s="30" t="s">
        <v>225</v>
      </c>
      <c r="B203" s="2"/>
      <c r="C203" s="2"/>
      <c r="D203" s="2"/>
      <c r="E203" s="2"/>
      <c r="F203" s="2"/>
      <c r="G203" s="2"/>
      <c r="H203" s="2"/>
      <c r="I203" s="2"/>
      <c r="J203" s="3"/>
    </row>
    <row r="204">
      <c r="A204" s="2" t="s">
        <v>96</v>
      </c>
      <c r="B204" s="2" t="s">
        <v>41</v>
      </c>
      <c r="C204" s="2" t="s">
        <v>42</v>
      </c>
      <c r="D204" s="2" t="s">
        <v>43</v>
      </c>
      <c r="E204" s="2" t="s">
        <v>44</v>
      </c>
      <c r="F204" s="2" t="s">
        <v>45</v>
      </c>
      <c r="G204" s="2" t="s">
        <v>46</v>
      </c>
      <c r="H204" s="2" t="s">
        <v>47</v>
      </c>
      <c r="I204" s="3" t="s">
        <v>78</v>
      </c>
      <c r="J204" s="3"/>
    </row>
    <row r="205">
      <c r="A205" s="2" t="s">
        <v>226</v>
      </c>
      <c r="B205" s="17" t="s">
        <v>227</v>
      </c>
      <c r="C205" s="2"/>
      <c r="D205" s="2"/>
      <c r="E205" s="2"/>
      <c r="F205" s="2"/>
      <c r="G205" s="2"/>
      <c r="H205" s="2"/>
      <c r="I205" s="2"/>
      <c r="J205" s="3"/>
    </row>
    <row r="206">
      <c r="A206" s="6">
        <v>90088.0</v>
      </c>
      <c r="B206" s="3">
        <v>42241.0</v>
      </c>
      <c r="C206" s="2" t="s">
        <v>228</v>
      </c>
      <c r="D206" s="2" t="s">
        <v>100</v>
      </c>
      <c r="E206" s="6">
        <v>410.0</v>
      </c>
      <c r="F206" s="3">
        <v>8388608.0</v>
      </c>
      <c r="G206" s="3">
        <v>262144.0</v>
      </c>
      <c r="H206" s="20">
        <f t="shared" ref="H206:H209" si="30">sum(F206:G206)</f>
        <v>8650752</v>
      </c>
      <c r="I206" s="3">
        <v>11789.0</v>
      </c>
      <c r="J206" s="6" t="s">
        <v>143</v>
      </c>
    </row>
    <row r="207">
      <c r="A207" s="6">
        <v>89.0</v>
      </c>
      <c r="B207" s="3">
        <v>29964.0</v>
      </c>
      <c r="C207" s="2" t="s">
        <v>229</v>
      </c>
      <c r="D207" s="2" t="s">
        <v>103</v>
      </c>
      <c r="E207" s="6">
        <v>402.0</v>
      </c>
      <c r="F207" s="19">
        <v>256.0</v>
      </c>
      <c r="G207" s="6">
        <v>4.0</v>
      </c>
      <c r="H207" s="20">
        <f t="shared" si="30"/>
        <v>260</v>
      </c>
      <c r="I207" s="3">
        <v>71354.0</v>
      </c>
      <c r="J207" s="21" t="s">
        <v>104</v>
      </c>
    </row>
    <row r="208">
      <c r="A208" s="6">
        <v>90.0</v>
      </c>
      <c r="B208" s="3">
        <v>29958.0</v>
      </c>
      <c r="C208" s="2" t="s">
        <v>230</v>
      </c>
      <c r="D208" s="2" t="s">
        <v>106</v>
      </c>
      <c r="E208" s="6">
        <v>423.0</v>
      </c>
      <c r="F208" s="3">
        <v>8388608.0</v>
      </c>
      <c r="G208" s="3">
        <v>262144.0</v>
      </c>
      <c r="H208" s="20">
        <f t="shared" si="30"/>
        <v>8650752</v>
      </c>
      <c r="I208" s="3">
        <v>71354.0</v>
      </c>
      <c r="J208" s="6" t="s">
        <v>146</v>
      </c>
    </row>
    <row r="209">
      <c r="A209" s="6">
        <v>91.0</v>
      </c>
      <c r="B209" s="3">
        <v>29961.0</v>
      </c>
      <c r="C209" s="12" t="s">
        <v>231</v>
      </c>
      <c r="D209" s="2" t="s">
        <v>109</v>
      </c>
      <c r="E209" s="6">
        <v>417.0</v>
      </c>
      <c r="F209" s="19">
        <v>256.0</v>
      </c>
      <c r="G209" s="6">
        <v>16.0</v>
      </c>
      <c r="H209" s="20">
        <f t="shared" si="30"/>
        <v>272</v>
      </c>
      <c r="I209" s="3">
        <v>71354.0</v>
      </c>
      <c r="J209" s="21" t="s">
        <v>110</v>
      </c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>
      <c r="A211" s="6">
        <v>92.0</v>
      </c>
      <c r="B211" s="3">
        <v>29962.0</v>
      </c>
      <c r="C211" s="27" t="s">
        <v>232</v>
      </c>
      <c r="D211" s="2" t="s">
        <v>112</v>
      </c>
      <c r="E211" s="6">
        <v>412.0</v>
      </c>
      <c r="F211" s="19">
        <v>256.0</v>
      </c>
      <c r="G211" s="6">
        <v>4.0</v>
      </c>
      <c r="H211" s="20">
        <f t="shared" ref="H211:H214" si="31">sum(F211:G211)</f>
        <v>260</v>
      </c>
      <c r="I211" s="3">
        <v>71354.0</v>
      </c>
      <c r="J211" s="6" t="s">
        <v>143</v>
      </c>
    </row>
    <row r="212">
      <c r="A212" s="6">
        <v>93.0</v>
      </c>
      <c r="B212" s="3">
        <v>29959.0</v>
      </c>
      <c r="C212" s="27" t="s">
        <v>233</v>
      </c>
      <c r="D212" s="2" t="s">
        <v>114</v>
      </c>
      <c r="E212" s="6">
        <v>426.0</v>
      </c>
      <c r="F212" s="19">
        <v>256.0</v>
      </c>
      <c r="G212" s="13">
        <v>4.0</v>
      </c>
      <c r="H212" s="20">
        <f t="shared" si="31"/>
        <v>260</v>
      </c>
      <c r="I212" s="3">
        <v>71354.0</v>
      </c>
      <c r="J212" s="6" t="s">
        <v>150</v>
      </c>
    </row>
    <row r="213">
      <c r="A213" s="6">
        <v>94.0</v>
      </c>
      <c r="B213" s="3">
        <v>29963.0</v>
      </c>
      <c r="C213" s="2" t="s">
        <v>234</v>
      </c>
      <c r="D213" s="2" t="s">
        <v>117</v>
      </c>
      <c r="E213" s="6">
        <v>417.0</v>
      </c>
      <c r="F213" s="3">
        <v>8388608.0</v>
      </c>
      <c r="G213" s="3">
        <v>262144.0</v>
      </c>
      <c r="H213" s="20">
        <f t="shared" si="31"/>
        <v>8650752</v>
      </c>
      <c r="I213" s="3">
        <v>71354.0</v>
      </c>
      <c r="J213" s="21" t="s">
        <v>110</v>
      </c>
    </row>
    <row r="214">
      <c r="A214" s="6">
        <v>90095.0</v>
      </c>
      <c r="B214" s="3">
        <v>29960.0</v>
      </c>
      <c r="C214" s="12" t="s">
        <v>235</v>
      </c>
      <c r="D214" s="2" t="s">
        <v>119</v>
      </c>
      <c r="E214" s="6">
        <v>406.0</v>
      </c>
      <c r="F214" s="3">
        <v>256.0</v>
      </c>
      <c r="G214" s="6">
        <v>4.0</v>
      </c>
      <c r="H214" s="20">
        <f t="shared" si="31"/>
        <v>260</v>
      </c>
      <c r="I214" s="3">
        <v>24090.0</v>
      </c>
      <c r="J214" s="21" t="s">
        <v>104</v>
      </c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3"/>
    </row>
    <row r="216">
      <c r="A216" s="31" t="s">
        <v>236</v>
      </c>
      <c r="B216" s="2"/>
      <c r="C216" s="2"/>
      <c r="D216" s="2"/>
      <c r="E216" s="2"/>
      <c r="F216" s="2"/>
      <c r="G216" s="2"/>
      <c r="H216" s="2"/>
      <c r="I216" s="2"/>
      <c r="J216" s="3"/>
    </row>
    <row r="217">
      <c r="A217" s="2" t="s">
        <v>96</v>
      </c>
      <c r="B217" s="2" t="s">
        <v>41</v>
      </c>
      <c r="C217" s="2" t="s">
        <v>42</v>
      </c>
      <c r="D217" s="2" t="s">
        <v>43</v>
      </c>
      <c r="E217" s="2" t="s">
        <v>44</v>
      </c>
      <c r="F217" s="2" t="s">
        <v>45</v>
      </c>
      <c r="G217" s="2" t="s">
        <v>46</v>
      </c>
      <c r="H217" s="2" t="s">
        <v>47</v>
      </c>
      <c r="I217" s="3" t="s">
        <v>78</v>
      </c>
      <c r="J217" s="3"/>
    </row>
    <row r="218">
      <c r="A218" s="2" t="s">
        <v>226</v>
      </c>
      <c r="B218" s="11" t="s">
        <v>237</v>
      </c>
      <c r="C218" s="2"/>
      <c r="D218" s="2"/>
      <c r="E218" s="2"/>
      <c r="F218" s="2"/>
      <c r="G218" s="2"/>
      <c r="H218" s="2"/>
      <c r="I218" s="2"/>
      <c r="J218" s="3"/>
    </row>
    <row r="219">
      <c r="A219" s="6">
        <v>90130.0</v>
      </c>
      <c r="B219" s="3">
        <v>51495.0</v>
      </c>
      <c r="C219" s="3" t="s">
        <v>238</v>
      </c>
      <c r="D219" s="2" t="s">
        <v>100</v>
      </c>
      <c r="E219" s="6">
        <v>423.0</v>
      </c>
      <c r="F219" s="3">
        <v>8388608.0</v>
      </c>
      <c r="G219" s="3">
        <v>262144.0</v>
      </c>
      <c r="H219" s="20">
        <f t="shared" ref="H219:H222" si="32">sum(F219:G219)</f>
        <v>8650752</v>
      </c>
      <c r="I219" s="3">
        <v>11789.0</v>
      </c>
      <c r="J219" s="6" t="s">
        <v>146</v>
      </c>
    </row>
    <row r="220">
      <c r="A220" s="6">
        <v>31.0</v>
      </c>
      <c r="B220" s="3">
        <v>51501.0</v>
      </c>
      <c r="C220" s="3" t="s">
        <v>239</v>
      </c>
      <c r="D220" s="2" t="s">
        <v>103</v>
      </c>
      <c r="E220" s="6">
        <v>402.0</v>
      </c>
      <c r="F220" s="19">
        <v>256.0</v>
      </c>
      <c r="G220" s="6">
        <v>4.0</v>
      </c>
      <c r="H220" s="20">
        <f t="shared" si="32"/>
        <v>260</v>
      </c>
      <c r="I220" s="3">
        <v>71354.0</v>
      </c>
      <c r="J220" s="21" t="s">
        <v>104</v>
      </c>
    </row>
    <row r="221">
      <c r="A221" s="6">
        <v>32.0</v>
      </c>
      <c r="B221" s="3">
        <v>51494.0</v>
      </c>
      <c r="C221" s="3" t="s">
        <v>240</v>
      </c>
      <c r="D221" s="2" t="s">
        <v>106</v>
      </c>
      <c r="E221" s="6">
        <v>420.0</v>
      </c>
      <c r="F221" s="3">
        <v>8388608.0</v>
      </c>
      <c r="G221" s="3">
        <v>262144.0</v>
      </c>
      <c r="H221" s="20">
        <f t="shared" si="32"/>
        <v>8650752</v>
      </c>
      <c r="I221" s="3">
        <v>71354.0</v>
      </c>
      <c r="J221" s="6" t="s">
        <v>115</v>
      </c>
    </row>
    <row r="222">
      <c r="A222" s="6">
        <v>33.0</v>
      </c>
      <c r="B222" s="3">
        <v>51500.0</v>
      </c>
      <c r="C222" s="3" t="s">
        <v>241</v>
      </c>
      <c r="D222" s="2" t="s">
        <v>109</v>
      </c>
      <c r="E222" s="6">
        <v>417.0</v>
      </c>
      <c r="F222" s="19">
        <v>256.0</v>
      </c>
      <c r="G222" s="6">
        <v>16.0</v>
      </c>
      <c r="H222" s="20">
        <f t="shared" si="32"/>
        <v>272</v>
      </c>
      <c r="I222" s="3">
        <v>71354.0</v>
      </c>
      <c r="J222" s="21" t="s">
        <v>110</v>
      </c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>
      <c r="A224" s="6">
        <v>34.0</v>
      </c>
      <c r="B224" s="3">
        <v>51498.0</v>
      </c>
      <c r="C224" s="3" t="s">
        <v>242</v>
      </c>
      <c r="D224" s="2" t="s">
        <v>112</v>
      </c>
      <c r="E224" s="6">
        <v>429.0</v>
      </c>
      <c r="F224" s="19">
        <v>256.0</v>
      </c>
      <c r="G224" s="6">
        <v>4.0</v>
      </c>
      <c r="H224" s="20">
        <f t="shared" ref="H224:H227" si="33">sum(F224:G224)</f>
        <v>260</v>
      </c>
      <c r="I224" s="3">
        <v>71354.0</v>
      </c>
      <c r="J224" s="6" t="s">
        <v>168</v>
      </c>
    </row>
    <row r="225">
      <c r="A225" s="6">
        <v>35.0</v>
      </c>
      <c r="B225" s="3">
        <v>51497.0</v>
      </c>
      <c r="C225" s="3" t="s">
        <v>243</v>
      </c>
      <c r="D225" s="2" t="s">
        <v>114</v>
      </c>
      <c r="E225" s="6">
        <v>426.0</v>
      </c>
      <c r="F225" s="19">
        <v>256.0</v>
      </c>
      <c r="G225" s="13">
        <v>4.0</v>
      </c>
      <c r="H225" s="20">
        <f t="shared" si="33"/>
        <v>260</v>
      </c>
      <c r="I225" s="3">
        <v>71354.0</v>
      </c>
      <c r="J225" s="6" t="s">
        <v>150</v>
      </c>
    </row>
    <row r="226">
      <c r="A226" s="6">
        <v>36.0</v>
      </c>
      <c r="B226" s="3">
        <v>51499.0</v>
      </c>
      <c r="C226" s="3" t="s">
        <v>244</v>
      </c>
      <c r="D226" s="2" t="s">
        <v>117</v>
      </c>
      <c r="E226" s="6">
        <v>417.0</v>
      </c>
      <c r="F226" s="3">
        <v>8388608.0</v>
      </c>
      <c r="G226" s="3">
        <v>262144.0</v>
      </c>
      <c r="H226" s="20">
        <f t="shared" si="33"/>
        <v>8650752</v>
      </c>
      <c r="I226" s="3">
        <v>71354.0</v>
      </c>
      <c r="J226" s="21" t="s">
        <v>110</v>
      </c>
    </row>
    <row r="227">
      <c r="A227" s="6">
        <v>90137.0</v>
      </c>
      <c r="B227" s="3">
        <v>51496.0</v>
      </c>
      <c r="C227" s="19" t="s">
        <v>245</v>
      </c>
      <c r="D227" s="2" t="s">
        <v>119</v>
      </c>
      <c r="E227" s="6">
        <v>409.0</v>
      </c>
      <c r="F227" s="3">
        <v>256.0</v>
      </c>
      <c r="G227" s="6">
        <v>4.0</v>
      </c>
      <c r="H227" s="20">
        <f t="shared" si="33"/>
        <v>260</v>
      </c>
      <c r="I227" s="3">
        <v>24090.0</v>
      </c>
      <c r="J227" s="21" t="s">
        <v>104</v>
      </c>
    </row>
    <row r="228">
      <c r="A228" s="2"/>
      <c r="B228" s="2"/>
      <c r="C228" s="12"/>
      <c r="D228" s="2"/>
      <c r="E228" s="2"/>
      <c r="F228" s="2"/>
      <c r="G228" s="2"/>
      <c r="H228" s="12"/>
      <c r="I228" s="2"/>
      <c r="J228" s="3"/>
    </row>
    <row r="229">
      <c r="J229" s="24"/>
    </row>
    <row r="230">
      <c r="A230" s="2" t="s">
        <v>246</v>
      </c>
      <c r="B230" s="2"/>
      <c r="C230" s="2" t="s">
        <v>247</v>
      </c>
      <c r="D230" s="2"/>
      <c r="E230" s="2" t="s">
        <v>248</v>
      </c>
      <c r="F230" s="2"/>
      <c r="G230" s="11" t="s">
        <v>249</v>
      </c>
      <c r="H230" s="2"/>
      <c r="I230" s="2"/>
      <c r="J230" s="3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3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3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3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>
      <c r="A234" s="2" t="s">
        <v>250</v>
      </c>
      <c r="B234" s="2"/>
      <c r="C234" s="2"/>
      <c r="D234" s="2"/>
      <c r="E234" s="2"/>
      <c r="F234" s="2"/>
      <c r="G234" s="2"/>
      <c r="H234" s="2"/>
      <c r="I234" s="2"/>
      <c r="J234" s="3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>
      <c r="A235" s="2"/>
      <c r="B235" s="2"/>
      <c r="C235" s="32" t="s">
        <v>251</v>
      </c>
      <c r="D235" s="2"/>
      <c r="E235" s="2"/>
      <c r="F235" s="33" t="s">
        <v>252</v>
      </c>
      <c r="G235" s="2"/>
      <c r="H235" s="2"/>
      <c r="I235" s="2"/>
      <c r="J235" s="34" t="s">
        <v>253</v>
      </c>
      <c r="K235" s="2"/>
      <c r="L235" s="12"/>
      <c r="M235" s="2"/>
      <c r="N235" s="2"/>
      <c r="O235" s="2"/>
      <c r="P235" s="2"/>
      <c r="Q235" s="35" t="s">
        <v>254</v>
      </c>
      <c r="R235" s="2"/>
      <c r="S235" s="36" t="s">
        <v>255</v>
      </c>
      <c r="T235" s="2"/>
      <c r="U235" s="2"/>
    </row>
    <row r="236">
      <c r="A236" s="2" t="s">
        <v>43</v>
      </c>
      <c r="B236" s="2"/>
      <c r="C236" s="5" t="s">
        <v>256</v>
      </c>
      <c r="D236" s="5" t="s">
        <v>257</v>
      </c>
      <c r="E236" s="5" t="s">
        <v>258</v>
      </c>
      <c r="F236" s="5" t="s">
        <v>259</v>
      </c>
      <c r="G236" s="5" t="s">
        <v>260</v>
      </c>
      <c r="H236" s="5" t="s">
        <v>261</v>
      </c>
      <c r="I236" s="5" t="s">
        <v>262</v>
      </c>
      <c r="J236" s="3" t="s">
        <v>66</v>
      </c>
      <c r="K236" s="5" t="s">
        <v>263</v>
      </c>
      <c r="L236" s="2" t="s">
        <v>264</v>
      </c>
      <c r="M236" s="2" t="s">
        <v>80</v>
      </c>
      <c r="N236" s="2" t="s">
        <v>265</v>
      </c>
      <c r="O236" s="2" t="s">
        <v>266</v>
      </c>
      <c r="P236" s="2" t="s">
        <v>267</v>
      </c>
      <c r="Q236" s="2" t="s">
        <v>268</v>
      </c>
      <c r="R236" s="2" t="s">
        <v>254</v>
      </c>
      <c r="S236" s="2" t="s">
        <v>269</v>
      </c>
      <c r="T236" s="2" t="s">
        <v>270</v>
      </c>
      <c r="U236" s="2"/>
    </row>
    <row r="237">
      <c r="A237" s="32" t="s">
        <v>271</v>
      </c>
      <c r="B237" s="32" t="s">
        <v>272</v>
      </c>
      <c r="C237" s="2"/>
      <c r="D237" s="2"/>
      <c r="E237" s="2"/>
      <c r="F237" s="2"/>
      <c r="G237" s="2"/>
      <c r="H237" s="2"/>
      <c r="I237" s="2"/>
      <c r="J237" s="3"/>
      <c r="K237" s="2"/>
      <c r="L237" s="2"/>
      <c r="M237" s="2"/>
      <c r="N237" s="2"/>
      <c r="O237" s="2"/>
      <c r="P237" s="2"/>
      <c r="Q237" s="2"/>
      <c r="R237" s="2"/>
      <c r="S237" s="2" t="s">
        <v>273</v>
      </c>
      <c r="T237" s="2"/>
      <c r="U237" s="2"/>
    </row>
    <row r="238">
      <c r="A238" s="2" t="s">
        <v>274</v>
      </c>
      <c r="B238" s="2"/>
      <c r="C238" s="3">
        <v>221.0</v>
      </c>
      <c r="D238" s="3">
        <v>193.0</v>
      </c>
      <c r="E238" s="3">
        <v>180.0</v>
      </c>
      <c r="F238" s="3">
        <v>166.0</v>
      </c>
      <c r="G238" s="3">
        <v>152.0</v>
      </c>
      <c r="H238" s="3">
        <v>138.0</v>
      </c>
      <c r="I238" s="3">
        <v>124.0</v>
      </c>
      <c r="J238" s="3">
        <v>5546.0</v>
      </c>
      <c r="K238" s="3">
        <v>97.0</v>
      </c>
      <c r="L238" s="3">
        <v>111.0</v>
      </c>
      <c r="M238" s="2"/>
      <c r="N238" s="2"/>
      <c r="O238" s="2"/>
      <c r="P238" s="2"/>
      <c r="Q238" s="2"/>
      <c r="R238" s="2"/>
      <c r="S238" s="3" t="s">
        <v>275</v>
      </c>
      <c r="T238" s="3">
        <v>138.8</v>
      </c>
      <c r="U238" s="2"/>
    </row>
    <row r="239">
      <c r="A239" s="2" t="s">
        <v>276</v>
      </c>
      <c r="B239" s="2"/>
      <c r="C239" s="37">
        <v>85.0</v>
      </c>
      <c r="D239" s="37">
        <v>85.0</v>
      </c>
      <c r="E239" s="37">
        <v>85.0</v>
      </c>
      <c r="F239" s="38">
        <v>63.0</v>
      </c>
      <c r="G239" s="38">
        <v>63.0</v>
      </c>
      <c r="H239" s="38">
        <v>63.0</v>
      </c>
      <c r="I239" s="38">
        <v>63.0</v>
      </c>
      <c r="J239" s="34">
        <v>47.0</v>
      </c>
      <c r="K239" s="34">
        <v>47.0</v>
      </c>
      <c r="L239" s="34">
        <v>47.0</v>
      </c>
      <c r="M239" s="34">
        <v>47.0</v>
      </c>
      <c r="N239" s="34">
        <v>47.0</v>
      </c>
      <c r="O239" s="34">
        <v>47.0</v>
      </c>
      <c r="P239" s="34">
        <v>47.0</v>
      </c>
      <c r="Q239" s="2"/>
      <c r="R239" s="2"/>
      <c r="S239" s="39">
        <v>26.0</v>
      </c>
      <c r="T239" s="39">
        <v>26.0</v>
      </c>
      <c r="U239" s="2"/>
    </row>
    <row r="240">
      <c r="A240" s="2" t="s">
        <v>277</v>
      </c>
      <c r="B240" s="2"/>
      <c r="C240" s="2"/>
      <c r="D240" s="2"/>
      <c r="E240" s="2"/>
      <c r="F240" s="2"/>
      <c r="G240" s="2"/>
      <c r="H240" s="2"/>
      <c r="I240" s="2"/>
      <c r="J240" s="34">
        <v>31.0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>
      <c r="A241" s="2" t="s">
        <v>278</v>
      </c>
      <c r="B241" s="2"/>
      <c r="C241" s="2"/>
      <c r="D241" s="2"/>
      <c r="E241" s="2"/>
      <c r="F241" s="2"/>
      <c r="G241" s="2"/>
      <c r="H241" s="2"/>
      <c r="I241" s="2"/>
      <c r="J241" s="3"/>
      <c r="K241" s="2"/>
      <c r="L241" s="2"/>
      <c r="M241" s="2"/>
      <c r="N241" s="2"/>
      <c r="O241" s="2"/>
      <c r="P241" s="2"/>
      <c r="Q241" s="2"/>
      <c r="R241" s="2"/>
      <c r="S241" s="2"/>
      <c r="T241" s="39">
        <v>17.0</v>
      </c>
      <c r="U241" s="2"/>
    </row>
    <row r="242">
      <c r="A242" s="2" t="s">
        <v>279</v>
      </c>
      <c r="B242" s="2"/>
      <c r="C242" s="37">
        <v>56.0</v>
      </c>
      <c r="D242" s="37">
        <v>56.0</v>
      </c>
      <c r="E242" s="37">
        <v>56.0</v>
      </c>
      <c r="F242" s="38">
        <v>42.0</v>
      </c>
      <c r="G242" s="38">
        <v>42.0</v>
      </c>
      <c r="H242" s="38">
        <v>42.0</v>
      </c>
      <c r="I242" s="38">
        <v>42.0</v>
      </c>
      <c r="J242" s="3"/>
      <c r="K242" s="34">
        <v>31.0</v>
      </c>
      <c r="L242" s="34">
        <v>31.0</v>
      </c>
      <c r="M242" s="34">
        <v>31.0</v>
      </c>
      <c r="N242" s="34">
        <v>31.0</v>
      </c>
      <c r="O242" s="34">
        <v>31.0</v>
      </c>
      <c r="P242" s="34">
        <v>31.0</v>
      </c>
      <c r="Q242" s="2"/>
      <c r="R242" s="2"/>
      <c r="S242" s="39">
        <v>17.0</v>
      </c>
      <c r="T242" s="2"/>
      <c r="U242" s="2"/>
    </row>
    <row r="243">
      <c r="A243" s="2" t="s">
        <v>280</v>
      </c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 t="s">
        <v>281</v>
      </c>
      <c r="R243" s="2"/>
      <c r="S243" s="2"/>
      <c r="T243" s="2"/>
      <c r="U243" s="2"/>
    </row>
    <row r="244">
      <c r="A244" s="2" t="s">
        <v>107</v>
      </c>
      <c r="B244" s="2"/>
      <c r="C244" s="37">
        <v>66.0</v>
      </c>
      <c r="D244" s="37">
        <v>66.0</v>
      </c>
      <c r="E244" s="37">
        <v>66.0</v>
      </c>
      <c r="F244" s="38">
        <v>49.0</v>
      </c>
      <c r="G244" s="38">
        <v>49.0</v>
      </c>
      <c r="H244" s="38">
        <v>49.0</v>
      </c>
      <c r="I244" s="38">
        <v>49.0</v>
      </c>
      <c r="J244" s="3"/>
      <c r="K244" s="34">
        <v>36.0</v>
      </c>
      <c r="L244" s="34">
        <v>36.0</v>
      </c>
      <c r="M244" s="34">
        <v>36.0</v>
      </c>
      <c r="N244" s="34">
        <v>36.0</v>
      </c>
      <c r="O244" s="2"/>
      <c r="P244" s="34">
        <v>36.0</v>
      </c>
      <c r="Q244" s="40">
        <v>62.0</v>
      </c>
      <c r="R244" s="2"/>
      <c r="S244" s="39">
        <v>20.0</v>
      </c>
      <c r="T244" s="2"/>
      <c r="U244" s="2"/>
    </row>
    <row r="245">
      <c r="A245" s="2" t="s">
        <v>168</v>
      </c>
      <c r="B245" s="2"/>
      <c r="C245" s="2"/>
      <c r="D245" s="2"/>
      <c r="E245" s="2"/>
      <c r="F245" s="2"/>
      <c r="G245" s="2"/>
      <c r="H245" s="2"/>
      <c r="I245" s="2"/>
      <c r="J245" s="3"/>
      <c r="K245" s="2"/>
      <c r="L245" s="2"/>
      <c r="M245" s="2"/>
      <c r="N245" s="2"/>
      <c r="O245" s="2"/>
      <c r="P245" s="2"/>
      <c r="Q245" s="2"/>
      <c r="R245" s="2"/>
      <c r="S245" s="2"/>
      <c r="T245" s="39">
        <v>35.0</v>
      </c>
      <c r="U245" s="2"/>
    </row>
    <row r="246">
      <c r="A246" s="2" t="s">
        <v>146</v>
      </c>
      <c r="B246" s="2"/>
      <c r="C246" s="2"/>
      <c r="D246" s="2"/>
      <c r="E246" s="2"/>
      <c r="F246" s="2"/>
      <c r="G246" s="2"/>
      <c r="H246" s="2"/>
      <c r="I246" s="2"/>
      <c r="J246" s="3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>
      <c r="A247" s="2" t="s">
        <v>110</v>
      </c>
      <c r="B247" s="2"/>
      <c r="C247" s="2"/>
      <c r="D247" s="2"/>
      <c r="E247" s="2"/>
      <c r="F247" s="2"/>
      <c r="G247" s="2"/>
      <c r="H247" s="2"/>
      <c r="I247" s="2"/>
      <c r="J247" s="3"/>
      <c r="K247" s="2"/>
      <c r="L247" s="2"/>
      <c r="M247" s="2"/>
      <c r="N247" s="2"/>
      <c r="O247" s="2"/>
      <c r="P247" s="2"/>
      <c r="Q247" s="2"/>
      <c r="R247" s="40">
        <v>47.0</v>
      </c>
      <c r="S247" s="2"/>
      <c r="T247" s="2"/>
      <c r="U247" s="2"/>
    </row>
    <row r="248">
      <c r="A248" s="2" t="s">
        <v>115</v>
      </c>
      <c r="B248" s="2"/>
      <c r="C248" s="2"/>
      <c r="D248" s="2"/>
      <c r="E248" s="2"/>
      <c r="F248" s="2"/>
      <c r="G248" s="2"/>
      <c r="H248" s="2"/>
      <c r="I248" s="2"/>
      <c r="J248" s="3"/>
      <c r="K248" s="2"/>
      <c r="L248" s="2"/>
      <c r="M248" s="2"/>
      <c r="N248" s="2"/>
      <c r="O248" s="2"/>
      <c r="P248" s="2"/>
      <c r="Q248" s="2"/>
      <c r="R248" s="2" t="s">
        <v>282</v>
      </c>
      <c r="S248" s="2"/>
      <c r="T248" s="2"/>
      <c r="U248" s="2"/>
    </row>
    <row r="249">
      <c r="A249" s="2" t="s">
        <v>283</v>
      </c>
      <c r="B249" s="2"/>
      <c r="C249" s="2"/>
      <c r="D249" s="2"/>
      <c r="E249" s="2"/>
      <c r="F249" s="2"/>
      <c r="G249" s="2"/>
      <c r="H249" s="2"/>
      <c r="I249" s="2"/>
      <c r="J249" s="3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>
      <c r="A250" s="2" t="s">
        <v>101</v>
      </c>
      <c r="B250" s="2"/>
      <c r="C250" s="2"/>
      <c r="D250" s="2"/>
      <c r="E250" s="2"/>
      <c r="F250" s="2"/>
      <c r="G250" s="2"/>
      <c r="H250" s="2"/>
      <c r="I250" s="2"/>
      <c r="J250" s="3"/>
      <c r="K250" s="2"/>
      <c r="L250" s="2"/>
      <c r="M250" s="2"/>
      <c r="N250" s="2"/>
      <c r="O250" s="34">
        <v>12.0</v>
      </c>
      <c r="P250" s="2"/>
      <c r="Q250" s="2"/>
      <c r="R250" s="2"/>
      <c r="S250" s="2"/>
      <c r="T250" s="2"/>
      <c r="U250" s="2"/>
    </row>
    <row r="251">
      <c r="A251" s="2" t="s">
        <v>284</v>
      </c>
      <c r="B251" s="2"/>
      <c r="C251" s="2"/>
      <c r="D251" s="2"/>
      <c r="E251" s="2"/>
      <c r="F251" s="2"/>
      <c r="G251" s="2"/>
      <c r="H251" s="2"/>
      <c r="I251" s="2"/>
      <c r="J251" s="34">
        <v>31.0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>
      <c r="A252" s="2" t="s">
        <v>285</v>
      </c>
      <c r="B252" s="2"/>
      <c r="C252" s="2"/>
      <c r="D252" s="2"/>
      <c r="E252" s="2"/>
      <c r="F252" s="2"/>
      <c r="G252" s="2"/>
      <c r="H252" s="2"/>
      <c r="I252" s="2"/>
      <c r="J252" s="34">
        <v>185.0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>
      <c r="J253" s="24"/>
    </row>
    <row r="254">
      <c r="A254" s="41" t="s">
        <v>286</v>
      </c>
      <c r="B254" s="41" t="s">
        <v>287</v>
      </c>
      <c r="C254" s="41" t="s">
        <v>288</v>
      </c>
      <c r="J254" s="24"/>
    </row>
    <row r="255">
      <c r="B255" s="41" t="s">
        <v>289</v>
      </c>
      <c r="C255" s="41" t="s">
        <v>290</v>
      </c>
      <c r="D255" s="41" t="s">
        <v>291</v>
      </c>
      <c r="J255" s="24"/>
    </row>
    <row r="256">
      <c r="A256" s="41" t="s">
        <v>292</v>
      </c>
      <c r="J256" s="24"/>
    </row>
    <row r="257">
      <c r="A257" s="41"/>
      <c r="J257" s="24"/>
    </row>
    <row r="258">
      <c r="A258" s="41" t="s">
        <v>293</v>
      </c>
      <c r="B258" s="42">
        <v>156.0</v>
      </c>
      <c r="C258" s="42">
        <v>104.0</v>
      </c>
      <c r="D258" s="42">
        <v>82.0</v>
      </c>
      <c r="J258" s="24"/>
    </row>
    <row r="259">
      <c r="A259" s="41" t="s">
        <v>294</v>
      </c>
      <c r="B259" s="42">
        <v>104.0</v>
      </c>
      <c r="C259" s="42">
        <v>69.0</v>
      </c>
      <c r="D259" s="42">
        <v>54.0</v>
      </c>
      <c r="J259" s="24"/>
    </row>
    <row r="260">
      <c r="A260" s="41" t="s">
        <v>295</v>
      </c>
      <c r="B260" s="42">
        <v>104.0</v>
      </c>
      <c r="C260" s="42">
        <v>69.0</v>
      </c>
      <c r="D260" s="42">
        <v>54.0</v>
      </c>
      <c r="J260" s="24"/>
    </row>
    <row r="261">
      <c r="A261" s="41" t="s">
        <v>296</v>
      </c>
      <c r="B261" s="42">
        <v>104.0</v>
      </c>
      <c r="C261" s="42">
        <v>69.0</v>
      </c>
      <c r="D261" s="42">
        <v>54.0</v>
      </c>
      <c r="J261" s="24"/>
    </row>
    <row r="262">
      <c r="A262" s="41" t="s">
        <v>297</v>
      </c>
      <c r="B262" s="42">
        <v>104.0</v>
      </c>
      <c r="C262" s="42">
        <v>69.0</v>
      </c>
      <c r="D262" s="42">
        <v>54.0</v>
      </c>
      <c r="J262" s="24"/>
    </row>
    <row r="263">
      <c r="B263" s="43"/>
      <c r="C263" s="43"/>
      <c r="D263" s="43"/>
      <c r="J263" s="24"/>
    </row>
    <row r="264">
      <c r="A264" s="41" t="s">
        <v>298</v>
      </c>
      <c r="B264" s="42">
        <v>104.0</v>
      </c>
      <c r="C264" s="42">
        <v>69.0</v>
      </c>
      <c r="D264" s="42">
        <v>54.0</v>
      </c>
      <c r="J264" s="24"/>
    </row>
    <row r="265">
      <c r="A265" s="41" t="s">
        <v>101</v>
      </c>
      <c r="B265" s="43"/>
      <c r="C265" s="43"/>
      <c r="D265" s="42">
        <v>21.0</v>
      </c>
      <c r="J265" s="24"/>
    </row>
    <row r="266">
      <c r="A266" s="41" t="s">
        <v>110</v>
      </c>
      <c r="B266" s="43"/>
      <c r="C266" s="42">
        <v>69.0</v>
      </c>
      <c r="D266" s="42">
        <v>54.0</v>
      </c>
      <c r="J266" s="24"/>
    </row>
    <row r="267">
      <c r="A267" s="41" t="s">
        <v>146</v>
      </c>
      <c r="B267" s="43"/>
      <c r="C267" s="43"/>
      <c r="D267" s="42">
        <v>42.0</v>
      </c>
      <c r="E267" s="41" t="s">
        <v>299</v>
      </c>
      <c r="J267" s="24"/>
    </row>
    <row r="268">
      <c r="A268" s="41" t="s">
        <v>115</v>
      </c>
      <c r="B268" s="43"/>
      <c r="C268" s="43"/>
      <c r="D268" s="42">
        <v>42.0</v>
      </c>
      <c r="E268" s="41" t="s">
        <v>299</v>
      </c>
      <c r="J268" s="24"/>
    </row>
    <row r="269">
      <c r="B269" s="43"/>
      <c r="C269" s="43"/>
      <c r="D269" s="43"/>
      <c r="J269" s="24"/>
    </row>
    <row r="270">
      <c r="A270" s="41" t="s">
        <v>107</v>
      </c>
      <c r="B270" s="42">
        <v>121.0</v>
      </c>
      <c r="C270" s="43"/>
      <c r="D270" s="42">
        <v>63.0</v>
      </c>
      <c r="J270" s="24"/>
    </row>
    <row r="271">
      <c r="A271" s="41" t="s">
        <v>168</v>
      </c>
      <c r="B271" s="42">
        <v>104.0</v>
      </c>
      <c r="C271" s="43"/>
      <c r="D271" s="42">
        <v>109.0</v>
      </c>
      <c r="J271" s="24"/>
    </row>
    <row r="272">
      <c r="A272" s="41" t="s">
        <v>150</v>
      </c>
      <c r="B272" s="43"/>
      <c r="C272" s="43"/>
      <c r="D272" s="42">
        <v>21.0</v>
      </c>
      <c r="J272" s="24"/>
    </row>
    <row r="273">
      <c r="A273" s="41" t="s">
        <v>300</v>
      </c>
      <c r="B273" s="43"/>
      <c r="C273" s="42">
        <v>69.0</v>
      </c>
      <c r="D273" s="43"/>
      <c r="J273" s="24"/>
    </row>
    <row r="274">
      <c r="A274" s="41" t="s">
        <v>301</v>
      </c>
      <c r="D274" s="42">
        <v>28.0</v>
      </c>
      <c r="J274" s="24"/>
    </row>
    <row r="275">
      <c r="J275" s="24"/>
    </row>
    <row r="276">
      <c r="J276" s="24"/>
    </row>
    <row r="277">
      <c r="A277" s="41" t="s">
        <v>302</v>
      </c>
      <c r="J277" s="24"/>
    </row>
    <row r="278">
      <c r="A278" s="41" t="s">
        <v>303</v>
      </c>
      <c r="B278" s="41" t="s">
        <v>304</v>
      </c>
      <c r="D278" s="41" t="s">
        <v>305</v>
      </c>
      <c r="E278" s="41" t="s">
        <v>306</v>
      </c>
      <c r="F278" s="41" t="s">
        <v>307</v>
      </c>
      <c r="G278" s="41" t="s">
        <v>308</v>
      </c>
      <c r="J278" s="24"/>
    </row>
    <row r="279">
      <c r="A279" s="41" t="s">
        <v>309</v>
      </c>
      <c r="B279" s="41" t="s">
        <v>310</v>
      </c>
      <c r="D279" s="41" t="s">
        <v>311</v>
      </c>
      <c r="E279" s="41" t="s">
        <v>312</v>
      </c>
      <c r="F279" s="41" t="s">
        <v>313</v>
      </c>
      <c r="G279" s="41" t="s">
        <v>314</v>
      </c>
      <c r="J279" s="24"/>
    </row>
    <row r="280">
      <c r="A280" s="41" t="s">
        <v>315</v>
      </c>
      <c r="B280" s="41" t="s">
        <v>316</v>
      </c>
      <c r="D280" s="41" t="s">
        <v>317</v>
      </c>
      <c r="E280" s="41" t="s">
        <v>318</v>
      </c>
      <c r="F280" s="41" t="s">
        <v>319</v>
      </c>
      <c r="G280" s="41" t="s">
        <v>320</v>
      </c>
      <c r="J280" s="24"/>
    </row>
    <row r="281">
      <c r="A281" s="41" t="s">
        <v>321</v>
      </c>
      <c r="B281" s="41" t="s">
        <v>322</v>
      </c>
      <c r="D281" s="41" t="s">
        <v>323</v>
      </c>
      <c r="E281" s="41" t="s">
        <v>324</v>
      </c>
      <c r="F281" s="41" t="s">
        <v>325</v>
      </c>
      <c r="G281" s="41" t="s">
        <v>326</v>
      </c>
      <c r="J281" s="24"/>
    </row>
    <row r="282">
      <c r="A282" s="41" t="s">
        <v>327</v>
      </c>
      <c r="B282" s="41" t="s">
        <v>328</v>
      </c>
      <c r="D282" s="41" t="s">
        <v>329</v>
      </c>
      <c r="E282" s="41" t="s">
        <v>312</v>
      </c>
      <c r="J282" s="24"/>
    </row>
    <row r="283">
      <c r="A283" s="41" t="s">
        <v>330</v>
      </c>
      <c r="B283" s="41" t="s">
        <v>331</v>
      </c>
      <c r="D283" s="41" t="s">
        <v>332</v>
      </c>
      <c r="E283" s="41" t="s">
        <v>333</v>
      </c>
      <c r="F283" s="41" t="s">
        <v>334</v>
      </c>
      <c r="G283" s="41" t="s">
        <v>335</v>
      </c>
      <c r="J283" s="24"/>
    </row>
    <row r="284">
      <c r="A284" s="41" t="s">
        <v>336</v>
      </c>
      <c r="B284" s="41" t="s">
        <v>337</v>
      </c>
      <c r="D284" s="41" t="s">
        <v>338</v>
      </c>
      <c r="E284" s="41" t="s">
        <v>339</v>
      </c>
      <c r="J284" s="24"/>
    </row>
    <row r="285">
      <c r="D285" s="41" t="s">
        <v>340</v>
      </c>
      <c r="E285" s="41" t="s">
        <v>341</v>
      </c>
      <c r="J285" s="24"/>
    </row>
    <row r="286">
      <c r="D286" s="41" t="s">
        <v>342</v>
      </c>
      <c r="E286" s="41" t="s">
        <v>343</v>
      </c>
      <c r="J286" s="24"/>
    </row>
    <row r="287">
      <c r="D287" s="41" t="s">
        <v>344</v>
      </c>
      <c r="E287" s="41" t="s">
        <v>345</v>
      </c>
      <c r="J287" s="24"/>
    </row>
    <row r="288">
      <c r="A288" s="41" t="s">
        <v>346</v>
      </c>
      <c r="B288" s="41" t="s">
        <v>347</v>
      </c>
      <c r="J288" s="24"/>
    </row>
    <row r="289">
      <c r="A289" s="41" t="s">
        <v>346</v>
      </c>
      <c r="B289" s="41" t="s">
        <v>348</v>
      </c>
      <c r="J289" s="24"/>
    </row>
    <row r="290">
      <c r="A290" s="41" t="s">
        <v>346</v>
      </c>
      <c r="B290" s="41" t="s">
        <v>349</v>
      </c>
      <c r="J290" s="24"/>
    </row>
    <row r="291">
      <c r="J291" s="24"/>
    </row>
    <row r="292">
      <c r="J292" s="24"/>
    </row>
    <row r="293">
      <c r="A293" s="27"/>
      <c r="B293" s="2"/>
      <c r="C293" s="2"/>
      <c r="D293" s="44"/>
      <c r="E293" s="2"/>
      <c r="F293" s="2"/>
      <c r="G293" s="2"/>
      <c r="J293" s="24"/>
    </row>
    <row r="294">
      <c r="A294" s="27"/>
      <c r="B294" s="2"/>
      <c r="C294" s="2"/>
      <c r="D294" s="44"/>
      <c r="E294" s="2"/>
      <c r="F294" s="2"/>
      <c r="G294" s="2"/>
      <c r="J294" s="24"/>
    </row>
    <row r="295">
      <c r="A295" s="27"/>
      <c r="B295" s="27" t="s">
        <v>247</v>
      </c>
      <c r="C295" s="2"/>
      <c r="D295" s="2"/>
      <c r="E295" s="44"/>
      <c r="F295" s="2"/>
      <c r="G295" s="2"/>
      <c r="J295" s="24"/>
    </row>
    <row r="296">
      <c r="A296" s="2"/>
      <c r="B296" s="2" t="s">
        <v>350</v>
      </c>
      <c r="C296" s="2"/>
      <c r="D296" s="2"/>
      <c r="E296" s="2"/>
      <c r="F296" s="2"/>
      <c r="G296" s="5" t="s">
        <v>351</v>
      </c>
      <c r="H296" s="5" t="s">
        <v>352</v>
      </c>
      <c r="I296" s="2"/>
      <c r="J296" s="3"/>
      <c r="K296" s="2"/>
      <c r="L296" s="2"/>
      <c r="M296" s="5" t="s">
        <v>353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 t="s">
        <v>354</v>
      </c>
      <c r="C297" s="2" t="s">
        <v>355</v>
      </c>
      <c r="D297" s="12" t="s">
        <v>356</v>
      </c>
      <c r="E297" s="2" t="s">
        <v>357</v>
      </c>
      <c r="F297" s="12" t="s">
        <v>358</v>
      </c>
      <c r="G297" s="12" t="s">
        <v>359</v>
      </c>
      <c r="H297" s="12" t="s">
        <v>360</v>
      </c>
      <c r="I297" s="2" t="s">
        <v>361</v>
      </c>
      <c r="J297" s="19" t="s">
        <v>362</v>
      </c>
      <c r="K297" s="12" t="s">
        <v>363</v>
      </c>
      <c r="L297" s="12" t="s">
        <v>364</v>
      </c>
      <c r="M297" s="2" t="s">
        <v>365</v>
      </c>
      <c r="N297" s="12" t="s">
        <v>366</v>
      </c>
      <c r="O297" s="12" t="s">
        <v>367</v>
      </c>
      <c r="P297" s="12" t="s">
        <v>368</v>
      </c>
      <c r="Q297" s="2" t="s">
        <v>369</v>
      </c>
      <c r="R297" s="2" t="s">
        <v>370</v>
      </c>
      <c r="S297" s="2"/>
      <c r="T297" s="2"/>
      <c r="U297" s="2"/>
      <c r="V297" s="12"/>
      <c r="W297" s="2"/>
    </row>
    <row r="298">
      <c r="A298" s="2"/>
      <c r="B298" s="2"/>
      <c r="C298" s="2"/>
      <c r="D298" s="2"/>
      <c r="E298" s="2"/>
      <c r="F298" s="2"/>
      <c r="G298" s="5" t="s">
        <v>351</v>
      </c>
      <c r="H298" s="5" t="s">
        <v>352</v>
      </c>
      <c r="I298" s="2"/>
      <c r="J298" s="3"/>
      <c r="K298" s="2"/>
      <c r="L298" s="2"/>
      <c r="M298" s="8"/>
      <c r="N298" s="8"/>
      <c r="O298" s="8"/>
      <c r="P298" s="8"/>
      <c r="Q298" s="2"/>
      <c r="R298" s="2"/>
      <c r="S298" s="2"/>
      <c r="T298" s="2"/>
      <c r="U298" s="2"/>
      <c r="V298" s="2"/>
      <c r="W298" s="2"/>
    </row>
    <row r="299">
      <c r="A299" s="6" t="s">
        <v>371</v>
      </c>
      <c r="B299" s="3">
        <v>400.0</v>
      </c>
      <c r="C299" s="2" t="s">
        <v>372</v>
      </c>
      <c r="D299" s="2" t="s">
        <v>373</v>
      </c>
      <c r="E299" s="2" t="s">
        <v>374</v>
      </c>
      <c r="F299" s="2" t="s">
        <v>375</v>
      </c>
      <c r="G299" s="5">
        <v>-1.0</v>
      </c>
      <c r="H299" s="2"/>
      <c r="I299" s="6">
        <v>82.0</v>
      </c>
      <c r="J299" s="6">
        <v>54.0</v>
      </c>
      <c r="K299" s="6">
        <v>54.0</v>
      </c>
      <c r="L299" s="6">
        <v>182.0</v>
      </c>
      <c r="M299" s="45">
        <f t="shared" ref="M299:P299" si="34">round(sum(I299/97*10000),0)</f>
        <v>8454</v>
      </c>
      <c r="N299" s="45">
        <f t="shared" si="34"/>
        <v>5567</v>
      </c>
      <c r="O299" s="45">
        <f t="shared" si="34"/>
        <v>5567</v>
      </c>
      <c r="P299" s="45">
        <f t="shared" si="34"/>
        <v>18763</v>
      </c>
      <c r="Q299" s="5">
        <v>0.0</v>
      </c>
      <c r="R299" s="3">
        <v>80.0</v>
      </c>
      <c r="S299" s="2"/>
      <c r="T299" s="2"/>
      <c r="U299" s="2"/>
      <c r="V299" s="2"/>
      <c r="W299" s="3"/>
    </row>
    <row r="300">
      <c r="A300" s="3"/>
      <c r="B300" s="3">
        <v>401.0</v>
      </c>
      <c r="C300" s="2" t="s">
        <v>372</v>
      </c>
      <c r="D300" s="2" t="s">
        <v>376</v>
      </c>
      <c r="E300" s="2" t="s">
        <v>377</v>
      </c>
      <c r="F300" s="2" t="s">
        <v>375</v>
      </c>
      <c r="G300" s="5">
        <v>-1.0</v>
      </c>
      <c r="H300" s="2"/>
      <c r="I300" s="6">
        <v>74.0</v>
      </c>
      <c r="J300" s="6">
        <v>54.0</v>
      </c>
      <c r="K300" s="6">
        <v>54.0</v>
      </c>
      <c r="L300" s="6">
        <v>182.0</v>
      </c>
      <c r="M300" s="45">
        <f t="shared" ref="M300:P300" si="35">round(sum(I300/97*10000),0)</f>
        <v>7629</v>
      </c>
      <c r="N300" s="45">
        <f t="shared" si="35"/>
        <v>5567</v>
      </c>
      <c r="O300" s="45">
        <f t="shared" si="35"/>
        <v>5567</v>
      </c>
      <c r="P300" s="45">
        <f t="shared" si="35"/>
        <v>18763</v>
      </c>
      <c r="Q300" s="5">
        <v>0.0</v>
      </c>
      <c r="R300" s="3">
        <v>80.0</v>
      </c>
      <c r="S300" s="2"/>
      <c r="T300" s="2"/>
      <c r="U300" s="2"/>
      <c r="V300" s="2"/>
      <c r="W300" s="3"/>
    </row>
    <row r="301">
      <c r="A301" s="6" t="s">
        <v>378</v>
      </c>
      <c r="B301" s="3">
        <v>402.0</v>
      </c>
      <c r="C301" s="2" t="s">
        <v>372</v>
      </c>
      <c r="D301" s="2" t="s">
        <v>373</v>
      </c>
      <c r="E301" s="5" t="s">
        <v>379</v>
      </c>
      <c r="F301" s="5">
        <v>-1.0</v>
      </c>
      <c r="G301" s="5"/>
      <c r="H301" s="2"/>
      <c r="I301" s="6">
        <v>82.0</v>
      </c>
      <c r="J301" s="6">
        <v>54.0</v>
      </c>
      <c r="K301" s="6">
        <v>28.0</v>
      </c>
      <c r="L301" s="2"/>
      <c r="M301" s="45">
        <f t="shared" ref="M301:O301" si="36">round(sum(I301/97*10000),0)</f>
        <v>8454</v>
      </c>
      <c r="N301" s="45">
        <f t="shared" si="36"/>
        <v>5567</v>
      </c>
      <c r="O301" s="45">
        <f t="shared" si="36"/>
        <v>2887</v>
      </c>
      <c r="P301" s="5">
        <v>0.0</v>
      </c>
      <c r="Q301" s="5"/>
      <c r="R301" s="3">
        <v>80.0</v>
      </c>
      <c r="S301" s="2"/>
      <c r="T301" s="2"/>
      <c r="U301" s="2"/>
      <c r="V301" s="2"/>
      <c r="W301" s="3"/>
    </row>
    <row r="302">
      <c r="A302" s="3"/>
      <c r="B302" s="3">
        <v>403.0</v>
      </c>
      <c r="C302" s="2" t="s">
        <v>372</v>
      </c>
      <c r="D302" s="5" t="s">
        <v>380</v>
      </c>
      <c r="E302" s="5" t="s">
        <v>379</v>
      </c>
      <c r="F302" s="5">
        <v>-1.0</v>
      </c>
      <c r="G302" s="5"/>
      <c r="H302" s="2"/>
      <c r="I302" s="6">
        <v>82.0</v>
      </c>
      <c r="J302" s="6">
        <v>54.0</v>
      </c>
      <c r="K302" s="6">
        <v>28.0</v>
      </c>
      <c r="L302" s="2"/>
      <c r="M302" s="45">
        <f t="shared" ref="M302:O302" si="37">round(sum(I302/97*10000),0)</f>
        <v>8454</v>
      </c>
      <c r="N302" s="45">
        <f t="shared" si="37"/>
        <v>5567</v>
      </c>
      <c r="O302" s="45">
        <f t="shared" si="37"/>
        <v>2887</v>
      </c>
      <c r="P302" s="5">
        <v>0.0</v>
      </c>
      <c r="Q302" s="5"/>
      <c r="R302" s="3">
        <v>80.0</v>
      </c>
      <c r="S302" s="2"/>
      <c r="T302" s="2"/>
      <c r="U302" s="2"/>
      <c r="V302" s="2"/>
      <c r="W302" s="3"/>
    </row>
    <row r="303">
      <c r="A303" s="3"/>
      <c r="B303" s="3">
        <v>404.0</v>
      </c>
      <c r="C303" s="2" t="s">
        <v>372</v>
      </c>
      <c r="D303" s="5" t="s">
        <v>376</v>
      </c>
      <c r="E303" s="5" t="s">
        <v>379</v>
      </c>
      <c r="F303" s="5">
        <v>-1.0</v>
      </c>
      <c r="G303" s="5"/>
      <c r="H303" s="2"/>
      <c r="I303" s="6">
        <v>82.0</v>
      </c>
      <c r="J303" s="6">
        <v>54.0</v>
      </c>
      <c r="K303" s="6">
        <v>28.0</v>
      </c>
      <c r="L303" s="2"/>
      <c r="M303" s="45">
        <f t="shared" ref="M303:O303" si="38">round(sum(I303/97*10000),0)</f>
        <v>8454</v>
      </c>
      <c r="N303" s="45">
        <f t="shared" si="38"/>
        <v>5567</v>
      </c>
      <c r="O303" s="45">
        <f t="shared" si="38"/>
        <v>2887</v>
      </c>
      <c r="P303" s="5">
        <v>0.0</v>
      </c>
      <c r="Q303" s="5"/>
      <c r="R303" s="3">
        <v>80.0</v>
      </c>
      <c r="S303" s="2"/>
      <c r="T303" s="2"/>
      <c r="U303" s="2"/>
      <c r="V303" s="2"/>
      <c r="W303" s="3"/>
    </row>
    <row r="304">
      <c r="A304" s="6"/>
      <c r="B304" s="6">
        <v>405.0</v>
      </c>
      <c r="C304" s="2" t="s">
        <v>372</v>
      </c>
      <c r="D304" s="5" t="s">
        <v>379</v>
      </c>
      <c r="E304" s="5" t="s">
        <v>381</v>
      </c>
      <c r="F304" s="5">
        <v>-1.0</v>
      </c>
      <c r="G304" s="5"/>
      <c r="H304" s="2"/>
      <c r="I304" s="6">
        <v>82.0</v>
      </c>
      <c r="J304" s="6">
        <v>28.0</v>
      </c>
      <c r="K304" s="6">
        <v>54.0</v>
      </c>
      <c r="L304" s="2"/>
      <c r="M304" s="45">
        <f t="shared" ref="M304:O304" si="39">round(sum(I304/97*10000),0)</f>
        <v>8454</v>
      </c>
      <c r="N304" s="45">
        <f t="shared" si="39"/>
        <v>2887</v>
      </c>
      <c r="O304" s="45">
        <f t="shared" si="39"/>
        <v>5567</v>
      </c>
      <c r="P304" s="46">
        <v>0.0</v>
      </c>
      <c r="Q304" s="5"/>
      <c r="R304" s="3">
        <v>80.0</v>
      </c>
      <c r="S304" s="2"/>
      <c r="T304" s="2"/>
      <c r="U304" s="2"/>
      <c r="V304" s="2"/>
      <c r="W304" s="3"/>
    </row>
    <row r="305">
      <c r="A305" s="6"/>
      <c r="B305" s="6">
        <v>406.0</v>
      </c>
      <c r="C305" s="2" t="s">
        <v>372</v>
      </c>
      <c r="D305" s="5" t="s">
        <v>379</v>
      </c>
      <c r="E305" s="2" t="s">
        <v>374</v>
      </c>
      <c r="F305" s="5">
        <v>-1.0</v>
      </c>
      <c r="G305" s="5"/>
      <c r="H305" s="2"/>
      <c r="I305" s="6">
        <v>82.0</v>
      </c>
      <c r="J305" s="6">
        <v>28.0</v>
      </c>
      <c r="K305" s="6">
        <v>54.0</v>
      </c>
      <c r="L305" s="3"/>
      <c r="M305" s="45">
        <f t="shared" ref="M305:O305" si="40">round(sum(I305/97*10000),0)</f>
        <v>8454</v>
      </c>
      <c r="N305" s="45">
        <f t="shared" si="40"/>
        <v>2887</v>
      </c>
      <c r="O305" s="45">
        <f t="shared" si="40"/>
        <v>5567</v>
      </c>
      <c r="P305" s="45">
        <v>0.0</v>
      </c>
      <c r="Q305" s="5"/>
      <c r="R305" s="3">
        <v>80.0</v>
      </c>
      <c r="S305" s="2"/>
      <c r="T305" s="2"/>
      <c r="U305" s="2"/>
      <c r="V305" s="2"/>
      <c r="W305" s="3"/>
    </row>
    <row r="306">
      <c r="B306" s="6">
        <v>407.0</v>
      </c>
      <c r="C306" s="2" t="s">
        <v>372</v>
      </c>
      <c r="D306" s="5" t="s">
        <v>379</v>
      </c>
      <c r="E306" s="5" t="s">
        <v>382</v>
      </c>
      <c r="F306" s="5">
        <v>-1.0</v>
      </c>
      <c r="G306" s="5"/>
      <c r="H306" s="2"/>
      <c r="I306" s="6">
        <v>82.0</v>
      </c>
      <c r="J306" s="6">
        <v>28.0</v>
      </c>
      <c r="K306" s="6">
        <v>21.0</v>
      </c>
      <c r="L306" s="2"/>
      <c r="M306" s="45">
        <f t="shared" ref="M306:O306" si="41">round(sum(I306/97*10000),0)</f>
        <v>8454</v>
      </c>
      <c r="N306" s="45">
        <f t="shared" si="41"/>
        <v>2887</v>
      </c>
      <c r="O306" s="45">
        <f t="shared" si="41"/>
        <v>2165</v>
      </c>
      <c r="P306" s="5">
        <v>0.0</v>
      </c>
      <c r="Q306" s="5"/>
      <c r="R306" s="6">
        <v>80.0</v>
      </c>
      <c r="S306" s="2"/>
      <c r="T306" s="2"/>
      <c r="U306" s="2"/>
      <c r="V306" s="2"/>
      <c r="W306" s="6"/>
    </row>
    <row r="307">
      <c r="A307" s="6"/>
      <c r="B307" s="6">
        <v>408.0</v>
      </c>
      <c r="C307" s="2" t="s">
        <v>372</v>
      </c>
      <c r="D307" s="5" t="s">
        <v>379</v>
      </c>
      <c r="E307" s="5" t="s">
        <v>383</v>
      </c>
      <c r="F307" s="5">
        <v>-1.0</v>
      </c>
      <c r="G307" s="5"/>
      <c r="H307" s="2"/>
      <c r="I307" s="6">
        <v>82.0</v>
      </c>
      <c r="J307" s="6">
        <v>28.0</v>
      </c>
      <c r="K307" s="5">
        <v>63.0</v>
      </c>
      <c r="L307" s="2"/>
      <c r="M307" s="45">
        <f t="shared" ref="M307:O307" si="42">round(sum(I307/97*10000),0)</f>
        <v>8454</v>
      </c>
      <c r="N307" s="45">
        <f t="shared" si="42"/>
        <v>2887</v>
      </c>
      <c r="O307" s="45">
        <f t="shared" si="42"/>
        <v>6495</v>
      </c>
      <c r="P307" s="5">
        <v>0.0</v>
      </c>
      <c r="Q307" s="5"/>
      <c r="R307" s="3">
        <v>80.0</v>
      </c>
      <c r="S307" s="2"/>
      <c r="T307" s="2"/>
      <c r="U307" s="2"/>
      <c r="V307" s="2"/>
      <c r="W307" s="3"/>
    </row>
    <row r="308">
      <c r="A308" s="6"/>
      <c r="B308" s="6">
        <v>409.0</v>
      </c>
      <c r="C308" s="2" t="s">
        <v>372</v>
      </c>
      <c r="D308" s="5" t="s">
        <v>379</v>
      </c>
      <c r="E308" s="5" t="s">
        <v>384</v>
      </c>
      <c r="F308" s="5">
        <v>-1.0</v>
      </c>
      <c r="G308" s="5"/>
      <c r="H308" s="2"/>
      <c r="I308" s="6">
        <v>82.0</v>
      </c>
      <c r="J308" s="6">
        <v>28.0</v>
      </c>
      <c r="K308" s="5">
        <v>109.0</v>
      </c>
      <c r="L308" s="3"/>
      <c r="M308" s="45">
        <f t="shared" ref="M308:O308" si="43">round(sum(I308/97*10000),0)</f>
        <v>8454</v>
      </c>
      <c r="N308" s="45">
        <f t="shared" si="43"/>
        <v>2887</v>
      </c>
      <c r="O308" s="45">
        <f t="shared" si="43"/>
        <v>11237</v>
      </c>
      <c r="P308" s="45">
        <v>0.0</v>
      </c>
      <c r="Q308" s="5"/>
      <c r="R308" s="3">
        <v>80.0</v>
      </c>
      <c r="S308" s="2"/>
      <c r="T308" s="2"/>
      <c r="U308" s="2"/>
      <c r="V308" s="2"/>
      <c r="W308" s="3"/>
    </row>
    <row r="309">
      <c r="A309" s="6" t="s">
        <v>385</v>
      </c>
      <c r="B309" s="6">
        <v>410.0</v>
      </c>
      <c r="C309" s="2" t="s">
        <v>372</v>
      </c>
      <c r="D309" s="2" t="s">
        <v>373</v>
      </c>
      <c r="E309" s="2" t="s">
        <v>374</v>
      </c>
      <c r="F309" s="5">
        <v>-1.0</v>
      </c>
      <c r="G309" s="5"/>
      <c r="H309" s="2"/>
      <c r="I309" s="6">
        <v>82.0</v>
      </c>
      <c r="J309" s="6">
        <v>54.0</v>
      </c>
      <c r="K309" s="6">
        <v>54.0</v>
      </c>
      <c r="L309" s="2"/>
      <c r="M309" s="45">
        <f t="shared" ref="M309:O309" si="44">round(sum(I309/97*10000),0)</f>
        <v>8454</v>
      </c>
      <c r="N309" s="45">
        <f t="shared" si="44"/>
        <v>5567</v>
      </c>
      <c r="O309" s="45">
        <f t="shared" si="44"/>
        <v>5567</v>
      </c>
      <c r="P309" s="5">
        <v>0.0</v>
      </c>
      <c r="Q309" s="5"/>
      <c r="R309" s="5">
        <v>80.0</v>
      </c>
      <c r="S309" s="2"/>
      <c r="T309" s="2"/>
      <c r="U309" s="2"/>
      <c r="V309" s="2"/>
      <c r="W309" s="5"/>
    </row>
    <row r="310">
      <c r="A310" s="6" t="s">
        <v>386</v>
      </c>
      <c r="B310" s="6">
        <v>411.0</v>
      </c>
      <c r="C310" s="2" t="s">
        <v>372</v>
      </c>
      <c r="D310" s="5" t="s">
        <v>380</v>
      </c>
      <c r="E310" s="2" t="s">
        <v>374</v>
      </c>
      <c r="F310" s="5">
        <v>-1.0</v>
      </c>
      <c r="G310" s="5"/>
      <c r="H310" s="2"/>
      <c r="I310" s="6">
        <v>82.0</v>
      </c>
      <c r="J310" s="6">
        <v>54.0</v>
      </c>
      <c r="K310" s="6">
        <v>54.0</v>
      </c>
      <c r="L310" s="5"/>
      <c r="M310" s="45">
        <f t="shared" ref="M310:O310" si="45">round(sum(I310/97*10000),0)</f>
        <v>8454</v>
      </c>
      <c r="N310" s="45">
        <f t="shared" si="45"/>
        <v>5567</v>
      </c>
      <c r="O310" s="45">
        <f t="shared" si="45"/>
        <v>5567</v>
      </c>
      <c r="P310" s="5">
        <v>0.0</v>
      </c>
      <c r="Q310" s="5"/>
      <c r="R310" s="5">
        <v>80.0</v>
      </c>
      <c r="S310" s="2"/>
      <c r="T310" s="2"/>
      <c r="U310" s="2"/>
      <c r="V310" s="2"/>
      <c r="W310" s="5"/>
    </row>
    <row r="311">
      <c r="B311" s="6">
        <v>412.0</v>
      </c>
      <c r="C311" s="2" t="s">
        <v>373</v>
      </c>
      <c r="D311" s="41" t="s">
        <v>380</v>
      </c>
      <c r="E311" s="2" t="s">
        <v>374</v>
      </c>
      <c r="F311" s="5">
        <v>-1.0</v>
      </c>
      <c r="G311" s="5"/>
      <c r="H311" s="2"/>
      <c r="I311" s="6">
        <v>54.0</v>
      </c>
      <c r="J311" s="6">
        <v>54.0</v>
      </c>
      <c r="K311" s="6">
        <v>54.0</v>
      </c>
      <c r="L311" s="5"/>
      <c r="M311" s="45">
        <f t="shared" ref="M311:O311" si="46">round(sum(I311/97*10000),0)</f>
        <v>5567</v>
      </c>
      <c r="N311" s="45">
        <f t="shared" si="46"/>
        <v>5567</v>
      </c>
      <c r="O311" s="45">
        <f t="shared" si="46"/>
        <v>5567</v>
      </c>
      <c r="P311" s="5">
        <v>0.0</v>
      </c>
      <c r="Q311" s="5"/>
      <c r="R311" s="5">
        <v>80.0</v>
      </c>
      <c r="S311" s="2"/>
      <c r="T311" s="2"/>
      <c r="U311" s="2"/>
      <c r="V311" s="2"/>
      <c r="W311" s="5"/>
    </row>
    <row r="312">
      <c r="A312" s="6" t="s">
        <v>387</v>
      </c>
      <c r="B312" s="6">
        <v>413.0</v>
      </c>
      <c r="C312" s="2" t="s">
        <v>372</v>
      </c>
      <c r="D312" s="5" t="s">
        <v>383</v>
      </c>
      <c r="E312" s="2" t="s">
        <v>374</v>
      </c>
      <c r="F312" s="5">
        <v>-1.0</v>
      </c>
      <c r="G312" s="5"/>
      <c r="H312" s="5"/>
      <c r="I312" s="6">
        <v>82.0</v>
      </c>
      <c r="J312" s="6">
        <v>63.0</v>
      </c>
      <c r="K312" s="6">
        <v>54.0</v>
      </c>
      <c r="L312" s="5"/>
      <c r="M312" s="45">
        <f t="shared" ref="M312:O312" si="47">round(sum(I312/97*10000),0)</f>
        <v>8454</v>
      </c>
      <c r="N312" s="45">
        <f t="shared" si="47"/>
        <v>6495</v>
      </c>
      <c r="O312" s="45">
        <f t="shared" si="47"/>
        <v>5567</v>
      </c>
      <c r="P312" s="46">
        <v>0.0</v>
      </c>
      <c r="Q312" s="9"/>
      <c r="R312" s="5">
        <v>80.0</v>
      </c>
      <c r="S312" s="2"/>
      <c r="T312" s="2"/>
      <c r="U312" s="2"/>
      <c r="V312" s="2"/>
      <c r="W312" s="5"/>
    </row>
    <row r="313">
      <c r="A313" s="6"/>
      <c r="B313" s="6">
        <v>414.0</v>
      </c>
      <c r="C313" s="5" t="s">
        <v>376</v>
      </c>
      <c r="D313" s="5" t="s">
        <v>383</v>
      </c>
      <c r="E313" s="2" t="s">
        <v>374</v>
      </c>
      <c r="F313" s="5">
        <v>-1.0</v>
      </c>
      <c r="G313" s="5"/>
      <c r="H313" s="5"/>
      <c r="I313" s="6">
        <v>54.0</v>
      </c>
      <c r="J313" s="6">
        <v>63.0</v>
      </c>
      <c r="K313" s="6">
        <v>54.0</v>
      </c>
      <c r="L313" s="5"/>
      <c r="M313" s="45">
        <f t="shared" ref="M313:O313" si="48">round(sum(I313/97*10000),0)</f>
        <v>5567</v>
      </c>
      <c r="N313" s="45">
        <f t="shared" si="48"/>
        <v>6495</v>
      </c>
      <c r="O313" s="45">
        <f t="shared" si="48"/>
        <v>5567</v>
      </c>
      <c r="P313" s="45">
        <v>0.0</v>
      </c>
      <c r="Q313" s="9"/>
      <c r="R313" s="5">
        <v>80.0</v>
      </c>
      <c r="S313" s="2"/>
      <c r="T313" s="2"/>
      <c r="U313" s="2"/>
      <c r="V313" s="2"/>
      <c r="W313" s="5"/>
    </row>
    <row r="314">
      <c r="A314" s="6" t="s">
        <v>388</v>
      </c>
      <c r="B314" s="6">
        <v>415.0</v>
      </c>
      <c r="C314" s="2" t="s">
        <v>372</v>
      </c>
      <c r="D314" s="2" t="s">
        <v>373</v>
      </c>
      <c r="E314" s="41" t="s">
        <v>380</v>
      </c>
      <c r="F314" s="5">
        <v>-1.0</v>
      </c>
      <c r="G314" s="5"/>
      <c r="H314" s="2"/>
      <c r="I314" s="6">
        <v>74.0</v>
      </c>
      <c r="J314" s="6">
        <v>54.0</v>
      </c>
      <c r="K314" s="6">
        <v>54.0</v>
      </c>
      <c r="L314" s="2"/>
      <c r="M314" s="45">
        <f t="shared" ref="M314:O314" si="49">round(sum(I314/97*10000),0)</f>
        <v>7629</v>
      </c>
      <c r="N314" s="45">
        <f t="shared" si="49"/>
        <v>5567</v>
      </c>
      <c r="O314" s="45">
        <f t="shared" si="49"/>
        <v>5567</v>
      </c>
      <c r="P314" s="5">
        <v>0.0</v>
      </c>
      <c r="Q314" s="2"/>
      <c r="R314" s="5">
        <v>80.0</v>
      </c>
      <c r="S314" s="2"/>
      <c r="T314" s="2"/>
      <c r="U314" s="2"/>
      <c r="V314" s="2"/>
      <c r="W314" s="5"/>
    </row>
    <row r="315">
      <c r="A315" s="6"/>
      <c r="B315" s="6">
        <v>416.0</v>
      </c>
      <c r="C315" s="2" t="s">
        <v>372</v>
      </c>
      <c r="D315" s="5" t="s">
        <v>389</v>
      </c>
      <c r="E315" s="5" t="s">
        <v>381</v>
      </c>
      <c r="F315" s="5">
        <v>-1.0</v>
      </c>
      <c r="G315" s="5"/>
      <c r="H315" s="2"/>
      <c r="I315" s="6">
        <v>74.0</v>
      </c>
      <c r="J315" s="6">
        <v>42.0</v>
      </c>
      <c r="K315" s="6">
        <v>54.0</v>
      </c>
      <c r="L315" s="2"/>
      <c r="M315" s="45">
        <f t="shared" ref="M315:O315" si="50">round(sum(I315/97*10000),0)</f>
        <v>7629</v>
      </c>
      <c r="N315" s="45">
        <f t="shared" si="50"/>
        <v>4330</v>
      </c>
      <c r="O315" s="45">
        <f t="shared" si="50"/>
        <v>5567</v>
      </c>
      <c r="P315" s="5">
        <v>0.0</v>
      </c>
      <c r="Q315" s="5"/>
      <c r="R315" s="5">
        <v>80.0</v>
      </c>
      <c r="S315" s="5"/>
      <c r="T315" s="5"/>
      <c r="U315" s="5"/>
      <c r="V315" s="5"/>
      <c r="W315" s="5"/>
    </row>
    <row r="316">
      <c r="A316" s="6" t="s">
        <v>390</v>
      </c>
      <c r="B316" s="6">
        <v>417.0</v>
      </c>
      <c r="C316" s="2" t="s">
        <v>372</v>
      </c>
      <c r="D316" s="2" t="s">
        <v>373</v>
      </c>
      <c r="E316" s="5" t="s">
        <v>381</v>
      </c>
      <c r="F316" s="5">
        <v>-1.0</v>
      </c>
      <c r="G316" s="5"/>
      <c r="H316" s="2"/>
      <c r="I316" s="6">
        <v>74.0</v>
      </c>
      <c r="J316" s="6">
        <v>54.0</v>
      </c>
      <c r="K316" s="6">
        <v>54.0</v>
      </c>
      <c r="L316" s="2"/>
      <c r="M316" s="45">
        <f t="shared" ref="M316:O316" si="51">round(sum(I316/97*10000),0)</f>
        <v>7629</v>
      </c>
      <c r="N316" s="45">
        <f t="shared" si="51"/>
        <v>5567</v>
      </c>
      <c r="O316" s="45">
        <f t="shared" si="51"/>
        <v>5567</v>
      </c>
      <c r="P316" s="45">
        <v>0.0</v>
      </c>
      <c r="R316" s="3">
        <v>80.0</v>
      </c>
      <c r="W316" s="2"/>
    </row>
    <row r="317">
      <c r="A317" s="5"/>
      <c r="B317" s="6">
        <v>418.0</v>
      </c>
      <c r="C317" s="2" t="s">
        <v>372</v>
      </c>
      <c r="D317" s="5" t="s">
        <v>380</v>
      </c>
      <c r="E317" s="5" t="s">
        <v>381</v>
      </c>
      <c r="F317" s="5">
        <v>-1.0</v>
      </c>
      <c r="G317" s="5"/>
      <c r="H317" s="2"/>
      <c r="I317" s="6">
        <v>74.0</v>
      </c>
      <c r="J317" s="6">
        <v>54.0</v>
      </c>
      <c r="K317" s="6">
        <v>54.0</v>
      </c>
      <c r="L317" s="2"/>
      <c r="M317" s="45">
        <f t="shared" ref="M317:O317" si="52">round(sum(I317/97*10000),0)</f>
        <v>7629</v>
      </c>
      <c r="N317" s="45">
        <f t="shared" si="52"/>
        <v>5567</v>
      </c>
      <c r="O317" s="45">
        <f t="shared" si="52"/>
        <v>5567</v>
      </c>
      <c r="P317" s="5">
        <v>0.0</v>
      </c>
      <c r="R317" s="3">
        <v>80.0</v>
      </c>
      <c r="W317" s="2"/>
    </row>
    <row r="318">
      <c r="A318" s="5"/>
      <c r="B318" s="5">
        <v>419.0</v>
      </c>
      <c r="C318" s="2" t="s">
        <v>372</v>
      </c>
      <c r="D318" s="5" t="s">
        <v>376</v>
      </c>
      <c r="E318" s="5" t="s">
        <v>381</v>
      </c>
      <c r="F318" s="5">
        <v>-1.0</v>
      </c>
      <c r="G318" s="5"/>
      <c r="H318" s="2"/>
      <c r="I318" s="6">
        <v>74.0</v>
      </c>
      <c r="J318" s="6">
        <v>54.0</v>
      </c>
      <c r="K318" s="6">
        <v>54.0</v>
      </c>
      <c r="L318" s="2"/>
      <c r="M318" s="45">
        <f t="shared" ref="M318:O318" si="53">round(sum(I318/97*10000),0)</f>
        <v>7629</v>
      </c>
      <c r="N318" s="45">
        <f t="shared" si="53"/>
        <v>5567</v>
      </c>
      <c r="O318" s="45">
        <f t="shared" si="53"/>
        <v>5567</v>
      </c>
      <c r="P318" s="5">
        <v>0.0</v>
      </c>
      <c r="R318" s="3">
        <v>80.0</v>
      </c>
      <c r="W318" s="2"/>
    </row>
    <row r="319">
      <c r="A319" s="6" t="s">
        <v>391</v>
      </c>
      <c r="B319" s="5">
        <v>420.0</v>
      </c>
      <c r="C319" s="2" t="s">
        <v>372</v>
      </c>
      <c r="D319" s="2" t="s">
        <v>373</v>
      </c>
      <c r="E319" s="5" t="s">
        <v>392</v>
      </c>
      <c r="F319" s="5">
        <v>-1.0</v>
      </c>
      <c r="G319" s="5"/>
      <c r="H319" s="2"/>
      <c r="I319" s="6">
        <v>74.0</v>
      </c>
      <c r="J319" s="6">
        <v>54.0</v>
      </c>
      <c r="K319" s="5">
        <v>42.0</v>
      </c>
      <c r="L319" s="2"/>
      <c r="M319" s="45">
        <f t="shared" ref="M319:O319" si="54">round(sum(I319/97*10000),0)</f>
        <v>7629</v>
      </c>
      <c r="N319" s="45">
        <f t="shared" si="54"/>
        <v>5567</v>
      </c>
      <c r="O319" s="45">
        <f t="shared" si="54"/>
        <v>4330</v>
      </c>
      <c r="P319" s="5">
        <v>0.0</v>
      </c>
      <c r="R319" s="3">
        <v>80.0</v>
      </c>
      <c r="W319" s="2"/>
    </row>
    <row r="320">
      <c r="A320" s="5"/>
      <c r="B320" s="5">
        <v>421.0</v>
      </c>
      <c r="C320" s="2" t="s">
        <v>372</v>
      </c>
      <c r="D320" s="5" t="s">
        <v>380</v>
      </c>
      <c r="E320" s="5" t="s">
        <v>392</v>
      </c>
      <c r="F320" s="5">
        <v>-1.0</v>
      </c>
      <c r="G320" s="5"/>
      <c r="H320" s="2"/>
      <c r="I320" s="6">
        <v>74.0</v>
      </c>
      <c r="J320" s="6">
        <v>54.0</v>
      </c>
      <c r="K320" s="5">
        <v>42.0</v>
      </c>
      <c r="L320" s="2"/>
      <c r="M320" s="45">
        <f t="shared" ref="M320:O320" si="55">round(sum(I320/97*10000),0)</f>
        <v>7629</v>
      </c>
      <c r="N320" s="45">
        <f t="shared" si="55"/>
        <v>5567</v>
      </c>
      <c r="O320" s="45">
        <f t="shared" si="55"/>
        <v>4330</v>
      </c>
      <c r="P320" s="46">
        <v>0.0</v>
      </c>
      <c r="R320" s="6">
        <v>80.0</v>
      </c>
      <c r="W320" s="2"/>
    </row>
    <row r="321">
      <c r="A321" s="5"/>
      <c r="B321" s="5">
        <v>422.0</v>
      </c>
      <c r="C321" s="2" t="s">
        <v>372</v>
      </c>
      <c r="D321" s="5" t="s">
        <v>376</v>
      </c>
      <c r="E321" s="5" t="s">
        <v>392</v>
      </c>
      <c r="F321" s="5">
        <v>-1.0</v>
      </c>
      <c r="G321" s="5"/>
      <c r="H321" s="2"/>
      <c r="I321" s="6">
        <v>74.0</v>
      </c>
      <c r="J321" s="6">
        <v>54.0</v>
      </c>
      <c r="K321" s="5">
        <v>42.0</v>
      </c>
      <c r="L321" s="2"/>
      <c r="M321" s="45">
        <f t="shared" ref="M321:O321" si="56">round(sum(I321/97*10000),0)</f>
        <v>7629</v>
      </c>
      <c r="N321" s="45">
        <f t="shared" si="56"/>
        <v>5567</v>
      </c>
      <c r="O321" s="45">
        <f t="shared" si="56"/>
        <v>4330</v>
      </c>
      <c r="P321" s="45">
        <v>0.0</v>
      </c>
      <c r="R321" s="3">
        <v>80.0</v>
      </c>
      <c r="W321" s="2"/>
    </row>
    <row r="322">
      <c r="A322" s="6" t="s">
        <v>393</v>
      </c>
      <c r="B322" s="5">
        <v>423.0</v>
      </c>
      <c r="C322" s="2" t="s">
        <v>372</v>
      </c>
      <c r="D322" s="2" t="s">
        <v>373</v>
      </c>
      <c r="E322" s="5" t="s">
        <v>389</v>
      </c>
      <c r="F322" s="5">
        <v>-1.0</v>
      </c>
      <c r="G322" s="5"/>
      <c r="H322" s="2"/>
      <c r="I322" s="6">
        <v>74.0</v>
      </c>
      <c r="J322" s="6">
        <v>54.0</v>
      </c>
      <c r="K322" s="5">
        <v>42.0</v>
      </c>
      <c r="L322" s="2"/>
      <c r="M322" s="45">
        <f t="shared" ref="M322:O322" si="57">round(sum(I322/97*10000),0)</f>
        <v>7629</v>
      </c>
      <c r="N322" s="45">
        <f t="shared" si="57"/>
        <v>5567</v>
      </c>
      <c r="O322" s="45">
        <f t="shared" si="57"/>
        <v>4330</v>
      </c>
      <c r="P322" s="5">
        <v>0.0</v>
      </c>
      <c r="R322" s="3">
        <v>80.0</v>
      </c>
      <c r="W322" s="2"/>
    </row>
    <row r="323">
      <c r="A323" s="5"/>
      <c r="B323" s="5">
        <v>424.0</v>
      </c>
      <c r="C323" s="2" t="s">
        <v>372</v>
      </c>
      <c r="D323" s="5" t="s">
        <v>380</v>
      </c>
      <c r="E323" s="5" t="s">
        <v>389</v>
      </c>
      <c r="F323" s="5">
        <v>-1.0</v>
      </c>
      <c r="G323" s="5"/>
      <c r="H323" s="2"/>
      <c r="I323" s="6">
        <v>74.0</v>
      </c>
      <c r="J323" s="6">
        <v>54.0</v>
      </c>
      <c r="K323" s="5">
        <v>42.0</v>
      </c>
      <c r="L323" s="2"/>
      <c r="M323" s="45">
        <f t="shared" ref="M323:O323" si="58">round(sum(I323/97*10000),0)</f>
        <v>7629</v>
      </c>
      <c r="N323" s="45">
        <f t="shared" si="58"/>
        <v>5567</v>
      </c>
      <c r="O323" s="45">
        <f t="shared" si="58"/>
        <v>4330</v>
      </c>
      <c r="P323" s="5">
        <v>0.0</v>
      </c>
      <c r="R323" s="5">
        <v>80.0</v>
      </c>
      <c r="W323" s="2"/>
    </row>
    <row r="324">
      <c r="A324" s="2"/>
      <c r="B324" s="5">
        <v>425.0</v>
      </c>
      <c r="C324" s="2" t="s">
        <v>372</v>
      </c>
      <c r="D324" s="5" t="s">
        <v>376</v>
      </c>
      <c r="E324" s="5" t="s">
        <v>389</v>
      </c>
      <c r="F324" s="5">
        <v>-1.0</v>
      </c>
      <c r="G324" s="5"/>
      <c r="H324" s="2"/>
      <c r="I324" s="6">
        <v>74.0</v>
      </c>
      <c r="J324" s="6">
        <v>54.0</v>
      </c>
      <c r="K324" s="5">
        <v>42.0</v>
      </c>
      <c r="L324" s="2"/>
      <c r="M324" s="45">
        <f t="shared" ref="M324:O324" si="59">round(sum(I324/97*10000),0)</f>
        <v>7629</v>
      </c>
      <c r="N324" s="45">
        <f t="shared" si="59"/>
        <v>5567</v>
      </c>
      <c r="O324" s="45">
        <f t="shared" si="59"/>
        <v>4330</v>
      </c>
      <c r="P324" s="45">
        <v>0.0</v>
      </c>
      <c r="R324" s="5">
        <v>80.0</v>
      </c>
      <c r="W324" s="2"/>
    </row>
    <row r="325">
      <c r="A325" s="6" t="s">
        <v>150</v>
      </c>
      <c r="B325" s="5">
        <v>426.0</v>
      </c>
      <c r="C325" s="2" t="s">
        <v>372</v>
      </c>
      <c r="D325" s="2" t="s">
        <v>373</v>
      </c>
      <c r="E325" s="5" t="s">
        <v>394</v>
      </c>
      <c r="F325" s="5">
        <v>-1.0</v>
      </c>
      <c r="G325" s="5"/>
      <c r="H325" s="2"/>
      <c r="I325" s="6">
        <v>74.0</v>
      </c>
      <c r="J325" s="6">
        <v>54.0</v>
      </c>
      <c r="K325" s="5">
        <v>21.0</v>
      </c>
      <c r="L325" s="2"/>
      <c r="M325" s="45">
        <f t="shared" ref="M325:O325" si="60">round(sum(I325/97*10000),0)</f>
        <v>7629</v>
      </c>
      <c r="N325" s="45">
        <f t="shared" si="60"/>
        <v>5567</v>
      </c>
      <c r="O325" s="45">
        <f t="shared" si="60"/>
        <v>2165</v>
      </c>
      <c r="P325" s="5">
        <v>0.0</v>
      </c>
      <c r="R325" s="5">
        <v>80.0</v>
      </c>
      <c r="W325" s="2"/>
    </row>
    <row r="326">
      <c r="A326" s="2"/>
      <c r="B326" s="5">
        <v>427.0</v>
      </c>
      <c r="C326" s="2" t="s">
        <v>372</v>
      </c>
      <c r="D326" s="5" t="s">
        <v>380</v>
      </c>
      <c r="E326" s="5" t="s">
        <v>394</v>
      </c>
      <c r="F326" s="5">
        <v>-1.0</v>
      </c>
      <c r="G326" s="5"/>
      <c r="H326" s="2"/>
      <c r="I326" s="6">
        <v>74.0</v>
      </c>
      <c r="J326" s="6">
        <v>54.0</v>
      </c>
      <c r="K326" s="5">
        <v>21.0</v>
      </c>
      <c r="L326" s="2"/>
      <c r="M326" s="45">
        <f t="shared" ref="M326:O326" si="61">round(sum(I326/97*10000),0)</f>
        <v>7629</v>
      </c>
      <c r="N326" s="45">
        <f t="shared" si="61"/>
        <v>5567</v>
      </c>
      <c r="O326" s="45">
        <f t="shared" si="61"/>
        <v>2165</v>
      </c>
      <c r="P326" s="5">
        <v>0.0</v>
      </c>
      <c r="R326" s="3">
        <v>80.0</v>
      </c>
      <c r="W326" s="2"/>
    </row>
    <row r="327">
      <c r="A327" s="2"/>
      <c r="B327" s="5">
        <v>428.0</v>
      </c>
      <c r="C327" s="2" t="s">
        <v>372</v>
      </c>
      <c r="D327" s="5" t="s">
        <v>376</v>
      </c>
      <c r="E327" s="5" t="s">
        <v>394</v>
      </c>
      <c r="F327" s="5">
        <v>-1.0</v>
      </c>
      <c r="G327" s="5"/>
      <c r="H327" s="2"/>
      <c r="I327" s="6">
        <v>74.0</v>
      </c>
      <c r="J327" s="6">
        <v>54.0</v>
      </c>
      <c r="K327" s="5">
        <v>21.0</v>
      </c>
      <c r="L327" s="2"/>
      <c r="M327" s="45">
        <f t="shared" ref="M327:O327" si="62">round(sum(I327/97*10000),0)</f>
        <v>7629</v>
      </c>
      <c r="N327" s="45">
        <f t="shared" si="62"/>
        <v>5567</v>
      </c>
      <c r="O327" s="45">
        <f t="shared" si="62"/>
        <v>2165</v>
      </c>
      <c r="P327" s="5">
        <v>0.0</v>
      </c>
      <c r="R327" s="3">
        <v>80.0</v>
      </c>
      <c r="W327" s="2"/>
    </row>
    <row r="328">
      <c r="A328" s="6" t="s">
        <v>168</v>
      </c>
      <c r="B328" s="5">
        <v>429.0</v>
      </c>
      <c r="C328" s="2" t="s">
        <v>372</v>
      </c>
      <c r="D328" s="2" t="s">
        <v>373</v>
      </c>
      <c r="E328" s="5" t="s">
        <v>395</v>
      </c>
      <c r="F328" s="5">
        <v>-1.0</v>
      </c>
      <c r="G328" s="5"/>
      <c r="H328" s="2"/>
      <c r="I328" s="6">
        <v>74.0</v>
      </c>
      <c r="J328" s="6">
        <v>54.0</v>
      </c>
      <c r="K328" s="5">
        <v>109.0</v>
      </c>
      <c r="L328" s="2"/>
      <c r="M328" s="45">
        <f t="shared" ref="M328:O328" si="63">round(sum(I328/97*10000),0)</f>
        <v>7629</v>
      </c>
      <c r="N328" s="45">
        <f t="shared" si="63"/>
        <v>5567</v>
      </c>
      <c r="O328" s="45">
        <f t="shared" si="63"/>
        <v>11237</v>
      </c>
      <c r="P328" s="46">
        <v>0.0</v>
      </c>
      <c r="R328" s="3">
        <v>80.0</v>
      </c>
      <c r="W328" s="2"/>
    </row>
    <row r="329">
      <c r="A329" s="3"/>
      <c r="B329" s="5">
        <v>430.0</v>
      </c>
      <c r="C329" s="2" t="s">
        <v>372</v>
      </c>
      <c r="D329" s="5" t="s">
        <v>380</v>
      </c>
      <c r="E329" s="5" t="s">
        <v>395</v>
      </c>
      <c r="F329" s="5">
        <v>-1.0</v>
      </c>
      <c r="G329" s="5"/>
      <c r="H329" s="2"/>
      <c r="I329" s="6">
        <v>74.0</v>
      </c>
      <c r="J329" s="6">
        <v>54.0</v>
      </c>
      <c r="K329" s="5">
        <v>109.0</v>
      </c>
      <c r="L329" s="2"/>
      <c r="M329" s="45">
        <f t="shared" ref="M329:O329" si="64">round(sum(I329/97*10000),0)</f>
        <v>7629</v>
      </c>
      <c r="N329" s="45">
        <f t="shared" si="64"/>
        <v>5567</v>
      </c>
      <c r="O329" s="45">
        <f t="shared" si="64"/>
        <v>11237</v>
      </c>
      <c r="P329" s="45">
        <v>0.0</v>
      </c>
      <c r="R329" s="3">
        <v>80.0</v>
      </c>
      <c r="W329" s="2"/>
    </row>
    <row r="330">
      <c r="A330" s="3"/>
      <c r="B330" s="5">
        <v>431.0</v>
      </c>
      <c r="C330" s="2" t="s">
        <v>372</v>
      </c>
      <c r="D330" s="5" t="s">
        <v>376</v>
      </c>
      <c r="E330" s="5" t="s">
        <v>395</v>
      </c>
      <c r="F330" s="5">
        <v>-1.0</v>
      </c>
      <c r="G330" s="5"/>
      <c r="H330" s="2"/>
      <c r="I330" s="6">
        <v>74.0</v>
      </c>
      <c r="J330" s="6">
        <v>54.0</v>
      </c>
      <c r="K330" s="5">
        <v>109.0</v>
      </c>
      <c r="L330" s="2"/>
      <c r="M330" s="45">
        <f t="shared" ref="M330:O330" si="65">round(sum(I330/97*10000),0)</f>
        <v>7629</v>
      </c>
      <c r="N330" s="45">
        <f t="shared" si="65"/>
        <v>5567</v>
      </c>
      <c r="O330" s="45">
        <f t="shared" si="65"/>
        <v>11237</v>
      </c>
      <c r="P330" s="5">
        <v>0.0</v>
      </c>
      <c r="R330" s="6">
        <v>80.0</v>
      </c>
      <c r="W330" s="2"/>
    </row>
    <row r="331">
      <c r="A331" s="6" t="s">
        <v>107</v>
      </c>
      <c r="B331" s="5">
        <v>432.0</v>
      </c>
      <c r="C331" s="2" t="s">
        <v>372</v>
      </c>
      <c r="D331" s="2" t="s">
        <v>373</v>
      </c>
      <c r="E331" s="5" t="s">
        <v>383</v>
      </c>
      <c r="F331" s="5">
        <v>-1.0</v>
      </c>
      <c r="G331" s="5"/>
      <c r="H331" s="2"/>
      <c r="I331" s="6">
        <v>74.0</v>
      </c>
      <c r="J331" s="6">
        <v>54.0</v>
      </c>
      <c r="K331" s="5">
        <v>63.0</v>
      </c>
      <c r="L331" s="2"/>
      <c r="M331" s="45">
        <f t="shared" ref="M331:O331" si="66">round(sum(I331/97*10000),0)</f>
        <v>7629</v>
      </c>
      <c r="N331" s="45">
        <f t="shared" si="66"/>
        <v>5567</v>
      </c>
      <c r="O331" s="45">
        <f t="shared" si="66"/>
        <v>6495</v>
      </c>
      <c r="P331" s="5">
        <v>0.0</v>
      </c>
      <c r="R331" s="3">
        <v>80.0</v>
      </c>
      <c r="W331" s="2"/>
    </row>
    <row r="332">
      <c r="A332" s="2"/>
      <c r="B332" s="5">
        <v>433.0</v>
      </c>
      <c r="C332" s="2" t="s">
        <v>372</v>
      </c>
      <c r="D332" s="5" t="s">
        <v>380</v>
      </c>
      <c r="E332" s="5" t="s">
        <v>383</v>
      </c>
      <c r="F332" s="5">
        <v>-1.0</v>
      </c>
      <c r="G332" s="5"/>
      <c r="H332" s="2"/>
      <c r="I332" s="6">
        <v>74.0</v>
      </c>
      <c r="J332" s="6">
        <v>54.0</v>
      </c>
      <c r="K332" s="5">
        <v>63.0</v>
      </c>
      <c r="L332" s="2"/>
      <c r="M332" s="45">
        <f t="shared" ref="M332:O332" si="67">round(sum(I332/97*10000),0)</f>
        <v>7629</v>
      </c>
      <c r="N332" s="45">
        <f t="shared" si="67"/>
        <v>5567</v>
      </c>
      <c r="O332" s="45">
        <f t="shared" si="67"/>
        <v>6495</v>
      </c>
      <c r="P332" s="45">
        <v>0.0</v>
      </c>
      <c r="R332" s="3">
        <v>80.0</v>
      </c>
      <c r="W332" s="2"/>
    </row>
    <row r="333">
      <c r="A333" s="2"/>
      <c r="B333" s="5">
        <v>434.0</v>
      </c>
      <c r="C333" s="2" t="s">
        <v>372</v>
      </c>
      <c r="D333" s="5" t="s">
        <v>376</v>
      </c>
      <c r="E333" s="5" t="s">
        <v>383</v>
      </c>
      <c r="F333" s="5">
        <v>-1.0</v>
      </c>
      <c r="G333" s="5"/>
      <c r="H333" s="2"/>
      <c r="I333" s="6">
        <v>74.0</v>
      </c>
      <c r="J333" s="6">
        <v>54.0</v>
      </c>
      <c r="K333" s="5">
        <v>63.0</v>
      </c>
      <c r="L333" s="2"/>
      <c r="M333" s="45">
        <f t="shared" ref="M333:O333" si="68">round(sum(I333/97*10000),0)</f>
        <v>7629</v>
      </c>
      <c r="N333" s="45">
        <f t="shared" si="68"/>
        <v>5567</v>
      </c>
      <c r="O333" s="45">
        <f t="shared" si="68"/>
        <v>6495</v>
      </c>
      <c r="P333" s="5">
        <v>0.0</v>
      </c>
      <c r="R333" s="5">
        <v>80.0</v>
      </c>
      <c r="W333" s="2"/>
    </row>
    <row r="334">
      <c r="A334" s="6" t="s">
        <v>396</v>
      </c>
      <c r="B334" s="5">
        <v>435.0</v>
      </c>
      <c r="C334" s="2" t="s">
        <v>372</v>
      </c>
      <c r="D334" s="5" t="s">
        <v>376</v>
      </c>
      <c r="E334" s="5" t="s">
        <v>382</v>
      </c>
      <c r="F334" s="5">
        <v>-1.0</v>
      </c>
      <c r="G334" s="5"/>
      <c r="H334" s="2"/>
      <c r="I334" s="6">
        <v>74.0</v>
      </c>
      <c r="J334" s="6">
        <v>54.0</v>
      </c>
      <c r="K334" s="5">
        <v>21.0</v>
      </c>
      <c r="L334" s="2"/>
      <c r="M334" s="45">
        <f t="shared" ref="M334:O334" si="69">round(sum(I334/97*10000),0)</f>
        <v>7629</v>
      </c>
      <c r="N334" s="45">
        <f t="shared" si="69"/>
        <v>5567</v>
      </c>
      <c r="O334" s="45">
        <f t="shared" si="69"/>
        <v>2165</v>
      </c>
      <c r="P334" s="5">
        <v>0.0</v>
      </c>
      <c r="R334" s="5">
        <v>80.0</v>
      </c>
      <c r="W334" s="2"/>
    </row>
    <row r="335">
      <c r="A335" s="2"/>
      <c r="B335" s="5">
        <v>436.0</v>
      </c>
      <c r="C335" s="2" t="s">
        <v>372</v>
      </c>
      <c r="D335" s="5" t="s">
        <v>377</v>
      </c>
      <c r="E335" s="5" t="s">
        <v>382</v>
      </c>
      <c r="F335" s="5">
        <v>-1.0</v>
      </c>
      <c r="G335" s="5"/>
      <c r="H335" s="2"/>
      <c r="I335" s="6">
        <v>74.0</v>
      </c>
      <c r="J335" s="6">
        <v>54.0</v>
      </c>
      <c r="K335" s="5">
        <v>21.0</v>
      </c>
      <c r="L335" s="2"/>
      <c r="M335" s="45">
        <f t="shared" ref="M335:O335" si="70">round(sum(I335/97*10000),0)</f>
        <v>7629</v>
      </c>
      <c r="N335" s="45">
        <f t="shared" si="70"/>
        <v>5567</v>
      </c>
      <c r="O335" s="45">
        <f t="shared" si="70"/>
        <v>2165</v>
      </c>
      <c r="P335" s="5">
        <v>0.0</v>
      </c>
      <c r="R335" s="5">
        <v>80.0</v>
      </c>
      <c r="W335" s="2"/>
    </row>
    <row r="336">
      <c r="A336" s="2"/>
      <c r="B336" s="5">
        <v>437.0</v>
      </c>
      <c r="C336" s="5" t="s">
        <v>376</v>
      </c>
      <c r="D336" s="5" t="s">
        <v>377</v>
      </c>
      <c r="E336" s="5" t="s">
        <v>382</v>
      </c>
      <c r="F336" s="5">
        <v>-1.0</v>
      </c>
      <c r="G336" s="5"/>
      <c r="H336" s="2"/>
      <c r="I336" s="6">
        <v>74.0</v>
      </c>
      <c r="J336" s="6">
        <v>54.0</v>
      </c>
      <c r="K336" s="5">
        <v>21.0</v>
      </c>
      <c r="L336" s="2"/>
      <c r="M336" s="45">
        <f t="shared" ref="M336:O336" si="71">round(sum(I336/97*10000),0)</f>
        <v>7629</v>
      </c>
      <c r="N336" s="45">
        <f t="shared" si="71"/>
        <v>5567</v>
      </c>
      <c r="O336" s="45">
        <f t="shared" si="71"/>
        <v>2165</v>
      </c>
      <c r="P336" s="46">
        <v>0.0</v>
      </c>
      <c r="R336" s="5">
        <v>80.0</v>
      </c>
      <c r="W336" s="2"/>
    </row>
    <row r="337">
      <c r="A337" s="2"/>
      <c r="B337" s="5">
        <v>438.0</v>
      </c>
      <c r="C337" s="5" t="s">
        <v>376</v>
      </c>
      <c r="D337" s="5" t="s">
        <v>383</v>
      </c>
      <c r="E337" s="5" t="s">
        <v>382</v>
      </c>
      <c r="F337" s="5">
        <v>-1.0</v>
      </c>
      <c r="G337" s="5"/>
      <c r="H337" s="2"/>
      <c r="I337" s="6">
        <v>54.0</v>
      </c>
      <c r="J337" s="6">
        <v>63.0</v>
      </c>
      <c r="K337" s="5">
        <v>21.0</v>
      </c>
      <c r="L337" s="2"/>
      <c r="M337" s="45">
        <f t="shared" ref="M337:O337" si="72">round(sum(I337/97*10000),0)</f>
        <v>5567</v>
      </c>
      <c r="N337" s="45">
        <f t="shared" si="72"/>
        <v>6495</v>
      </c>
      <c r="O337" s="45">
        <f t="shared" si="72"/>
        <v>2165</v>
      </c>
      <c r="P337" s="45">
        <v>0.0</v>
      </c>
      <c r="R337" s="5">
        <v>80.0</v>
      </c>
      <c r="W337" s="2"/>
    </row>
    <row r="338">
      <c r="A338" s="2"/>
      <c r="B338" s="5">
        <v>439.0</v>
      </c>
      <c r="C338" s="5" t="s">
        <v>377</v>
      </c>
      <c r="D338" s="5" t="s">
        <v>383</v>
      </c>
      <c r="E338" s="5" t="s">
        <v>382</v>
      </c>
      <c r="F338" s="5">
        <v>-1.0</v>
      </c>
      <c r="G338" s="5"/>
      <c r="H338" s="2"/>
      <c r="I338" s="6">
        <v>54.0</v>
      </c>
      <c r="J338" s="6">
        <v>63.0</v>
      </c>
      <c r="K338" s="5">
        <v>21.0</v>
      </c>
      <c r="L338" s="2"/>
      <c r="M338" s="45">
        <f t="shared" ref="M338:O338" si="73">round(sum(I338/97*10000),0)</f>
        <v>5567</v>
      </c>
      <c r="N338" s="45">
        <f t="shared" si="73"/>
        <v>6495</v>
      </c>
      <c r="O338" s="45">
        <f t="shared" si="73"/>
        <v>2165</v>
      </c>
      <c r="P338" s="5">
        <v>0.0</v>
      </c>
      <c r="R338" s="5">
        <v>80.0</v>
      </c>
      <c r="W338" s="2"/>
    </row>
    <row r="339">
      <c r="A339" s="5" t="s">
        <v>290</v>
      </c>
      <c r="B339" s="5">
        <v>440.0</v>
      </c>
      <c r="C339" s="2" t="s">
        <v>373</v>
      </c>
      <c r="D339" s="2" t="s">
        <v>374</v>
      </c>
      <c r="E339" s="5">
        <v>-1.0</v>
      </c>
      <c r="F339" s="2"/>
      <c r="G339" s="2"/>
      <c r="I339" s="6">
        <v>54.0</v>
      </c>
      <c r="J339" s="6">
        <v>54.0</v>
      </c>
      <c r="M339" s="45">
        <f t="shared" ref="M339:N339" si="74">round(sum(I339/97*10000),0)</f>
        <v>5567</v>
      </c>
      <c r="N339" s="45">
        <f t="shared" si="74"/>
        <v>5567</v>
      </c>
      <c r="O339" s="41">
        <v>0.0</v>
      </c>
      <c r="P339" s="5"/>
      <c r="R339" s="21">
        <v>80.0</v>
      </c>
    </row>
    <row r="340">
      <c r="A340" s="2"/>
      <c r="B340" s="5">
        <v>441.0</v>
      </c>
      <c r="C340" s="5" t="s">
        <v>376</v>
      </c>
      <c r="D340" s="5" t="s">
        <v>382</v>
      </c>
      <c r="E340" s="5">
        <v>-1.0</v>
      </c>
      <c r="F340" s="2"/>
      <c r="G340" s="2"/>
      <c r="I340" s="6">
        <v>54.0</v>
      </c>
      <c r="J340" s="6">
        <v>21.0</v>
      </c>
      <c r="M340" s="45">
        <f t="shared" ref="M340:N340" si="75">round(sum(I340/97*10000),0)</f>
        <v>5567</v>
      </c>
      <c r="N340" s="45">
        <f t="shared" si="75"/>
        <v>2165</v>
      </c>
      <c r="O340" s="41">
        <v>0.0</v>
      </c>
      <c r="P340" s="5"/>
      <c r="R340" s="21">
        <v>80.0</v>
      </c>
    </row>
    <row r="341">
      <c r="A341" s="2"/>
      <c r="B341" s="5">
        <v>442.0</v>
      </c>
      <c r="C341" s="5" t="s">
        <v>380</v>
      </c>
      <c r="D341" s="5" t="s">
        <v>395</v>
      </c>
      <c r="E341" s="5">
        <v>-1.0</v>
      </c>
      <c r="F341" s="2"/>
      <c r="G341" s="2"/>
      <c r="I341" s="6">
        <v>54.0</v>
      </c>
      <c r="J341" s="6">
        <v>109.0</v>
      </c>
      <c r="M341" s="45">
        <f t="shared" ref="M341:N341" si="76">round(sum(I341/97*10000),0)</f>
        <v>5567</v>
      </c>
      <c r="N341" s="45">
        <f t="shared" si="76"/>
        <v>11237</v>
      </c>
      <c r="O341" s="41">
        <v>0.0</v>
      </c>
      <c r="P341" s="5"/>
      <c r="R341" s="21">
        <v>80.0</v>
      </c>
    </row>
    <row r="342">
      <c r="A342" s="2"/>
      <c r="B342" s="5">
        <v>443.0</v>
      </c>
      <c r="C342" s="5" t="s">
        <v>379</v>
      </c>
      <c r="D342" s="5" t="s">
        <v>381</v>
      </c>
      <c r="E342" s="5">
        <v>-1.0</v>
      </c>
      <c r="F342" s="2"/>
      <c r="G342" s="2"/>
      <c r="I342" s="41">
        <v>28.0</v>
      </c>
      <c r="J342" s="6">
        <v>54.0</v>
      </c>
      <c r="M342" s="45">
        <f t="shared" ref="M342:N342" si="77">round(sum(I342/97*10000),0)</f>
        <v>2887</v>
      </c>
      <c r="N342" s="45">
        <f t="shared" si="77"/>
        <v>5567</v>
      </c>
      <c r="O342" s="41">
        <v>0.0</v>
      </c>
      <c r="P342" s="5"/>
      <c r="R342" s="21">
        <v>80.0</v>
      </c>
    </row>
    <row r="343">
      <c r="A343" s="5"/>
      <c r="B343" s="5">
        <v>444.0</v>
      </c>
      <c r="C343" s="5" t="s">
        <v>389</v>
      </c>
      <c r="D343" s="5" t="s">
        <v>381</v>
      </c>
      <c r="E343" s="5">
        <v>-1.0</v>
      </c>
      <c r="F343" s="2"/>
      <c r="G343" s="2"/>
      <c r="I343" s="41">
        <v>42.0</v>
      </c>
      <c r="J343" s="47">
        <v>54.0</v>
      </c>
      <c r="M343" s="45">
        <f t="shared" ref="M343:N343" si="78">round(sum(I343/97*10000),0)</f>
        <v>4330</v>
      </c>
      <c r="N343" s="45">
        <f t="shared" si="78"/>
        <v>5567</v>
      </c>
      <c r="O343" s="41">
        <v>0.0</v>
      </c>
      <c r="P343" s="45"/>
      <c r="R343" s="41">
        <v>80.0</v>
      </c>
    </row>
    <row r="344">
      <c r="A344" s="5" t="s">
        <v>397</v>
      </c>
      <c r="B344" s="5">
        <v>445.0</v>
      </c>
      <c r="C344" s="2" t="s">
        <v>374</v>
      </c>
      <c r="D344" s="5">
        <v>-1.0</v>
      </c>
      <c r="E344" s="5"/>
      <c r="F344" s="2"/>
      <c r="G344" s="2"/>
      <c r="I344" s="41">
        <v>54.0</v>
      </c>
      <c r="J344" s="24"/>
      <c r="M344" s="45">
        <f t="shared" ref="M344:M346" si="79">round(sum(I344/97*10000),0)</f>
        <v>5567</v>
      </c>
      <c r="N344" s="45">
        <v>0.0</v>
      </c>
      <c r="P344" s="45"/>
      <c r="R344" s="41">
        <v>80.0</v>
      </c>
    </row>
    <row r="345">
      <c r="A345" s="2"/>
      <c r="B345" s="5">
        <v>446.0</v>
      </c>
      <c r="C345" s="5" t="s">
        <v>395</v>
      </c>
      <c r="D345" s="5">
        <v>-1.0</v>
      </c>
      <c r="E345" s="5"/>
      <c r="F345" s="2"/>
      <c r="G345" s="2"/>
      <c r="I345" s="41">
        <v>109.0</v>
      </c>
      <c r="J345" s="24"/>
      <c r="M345" s="45">
        <f t="shared" si="79"/>
        <v>11237</v>
      </c>
      <c r="N345" s="45">
        <v>0.0</v>
      </c>
      <c r="P345" s="45"/>
      <c r="R345" s="41">
        <v>80.0</v>
      </c>
    </row>
    <row r="346">
      <c r="A346" s="2"/>
      <c r="B346" s="5">
        <v>447.0</v>
      </c>
      <c r="C346" s="5" t="s">
        <v>392</v>
      </c>
      <c r="D346" s="5">
        <v>-1.0</v>
      </c>
      <c r="E346" s="2"/>
      <c r="F346" s="2"/>
      <c r="G346" s="2"/>
      <c r="I346" s="41">
        <v>42.0</v>
      </c>
      <c r="J346" s="24"/>
      <c r="M346" s="45">
        <f t="shared" si="79"/>
        <v>4330</v>
      </c>
      <c r="P346" s="45"/>
      <c r="R346" s="41">
        <v>80.0</v>
      </c>
    </row>
    <row r="347">
      <c r="A347" s="2"/>
      <c r="B347" s="2"/>
      <c r="C347" s="2"/>
      <c r="D347" s="2"/>
      <c r="E347" s="2"/>
      <c r="F347" s="2"/>
      <c r="G347" s="2"/>
      <c r="J347" s="24"/>
      <c r="P347" s="45"/>
    </row>
    <row r="348">
      <c r="A348" s="2"/>
      <c r="B348" s="2"/>
      <c r="C348" s="2"/>
      <c r="D348" s="2"/>
      <c r="E348" s="2"/>
      <c r="F348" s="2"/>
      <c r="G348" s="2"/>
      <c r="J348" s="24"/>
    </row>
    <row r="349">
      <c r="A349" s="2"/>
      <c r="B349" s="2"/>
      <c r="C349" s="2"/>
      <c r="D349" s="2"/>
      <c r="E349" s="2"/>
      <c r="F349" s="2"/>
      <c r="G349" s="2"/>
      <c r="J349" s="24"/>
      <c r="M349" s="2"/>
      <c r="N349" s="2"/>
      <c r="O349" s="2"/>
      <c r="P349" s="2"/>
    </row>
    <row r="350">
      <c r="A350" s="3">
        <v>0.0</v>
      </c>
      <c r="B350" s="2" t="s">
        <v>398</v>
      </c>
      <c r="C350" s="2"/>
      <c r="D350" s="2"/>
      <c r="E350" s="2"/>
      <c r="F350" s="2"/>
      <c r="G350" s="3"/>
      <c r="J350" s="24"/>
      <c r="M350" s="2"/>
      <c r="N350" s="2"/>
      <c r="O350" s="2"/>
      <c r="P350" s="2"/>
    </row>
    <row r="351">
      <c r="A351" s="3">
        <v>1.0</v>
      </c>
      <c r="B351" s="2" t="s">
        <v>399</v>
      </c>
      <c r="C351" s="2"/>
      <c r="D351" s="2"/>
      <c r="E351" s="2"/>
      <c r="F351" s="2"/>
      <c r="G351" s="3"/>
      <c r="H351" s="2" t="s">
        <v>400</v>
      </c>
      <c r="I351" s="2"/>
      <c r="J351" s="3"/>
      <c r="K351" s="2"/>
      <c r="L351" s="2"/>
      <c r="M351" s="2"/>
      <c r="N351" s="2"/>
      <c r="O351" s="2" t="s">
        <v>248</v>
      </c>
      <c r="P351" s="2"/>
    </row>
    <row r="352">
      <c r="A352" s="3">
        <v>3.0</v>
      </c>
      <c r="B352" s="2" t="s">
        <v>401</v>
      </c>
      <c r="C352" s="2"/>
      <c r="D352" s="2"/>
      <c r="E352" s="2"/>
      <c r="F352" s="2"/>
      <c r="G352" s="3"/>
      <c r="H352" s="2"/>
      <c r="I352" s="2"/>
      <c r="J352" s="3"/>
      <c r="K352" s="2"/>
      <c r="L352" s="2" t="s">
        <v>402</v>
      </c>
      <c r="M352" s="2"/>
      <c r="N352" s="2"/>
      <c r="O352" s="45" t="s">
        <v>403</v>
      </c>
      <c r="P352" s="9">
        <v>524288.0</v>
      </c>
    </row>
    <row r="353">
      <c r="A353" s="3">
        <v>4.0</v>
      </c>
      <c r="B353" s="2" t="s">
        <v>404</v>
      </c>
      <c r="C353" s="2"/>
      <c r="D353" s="2"/>
      <c r="E353" s="2"/>
      <c r="F353" s="2"/>
      <c r="G353" s="3">
        <v>16.0</v>
      </c>
      <c r="H353" s="27" t="s">
        <v>405</v>
      </c>
      <c r="I353" s="2"/>
      <c r="J353" s="3"/>
      <c r="K353" s="2"/>
      <c r="L353" s="2" t="s">
        <v>406</v>
      </c>
      <c r="M353" s="2"/>
      <c r="N353" s="2"/>
      <c r="O353" s="48" t="s">
        <v>407</v>
      </c>
      <c r="P353" s="48" t="s">
        <v>408</v>
      </c>
    </row>
    <row r="354">
      <c r="A354" s="3">
        <v>5.0</v>
      </c>
      <c r="B354" s="2" t="s">
        <v>409</v>
      </c>
      <c r="C354" s="2"/>
      <c r="D354" s="2"/>
      <c r="E354" s="2"/>
      <c r="F354" s="2"/>
      <c r="G354" s="3">
        <v>4.0</v>
      </c>
      <c r="H354" s="27" t="s">
        <v>410</v>
      </c>
      <c r="I354" s="2"/>
      <c r="J354" s="3" t="s">
        <v>411</v>
      </c>
      <c r="K354" s="2"/>
      <c r="L354" s="2" t="s">
        <v>412</v>
      </c>
      <c r="M354" s="2"/>
      <c r="N354" s="2"/>
      <c r="O354" s="49">
        <v>7.0</v>
      </c>
      <c r="P354" s="49">
        <v>46.0</v>
      </c>
    </row>
    <row r="355">
      <c r="A355" s="3">
        <v>6.0</v>
      </c>
      <c r="B355" s="2" t="s">
        <v>413</v>
      </c>
      <c r="C355" s="2"/>
      <c r="D355" s="2"/>
      <c r="E355" s="2"/>
      <c r="F355" s="2"/>
      <c r="G355" s="3">
        <v>262144.0</v>
      </c>
      <c r="H355" s="12" t="s">
        <v>414</v>
      </c>
      <c r="I355" s="2"/>
      <c r="J355" s="3" t="s">
        <v>415</v>
      </c>
      <c r="K355" s="2"/>
      <c r="L355" s="2" t="s">
        <v>416</v>
      </c>
      <c r="M355" s="2"/>
      <c r="N355" s="2"/>
      <c r="O355" s="49">
        <v>8.0</v>
      </c>
      <c r="P355" s="49">
        <v>68.0</v>
      </c>
    </row>
    <row r="356">
      <c r="A356" s="3">
        <v>7.0</v>
      </c>
      <c r="B356" s="2" t="s">
        <v>417</v>
      </c>
      <c r="C356" s="2"/>
      <c r="D356" s="2"/>
      <c r="E356" s="2"/>
      <c r="F356" s="2"/>
      <c r="G356" s="3">
        <v>2.0</v>
      </c>
      <c r="H356" s="27" t="s">
        <v>418</v>
      </c>
      <c r="I356" s="2"/>
      <c r="J356" s="3" t="s">
        <v>419</v>
      </c>
      <c r="K356" s="2"/>
      <c r="L356" s="2" t="s">
        <v>420</v>
      </c>
      <c r="M356" s="2"/>
      <c r="N356" s="2"/>
      <c r="O356" s="49">
        <v>9.0</v>
      </c>
      <c r="P356" s="49">
        <v>103.0</v>
      </c>
    </row>
    <row r="357">
      <c r="A357" s="3">
        <v>12.0</v>
      </c>
      <c r="B357" s="2" t="s">
        <v>421</v>
      </c>
      <c r="C357" s="2"/>
      <c r="D357" s="2"/>
      <c r="E357" s="2"/>
      <c r="F357" s="2"/>
      <c r="G357" s="3">
        <v>1.0</v>
      </c>
      <c r="H357" s="12" t="s">
        <v>422</v>
      </c>
      <c r="I357" s="2"/>
      <c r="J357" s="3" t="s">
        <v>423</v>
      </c>
      <c r="K357" s="2"/>
      <c r="L357" s="2" t="s">
        <v>420</v>
      </c>
      <c r="M357" s="2"/>
      <c r="N357" s="2"/>
      <c r="O357" s="49">
        <v>9.0</v>
      </c>
      <c r="P357" s="49">
        <v>137.0</v>
      </c>
    </row>
    <row r="358">
      <c r="A358" s="3">
        <v>13.0</v>
      </c>
      <c r="B358" s="2" t="s">
        <v>424</v>
      </c>
      <c r="C358" s="2"/>
      <c r="D358" s="2"/>
      <c r="E358" s="2"/>
      <c r="F358" s="2"/>
      <c r="G358" s="3">
        <v>8.0</v>
      </c>
      <c r="H358" s="12" t="s">
        <v>425</v>
      </c>
      <c r="I358" s="2"/>
      <c r="J358" s="3" t="s">
        <v>426</v>
      </c>
      <c r="K358" s="2"/>
      <c r="L358" s="2" t="s">
        <v>427</v>
      </c>
      <c r="M358" s="2"/>
      <c r="N358" s="2"/>
      <c r="O358" s="49">
        <v>11.0</v>
      </c>
      <c r="P358" s="49">
        <v>164.0</v>
      </c>
    </row>
    <row r="359">
      <c r="A359" s="3">
        <v>14.0</v>
      </c>
      <c r="B359" s="2" t="s">
        <v>428</v>
      </c>
      <c r="C359" s="2"/>
      <c r="D359" s="2"/>
      <c r="E359" s="2"/>
      <c r="F359" s="2"/>
      <c r="G359" s="2"/>
      <c r="H359" s="2"/>
      <c r="I359" s="2"/>
      <c r="J359" s="3"/>
      <c r="K359" s="2"/>
      <c r="L359" s="2"/>
      <c r="M359" s="2"/>
      <c r="N359" s="2"/>
      <c r="O359" s="49">
        <v>11.0</v>
      </c>
      <c r="P359" s="49">
        <v>207.0</v>
      </c>
    </row>
    <row r="360">
      <c r="A360" s="3">
        <v>15.0</v>
      </c>
      <c r="B360" s="2" t="s">
        <v>429</v>
      </c>
      <c r="C360" s="2"/>
      <c r="D360" s="2"/>
      <c r="E360" s="2"/>
      <c r="F360" s="2"/>
      <c r="G360" s="2" t="s">
        <v>430</v>
      </c>
      <c r="H360" s="2"/>
      <c r="I360" s="2"/>
      <c r="J360" s="3"/>
      <c r="K360" s="5"/>
      <c r="L360" s="2"/>
      <c r="M360" s="2"/>
      <c r="N360" s="2"/>
      <c r="O360" s="49">
        <v>13.0</v>
      </c>
      <c r="P360" s="49">
        <v>239.0</v>
      </c>
    </row>
    <row r="361">
      <c r="A361" s="3">
        <v>16.0</v>
      </c>
      <c r="B361" s="2" t="s">
        <v>431</v>
      </c>
      <c r="C361" s="2"/>
      <c r="D361" s="2"/>
      <c r="E361" s="2"/>
      <c r="F361" s="2"/>
      <c r="G361" s="9">
        <v>32.0</v>
      </c>
      <c r="H361" s="50" t="s">
        <v>432</v>
      </c>
      <c r="I361" s="2"/>
      <c r="J361" s="3"/>
      <c r="K361" s="5"/>
      <c r="L361" s="2"/>
      <c r="M361" s="2"/>
      <c r="N361" s="2"/>
      <c r="O361" s="49">
        <v>13.0</v>
      </c>
      <c r="P361" s="49">
        <v>274.0</v>
      </c>
    </row>
    <row r="362">
      <c r="A362" s="3">
        <v>17.0</v>
      </c>
      <c r="B362" s="2" t="s">
        <v>433</v>
      </c>
      <c r="C362" s="2"/>
      <c r="D362" s="2"/>
      <c r="E362" s="2"/>
      <c r="F362" s="2"/>
      <c r="G362" s="3">
        <v>64.0</v>
      </c>
      <c r="H362" s="8" t="s">
        <v>434</v>
      </c>
      <c r="I362" s="2"/>
      <c r="J362" s="3"/>
      <c r="K362" s="5"/>
      <c r="L362" s="2"/>
      <c r="M362" s="2"/>
      <c r="N362" s="2"/>
      <c r="O362" s="49">
        <v>15.0</v>
      </c>
      <c r="P362" s="49">
        <v>311.0</v>
      </c>
      <c r="Q362" s="2"/>
      <c r="R362" s="2"/>
      <c r="S362" s="2"/>
      <c r="T362" s="2"/>
      <c r="U362" s="2"/>
      <c r="V362" s="2"/>
      <c r="W362" s="2"/>
    </row>
    <row r="363">
      <c r="A363" s="3">
        <v>18.0</v>
      </c>
      <c r="B363" s="2" t="s">
        <v>435</v>
      </c>
      <c r="C363" s="2"/>
      <c r="D363" s="2"/>
      <c r="E363" s="2"/>
      <c r="F363" s="2"/>
      <c r="G363" s="3">
        <v>128.0</v>
      </c>
      <c r="H363" s="8" t="s">
        <v>436</v>
      </c>
      <c r="I363" s="2"/>
      <c r="J363" s="3"/>
      <c r="K363" s="5"/>
      <c r="L363" s="2"/>
      <c r="M363" s="2"/>
      <c r="N363" s="2"/>
      <c r="O363" s="49">
        <v>15.0</v>
      </c>
      <c r="P363" s="49">
        <v>328.0</v>
      </c>
      <c r="Q363" s="2"/>
      <c r="R363" s="2"/>
      <c r="S363" s="2"/>
      <c r="T363" s="2"/>
      <c r="U363" s="2"/>
      <c r="V363" s="2"/>
      <c r="W363" s="2"/>
      <c r="Y363" s="26"/>
    </row>
    <row r="364">
      <c r="A364" s="3">
        <v>19.0</v>
      </c>
      <c r="B364" s="2" t="s">
        <v>437</v>
      </c>
      <c r="C364" s="2"/>
      <c r="D364" s="2"/>
      <c r="E364" s="2"/>
      <c r="F364" s="2"/>
      <c r="G364" s="3">
        <v>256.0</v>
      </c>
      <c r="H364" s="8" t="s">
        <v>438</v>
      </c>
      <c r="I364" s="2"/>
      <c r="J364" s="3"/>
      <c r="K364" s="5"/>
      <c r="L364" s="2"/>
      <c r="M364" s="2"/>
      <c r="N364" s="2"/>
      <c r="O364" s="49">
        <v>16.0</v>
      </c>
      <c r="P364" s="49">
        <v>345.0</v>
      </c>
      <c r="Q364" s="2"/>
      <c r="R364" s="2"/>
      <c r="S364" s="2"/>
      <c r="T364" s="2"/>
      <c r="U364" s="2"/>
      <c r="V364" s="2"/>
      <c r="W364" s="2"/>
      <c r="Y364" s="26"/>
    </row>
    <row r="365">
      <c r="A365" s="3">
        <v>20.0</v>
      </c>
      <c r="B365" s="2" t="s">
        <v>439</v>
      </c>
      <c r="C365" s="2"/>
      <c r="D365" s="2"/>
      <c r="E365" s="2"/>
      <c r="F365" s="2"/>
      <c r="G365" s="2"/>
      <c r="H365" s="8"/>
      <c r="I365" s="2"/>
      <c r="J365" s="3"/>
      <c r="K365" s="2"/>
      <c r="L365" s="2"/>
      <c r="M365" s="2"/>
      <c r="N365" s="2"/>
      <c r="O365" s="49">
        <v>17.0</v>
      </c>
      <c r="P365" s="49">
        <v>361.0</v>
      </c>
      <c r="Q365" s="2"/>
      <c r="R365" s="2"/>
      <c r="S365" s="2"/>
      <c r="T365" s="2"/>
      <c r="U365" s="2"/>
      <c r="V365" s="2"/>
      <c r="W365" s="2"/>
      <c r="Y365" s="26"/>
    </row>
    <row r="366">
      <c r="A366" s="3">
        <v>21.0</v>
      </c>
      <c r="B366" s="2" t="s">
        <v>440</v>
      </c>
      <c r="C366" s="2"/>
      <c r="D366" s="2"/>
      <c r="E366" s="2"/>
      <c r="F366" s="2"/>
      <c r="G366" s="3">
        <v>524288.0</v>
      </c>
      <c r="H366" s="12" t="s">
        <v>441</v>
      </c>
      <c r="I366" s="2"/>
      <c r="J366" s="3"/>
      <c r="K366" s="2"/>
      <c r="L366" s="5"/>
      <c r="M366" s="2"/>
      <c r="N366" s="2"/>
      <c r="O366" s="49">
        <v>17.0</v>
      </c>
      <c r="P366" s="49">
        <v>378.0</v>
      </c>
      <c r="Q366" s="2"/>
      <c r="R366" s="2"/>
      <c r="S366" s="2"/>
      <c r="T366" s="2"/>
      <c r="U366" s="2"/>
      <c r="V366" s="2"/>
      <c r="W366" s="2"/>
      <c r="Y366" s="26"/>
    </row>
    <row r="367">
      <c r="A367" s="3">
        <v>22.0</v>
      </c>
      <c r="B367" s="2" t="s">
        <v>442</v>
      </c>
      <c r="C367" s="2"/>
      <c r="D367" s="2"/>
      <c r="E367" s="2"/>
      <c r="F367" s="2"/>
      <c r="G367" s="2"/>
      <c r="H367" s="8"/>
      <c r="I367" s="2"/>
      <c r="J367" s="3"/>
      <c r="K367" s="2"/>
      <c r="L367" s="2"/>
      <c r="M367" s="2"/>
      <c r="N367" s="2"/>
      <c r="O367" s="49">
        <v>18.0</v>
      </c>
      <c r="P367" s="49">
        <v>395.0</v>
      </c>
      <c r="Q367" s="2"/>
      <c r="R367" s="2"/>
      <c r="S367" s="2"/>
      <c r="T367" s="2"/>
      <c r="U367" s="2"/>
      <c r="V367" s="2"/>
      <c r="W367" s="2"/>
      <c r="X367" s="2"/>
      <c r="Z367" s="26"/>
    </row>
    <row r="368">
      <c r="A368" s="3">
        <v>23.0</v>
      </c>
      <c r="B368" s="2" t="s">
        <v>443</v>
      </c>
      <c r="C368" s="2"/>
      <c r="D368" s="2"/>
      <c r="E368" s="2"/>
      <c r="F368" s="2"/>
      <c r="G368" s="3">
        <v>1048576.0</v>
      </c>
      <c r="H368" s="12" t="s">
        <v>444</v>
      </c>
      <c r="I368" s="2"/>
      <c r="J368" s="3"/>
      <c r="K368" s="2"/>
      <c r="L368" s="5"/>
      <c r="M368" s="2"/>
      <c r="N368" s="2"/>
      <c r="O368" s="49">
        <v>19.0</v>
      </c>
      <c r="P368" s="49">
        <v>411.0</v>
      </c>
      <c r="Q368" s="2"/>
      <c r="R368" s="12"/>
      <c r="S368" s="2"/>
      <c r="T368" s="2"/>
      <c r="U368" s="2"/>
      <c r="V368" s="12"/>
      <c r="W368" s="2"/>
      <c r="X368" s="2"/>
    </row>
    <row r="369">
      <c r="A369" s="3">
        <v>24.0</v>
      </c>
      <c r="B369" s="2" t="s">
        <v>445</v>
      </c>
      <c r="C369" s="2"/>
      <c r="D369" s="2"/>
      <c r="E369" s="2"/>
      <c r="F369" s="2"/>
      <c r="G369" s="3">
        <v>2097152.0</v>
      </c>
      <c r="H369" s="12" t="s">
        <v>446</v>
      </c>
      <c r="I369" s="2"/>
      <c r="J369" s="3"/>
      <c r="K369" s="2"/>
      <c r="L369" s="5"/>
      <c r="M369" s="2"/>
      <c r="N369" s="2"/>
      <c r="O369" s="49">
        <v>19.0</v>
      </c>
      <c r="P369" s="49">
        <v>428.0</v>
      </c>
      <c r="Q369" s="2"/>
      <c r="R369" s="2"/>
      <c r="S369" s="2"/>
      <c r="T369" s="2"/>
      <c r="U369" s="2"/>
      <c r="V369" s="2"/>
      <c r="W369" s="2"/>
      <c r="X369" s="2"/>
    </row>
    <row r="370">
      <c r="A370" s="3">
        <v>25.0</v>
      </c>
      <c r="B370" s="2" t="s">
        <v>447</v>
      </c>
      <c r="C370" s="2"/>
      <c r="D370" s="2"/>
      <c r="E370" s="2"/>
      <c r="F370" s="2"/>
      <c r="G370" s="3">
        <v>4194304.0</v>
      </c>
      <c r="H370" s="12" t="s">
        <v>448</v>
      </c>
      <c r="I370" s="2"/>
      <c r="J370" s="3"/>
      <c r="K370" s="2"/>
      <c r="L370" s="5"/>
      <c r="M370" s="2"/>
      <c r="N370" s="2"/>
      <c r="O370" s="49">
        <v>20.0</v>
      </c>
      <c r="P370" s="49">
        <v>445.0</v>
      </c>
      <c r="Q370" s="5"/>
      <c r="R370" s="2"/>
      <c r="S370" s="2"/>
      <c r="T370" s="2"/>
      <c r="U370" s="2"/>
      <c r="V370" s="2"/>
      <c r="W370" s="3"/>
      <c r="X370" s="2"/>
    </row>
    <row r="371">
      <c r="A371" s="3">
        <v>26.0</v>
      </c>
      <c r="B371" s="2" t="s">
        <v>449</v>
      </c>
      <c r="C371" s="2"/>
      <c r="D371" s="2"/>
      <c r="E371" s="2"/>
      <c r="F371" s="2"/>
      <c r="G371" s="3">
        <v>8388608.0</v>
      </c>
      <c r="H371" s="12" t="s">
        <v>450</v>
      </c>
      <c r="I371" s="2"/>
      <c r="J371" s="3"/>
      <c r="K371" s="2"/>
      <c r="L371" s="5"/>
      <c r="M371" s="2"/>
      <c r="N371" s="2"/>
      <c r="O371" s="49">
        <v>20.0</v>
      </c>
      <c r="P371" s="49">
        <v>461.0</v>
      </c>
      <c r="Q371" s="5"/>
      <c r="R371" s="2"/>
      <c r="S371" s="2"/>
      <c r="T371" s="2"/>
      <c r="U371" s="2"/>
      <c r="V371" s="2"/>
      <c r="W371" s="3"/>
      <c r="X371" s="2"/>
    </row>
    <row r="372">
      <c r="A372" s="3">
        <v>27.0</v>
      </c>
      <c r="B372" s="2" t="s">
        <v>451</v>
      </c>
      <c r="C372" s="2"/>
      <c r="D372" s="2"/>
      <c r="E372" s="2"/>
      <c r="F372" s="2"/>
      <c r="G372" s="51">
        <v>1.6777216E7</v>
      </c>
      <c r="H372" s="52" t="s">
        <v>452</v>
      </c>
      <c r="I372" s="2"/>
      <c r="J372" s="3"/>
      <c r="K372" s="2"/>
      <c r="L372" s="2"/>
      <c r="M372" s="2"/>
      <c r="N372" s="2"/>
      <c r="O372" s="49">
        <v>21.0</v>
      </c>
      <c r="P372" s="49">
        <v>478.0</v>
      </c>
      <c r="Q372" s="5"/>
      <c r="R372" s="2"/>
      <c r="S372" s="2"/>
      <c r="T372" s="2"/>
      <c r="U372" s="2"/>
      <c r="V372" s="2"/>
      <c r="W372" s="3"/>
      <c r="X372" s="2"/>
    </row>
    <row r="373">
      <c r="A373" s="3">
        <v>28.0</v>
      </c>
      <c r="B373" s="2" t="s">
        <v>453</v>
      </c>
      <c r="C373" s="2"/>
      <c r="D373" s="2"/>
      <c r="E373" s="2"/>
      <c r="F373" s="2"/>
      <c r="G373" s="8"/>
      <c r="H373" s="2"/>
      <c r="I373" s="2"/>
      <c r="J373" s="3"/>
      <c r="K373" s="2"/>
      <c r="L373" s="2"/>
      <c r="M373" s="2"/>
      <c r="N373" s="2"/>
      <c r="O373" s="49">
        <v>21.0</v>
      </c>
      <c r="P373" s="49">
        <v>495.0</v>
      </c>
      <c r="Q373" s="5"/>
      <c r="R373" s="2"/>
      <c r="S373" s="2"/>
      <c r="T373" s="2"/>
      <c r="U373" s="2"/>
      <c r="V373" s="2"/>
      <c r="W373" s="3"/>
      <c r="X373" s="2"/>
    </row>
    <row r="374">
      <c r="A374" s="3">
        <v>29.0</v>
      </c>
      <c r="B374" s="2" t="s">
        <v>454</v>
      </c>
      <c r="C374" s="2"/>
      <c r="D374" s="2"/>
      <c r="E374" s="2"/>
      <c r="F374" s="2"/>
      <c r="G374" s="2" t="s">
        <v>455</v>
      </c>
      <c r="H374" s="2"/>
      <c r="I374" s="2"/>
      <c r="J374" s="3"/>
      <c r="K374" s="2"/>
      <c r="L374" s="2"/>
      <c r="M374" s="2"/>
      <c r="N374" s="2"/>
      <c r="O374" s="49">
        <v>22.0</v>
      </c>
      <c r="P374" s="49">
        <v>511.0</v>
      </c>
      <c r="Q374" s="5"/>
      <c r="R374" s="2"/>
      <c r="S374" s="2"/>
      <c r="T374" s="2"/>
      <c r="U374" s="2"/>
      <c r="V374" s="2"/>
      <c r="W374" s="3"/>
      <c r="X374" s="2"/>
    </row>
    <row r="375">
      <c r="A375" s="3">
        <v>30.0</v>
      </c>
      <c r="B375" s="2" t="s">
        <v>456</v>
      </c>
      <c r="C375" s="2"/>
      <c r="D375" s="2"/>
      <c r="E375" s="2"/>
      <c r="F375" s="2"/>
      <c r="G375" s="2"/>
      <c r="H375" s="12"/>
      <c r="I375" s="2"/>
      <c r="J375" s="3"/>
      <c r="K375" s="5"/>
      <c r="L375" s="2"/>
      <c r="M375" s="2"/>
      <c r="N375" s="2"/>
      <c r="O375" s="49">
        <v>23.0</v>
      </c>
      <c r="P375" s="49">
        <v>528.0</v>
      </c>
      <c r="Q375" s="5"/>
      <c r="R375" s="2"/>
      <c r="S375" s="2"/>
      <c r="T375" s="2"/>
      <c r="U375" s="2"/>
      <c r="V375" s="2"/>
      <c r="W375" s="3"/>
      <c r="X375" s="2"/>
    </row>
    <row r="376">
      <c r="A376" s="3">
        <v>31.0</v>
      </c>
      <c r="B376" s="2" t="s">
        <v>457</v>
      </c>
      <c r="C376" s="2"/>
      <c r="D376" s="2"/>
      <c r="E376" s="2"/>
      <c r="F376" s="2"/>
      <c r="G376" s="3">
        <v>512.0</v>
      </c>
      <c r="H376" s="12" t="s">
        <v>458</v>
      </c>
      <c r="I376" s="2"/>
      <c r="J376" s="3"/>
      <c r="K376" s="2"/>
      <c r="L376" s="5"/>
      <c r="M376" s="2"/>
      <c r="N376" s="2"/>
      <c r="O376" s="49">
        <v>23.0</v>
      </c>
      <c r="P376" s="49">
        <v>545.0</v>
      </c>
      <c r="Q376" s="5"/>
      <c r="R376" s="2"/>
      <c r="S376" s="2"/>
      <c r="T376" s="2"/>
      <c r="U376" s="2"/>
      <c r="V376" s="2"/>
      <c r="W376" s="3"/>
      <c r="X376" s="2"/>
    </row>
    <row r="377">
      <c r="A377" s="3">
        <v>32.0</v>
      </c>
      <c r="B377" s="2" t="s">
        <v>459</v>
      </c>
      <c r="C377" s="2"/>
      <c r="D377" s="2"/>
      <c r="E377" s="2"/>
      <c r="F377" s="2"/>
      <c r="G377" s="3">
        <v>1024.0</v>
      </c>
      <c r="H377" s="12" t="s">
        <v>460</v>
      </c>
      <c r="I377" s="2"/>
      <c r="J377" s="3"/>
      <c r="K377" s="2"/>
      <c r="L377" s="5"/>
      <c r="M377" s="2"/>
      <c r="N377" s="2"/>
      <c r="O377" s="49">
        <v>23.0</v>
      </c>
      <c r="P377" s="49">
        <v>561.0</v>
      </c>
      <c r="Q377" s="5"/>
      <c r="R377" s="2"/>
      <c r="S377" s="2"/>
      <c r="T377" s="2"/>
      <c r="U377" s="2"/>
      <c r="V377" s="2"/>
      <c r="W377" s="6"/>
      <c r="X377" s="2"/>
    </row>
    <row r="378">
      <c r="A378" s="3">
        <v>33.0</v>
      </c>
      <c r="B378" s="2" t="s">
        <v>461</v>
      </c>
      <c r="C378" s="2"/>
      <c r="D378" s="2"/>
      <c r="E378" s="2"/>
      <c r="F378" s="2"/>
      <c r="G378" s="2"/>
      <c r="H378" s="2"/>
      <c r="I378" s="2"/>
      <c r="J378" s="3"/>
      <c r="K378" s="2"/>
      <c r="L378" s="2"/>
      <c r="M378" s="2"/>
      <c r="N378" s="2"/>
      <c r="O378" s="49">
        <v>23.0</v>
      </c>
      <c r="P378" s="49">
        <v>578.0</v>
      </c>
      <c r="Q378" s="5"/>
      <c r="R378" s="2"/>
      <c r="S378" s="2"/>
      <c r="T378" s="2"/>
      <c r="U378" s="2"/>
      <c r="V378" s="2"/>
      <c r="W378" s="3"/>
      <c r="X378" s="2"/>
    </row>
    <row r="379">
      <c r="A379" s="3">
        <v>34.0</v>
      </c>
      <c r="B379" s="2" t="s">
        <v>462</v>
      </c>
      <c r="C379" s="2"/>
      <c r="D379" s="2"/>
      <c r="E379" s="2"/>
      <c r="F379" s="2"/>
      <c r="G379" s="3">
        <v>2048.0</v>
      </c>
      <c r="H379" s="12" t="s">
        <v>463</v>
      </c>
      <c r="I379" s="2"/>
      <c r="J379" s="3"/>
      <c r="K379" s="2"/>
      <c r="L379" s="5"/>
      <c r="M379" s="2"/>
      <c r="N379" s="2"/>
      <c r="O379" s="49">
        <v>24.0</v>
      </c>
      <c r="P379" s="49">
        <v>595.0</v>
      </c>
      <c r="Q379" s="5"/>
      <c r="R379" s="2"/>
      <c r="S379" s="2"/>
      <c r="T379" s="2"/>
      <c r="U379" s="2"/>
      <c r="V379" s="2"/>
      <c r="W379" s="3"/>
      <c r="X379" s="2"/>
    </row>
    <row r="380">
      <c r="A380" s="3">
        <v>35.0</v>
      </c>
      <c r="B380" s="2" t="s">
        <v>464</v>
      </c>
      <c r="C380" s="2"/>
      <c r="D380" s="2"/>
      <c r="E380" s="2"/>
      <c r="F380" s="2"/>
      <c r="G380" s="3">
        <v>4096.0</v>
      </c>
      <c r="H380" s="12" t="s">
        <v>465</v>
      </c>
      <c r="I380" s="2"/>
      <c r="J380" s="3"/>
      <c r="K380" s="2"/>
      <c r="L380" s="5"/>
      <c r="M380" s="2"/>
      <c r="N380" s="2"/>
      <c r="O380" s="49">
        <v>25.0</v>
      </c>
      <c r="P380" s="49">
        <v>611.0</v>
      </c>
      <c r="Q380" s="5"/>
      <c r="R380" s="2"/>
      <c r="S380" s="2"/>
      <c r="T380" s="2"/>
      <c r="U380" s="2"/>
      <c r="V380" s="2"/>
      <c r="W380" s="5"/>
      <c r="X380" s="2"/>
    </row>
    <row r="381">
      <c r="A381" s="3">
        <v>36.0</v>
      </c>
      <c r="B381" s="2" t="s">
        <v>466</v>
      </c>
      <c r="C381" s="2"/>
      <c r="D381" s="2"/>
      <c r="E381" s="2"/>
      <c r="F381" s="2"/>
      <c r="G381" s="2"/>
      <c r="H381" s="2"/>
      <c r="I381" s="2"/>
      <c r="J381" s="3"/>
      <c r="K381" s="2"/>
      <c r="L381" s="2"/>
      <c r="M381" s="2"/>
      <c r="N381" s="2"/>
      <c r="O381" s="49">
        <v>25.0</v>
      </c>
      <c r="P381" s="49">
        <v>628.0</v>
      </c>
      <c r="Q381" s="5"/>
      <c r="R381" s="2"/>
      <c r="S381" s="2"/>
      <c r="T381" s="2"/>
      <c r="U381" s="2"/>
      <c r="V381" s="2"/>
      <c r="W381" s="5"/>
      <c r="X381" s="2"/>
    </row>
    <row r="382">
      <c r="A382" s="3">
        <v>37.0</v>
      </c>
      <c r="B382" s="2" t="s">
        <v>467</v>
      </c>
      <c r="C382" s="2"/>
      <c r="D382" s="2"/>
      <c r="E382" s="2"/>
      <c r="F382" s="2"/>
      <c r="G382" s="3">
        <v>8192.0</v>
      </c>
      <c r="H382" s="12" t="s">
        <v>468</v>
      </c>
      <c r="I382" s="2"/>
      <c r="J382" s="3"/>
      <c r="K382" s="2"/>
      <c r="L382" s="5"/>
      <c r="M382" s="2"/>
      <c r="N382" s="2"/>
      <c r="O382" s="49">
        <v>25.0</v>
      </c>
      <c r="P382" s="49">
        <v>645.0</v>
      </c>
      <c r="Q382" s="5"/>
      <c r="R382" s="2"/>
      <c r="S382" s="2"/>
      <c r="T382" s="2"/>
      <c r="U382" s="2"/>
      <c r="V382" s="2"/>
      <c r="W382" s="5"/>
      <c r="X382" s="2"/>
    </row>
    <row r="383">
      <c r="A383" s="3">
        <v>38.0</v>
      </c>
      <c r="B383" s="2" t="s">
        <v>469</v>
      </c>
      <c r="C383" s="2"/>
      <c r="D383" s="2"/>
      <c r="E383" s="2"/>
      <c r="F383" s="2"/>
      <c r="G383" s="3">
        <v>16384.0</v>
      </c>
      <c r="H383" s="12" t="s">
        <v>470</v>
      </c>
      <c r="I383" s="2"/>
      <c r="J383" s="3"/>
      <c r="K383" s="2"/>
      <c r="L383" s="5"/>
      <c r="M383" s="2"/>
      <c r="N383" s="2"/>
      <c r="O383" s="49">
        <v>25.0</v>
      </c>
      <c r="P383" s="49">
        <v>661.0</v>
      </c>
      <c r="Q383" s="9"/>
      <c r="R383" s="5"/>
      <c r="S383" s="2"/>
      <c r="T383" s="2"/>
      <c r="U383" s="2"/>
      <c r="V383" s="2"/>
      <c r="W383" s="5"/>
      <c r="X383" s="2"/>
    </row>
    <row r="384">
      <c r="A384" s="3">
        <v>39.0</v>
      </c>
      <c r="B384" s="2" t="s">
        <v>471</v>
      </c>
      <c r="C384" s="2"/>
      <c r="D384" s="2"/>
      <c r="E384" s="2"/>
      <c r="F384" s="2"/>
      <c r="G384" s="2"/>
      <c r="H384" s="2"/>
      <c r="I384" s="2"/>
      <c r="J384" s="3"/>
      <c r="K384" s="2"/>
      <c r="L384" s="2"/>
      <c r="M384" s="2"/>
      <c r="N384" s="2"/>
      <c r="O384" s="49">
        <v>26.0</v>
      </c>
      <c r="P384" s="49">
        <v>678.0</v>
      </c>
      <c r="Q384" s="9"/>
      <c r="R384" s="5"/>
      <c r="S384" s="2"/>
      <c r="T384" s="2"/>
      <c r="U384" s="2"/>
      <c r="V384" s="2"/>
      <c r="W384" s="5"/>
      <c r="X384" s="2"/>
    </row>
    <row r="385">
      <c r="A385" s="3">
        <v>40.0</v>
      </c>
      <c r="B385" s="2" t="s">
        <v>472</v>
      </c>
      <c r="C385" s="2"/>
      <c r="D385" s="2"/>
      <c r="E385" s="2"/>
      <c r="F385" s="2"/>
      <c r="G385" s="3">
        <v>32768.0</v>
      </c>
      <c r="H385" s="12" t="s">
        <v>473</v>
      </c>
      <c r="I385" s="2"/>
      <c r="J385" s="3"/>
      <c r="K385" s="2"/>
      <c r="L385" s="5"/>
      <c r="M385" s="2"/>
      <c r="N385" s="2"/>
      <c r="O385" s="49">
        <v>27.0</v>
      </c>
      <c r="P385" s="49">
        <v>695.0</v>
      </c>
      <c r="Q385" s="2"/>
      <c r="R385" s="2"/>
      <c r="S385" s="2"/>
      <c r="T385" s="2"/>
      <c r="U385" s="2"/>
      <c r="V385" s="2"/>
      <c r="W385" s="5"/>
      <c r="X385" s="2"/>
    </row>
    <row r="386">
      <c r="A386" s="3">
        <v>41.0</v>
      </c>
      <c r="B386" s="2" t="s">
        <v>474</v>
      </c>
      <c r="C386" s="2"/>
      <c r="D386" s="2"/>
      <c r="E386" s="2"/>
      <c r="F386" s="2"/>
      <c r="G386" s="3">
        <v>65536.0</v>
      </c>
      <c r="H386" s="2" t="s">
        <v>475</v>
      </c>
      <c r="I386" s="2"/>
      <c r="J386" s="3"/>
      <c r="K386" s="2"/>
      <c r="L386" s="2"/>
      <c r="M386" s="2"/>
      <c r="N386" s="2"/>
      <c r="O386" s="49">
        <v>27.0</v>
      </c>
      <c r="P386" s="49">
        <v>711.0</v>
      </c>
      <c r="Q386" s="5"/>
      <c r="R386" s="5"/>
      <c r="S386" s="5"/>
      <c r="T386" s="5"/>
      <c r="U386" s="5"/>
      <c r="V386" s="5"/>
      <c r="W386" s="5"/>
      <c r="X386" s="2"/>
    </row>
    <row r="387">
      <c r="A387" s="3">
        <v>42.0</v>
      </c>
      <c r="B387" s="2" t="s">
        <v>476</v>
      </c>
      <c r="C387" s="2"/>
      <c r="D387" s="2"/>
      <c r="E387" s="2"/>
      <c r="F387" s="2"/>
      <c r="G387" s="3"/>
      <c r="H387" s="2"/>
      <c r="I387" s="2"/>
      <c r="J387" s="3"/>
      <c r="K387" s="2"/>
      <c r="L387" s="8"/>
      <c r="M387" s="2"/>
      <c r="N387" s="2"/>
      <c r="O387" s="49">
        <v>29.0</v>
      </c>
      <c r="P387" s="49">
        <v>728.0</v>
      </c>
      <c r="W387" s="2"/>
      <c r="X387" s="2"/>
    </row>
    <row r="388">
      <c r="A388" s="3">
        <v>43.0</v>
      </c>
      <c r="B388" s="2" t="s">
        <v>477</v>
      </c>
      <c r="C388" s="2"/>
      <c r="D388" s="2"/>
      <c r="E388" s="2"/>
      <c r="F388" s="2"/>
      <c r="G388" s="3"/>
      <c r="H388" s="2" t="s">
        <v>478</v>
      </c>
      <c r="I388" s="2"/>
      <c r="J388" s="3"/>
      <c r="K388" s="2"/>
      <c r="L388" s="2"/>
      <c r="M388" s="2"/>
      <c r="N388" s="2"/>
      <c r="O388" s="49">
        <v>29.0</v>
      </c>
      <c r="P388" s="49">
        <v>963.0</v>
      </c>
      <c r="W388" s="2"/>
      <c r="X388" s="2"/>
    </row>
    <row r="389">
      <c r="A389" s="3">
        <v>44.0</v>
      </c>
      <c r="B389" s="2" t="s">
        <v>479</v>
      </c>
      <c r="C389" s="2"/>
      <c r="D389" s="2"/>
      <c r="E389" s="2"/>
      <c r="F389" s="2"/>
      <c r="G389" s="3"/>
      <c r="H389" s="2" t="s">
        <v>480</v>
      </c>
      <c r="I389" s="2"/>
      <c r="J389" s="3"/>
      <c r="K389" s="2"/>
      <c r="L389" s="2"/>
      <c r="M389" s="2"/>
      <c r="N389" s="2"/>
      <c r="O389" s="49">
        <v>29.0</v>
      </c>
      <c r="P389" s="49">
        <v>1051.0</v>
      </c>
      <c r="W389" s="2"/>
      <c r="X389" s="2"/>
    </row>
    <row r="390">
      <c r="A390" s="3">
        <v>45.0</v>
      </c>
      <c r="B390" s="2" t="s">
        <v>481</v>
      </c>
      <c r="C390" s="2"/>
      <c r="D390" s="2"/>
      <c r="E390" s="2"/>
      <c r="F390" s="2"/>
      <c r="G390" s="3"/>
      <c r="H390" s="2"/>
      <c r="I390" s="2"/>
      <c r="J390" s="3"/>
      <c r="K390" s="2"/>
      <c r="L390" s="2"/>
      <c r="M390" s="2"/>
      <c r="N390" s="2"/>
      <c r="O390" s="49">
        <v>31.0</v>
      </c>
      <c r="P390" s="49">
        <v>1148.0</v>
      </c>
      <c r="W390" s="2"/>
      <c r="X390" s="2"/>
    </row>
    <row r="391">
      <c r="A391" s="3">
        <v>46.0</v>
      </c>
      <c r="B391" s="2" t="s">
        <v>482</v>
      </c>
      <c r="C391" s="2"/>
      <c r="D391" s="2"/>
      <c r="E391" s="2"/>
      <c r="F391" s="2"/>
      <c r="G391" s="3"/>
      <c r="H391" s="2"/>
      <c r="I391" s="2"/>
      <c r="J391" s="3"/>
      <c r="K391" s="2"/>
      <c r="L391" s="2"/>
      <c r="M391" s="2"/>
      <c r="N391" s="2"/>
      <c r="O391" s="49">
        <v>31.0</v>
      </c>
      <c r="P391" s="49">
        <v>1257.0</v>
      </c>
      <c r="W391" s="2"/>
      <c r="X391" s="2"/>
    </row>
    <row r="392">
      <c r="A392" s="3">
        <v>47.0</v>
      </c>
      <c r="B392" s="2" t="s">
        <v>483</v>
      </c>
      <c r="C392" s="2"/>
      <c r="D392" s="2"/>
      <c r="E392" s="2"/>
      <c r="F392" s="2"/>
      <c r="G392" s="3"/>
      <c r="H392" s="2"/>
      <c r="I392" s="2"/>
      <c r="J392" s="3"/>
      <c r="K392" s="2"/>
      <c r="L392" s="2"/>
      <c r="M392" s="2"/>
      <c r="N392" s="2"/>
      <c r="O392" s="49">
        <v>32.0</v>
      </c>
      <c r="P392" s="49">
        <v>1380.0</v>
      </c>
      <c r="W392" s="2"/>
      <c r="X392" s="2"/>
    </row>
    <row r="393">
      <c r="A393" s="3">
        <v>48.0</v>
      </c>
      <c r="B393" s="2" t="s">
        <v>484</v>
      </c>
      <c r="C393" s="2"/>
      <c r="D393" s="2"/>
      <c r="E393" s="2"/>
      <c r="F393" s="2"/>
      <c r="G393" s="3"/>
      <c r="H393" s="2"/>
      <c r="I393" s="2"/>
      <c r="J393" s="3"/>
      <c r="K393" s="2"/>
      <c r="L393" s="2"/>
      <c r="M393" s="2"/>
      <c r="N393" s="2"/>
      <c r="O393" s="49">
        <v>33.0</v>
      </c>
      <c r="P393" s="49">
        <v>1408.0</v>
      </c>
      <c r="W393" s="2"/>
      <c r="X393" s="2"/>
    </row>
    <row r="394">
      <c r="F394" s="2"/>
      <c r="G394" s="3"/>
      <c r="H394" s="2"/>
      <c r="I394" s="2"/>
      <c r="J394" s="3"/>
      <c r="K394" s="2"/>
      <c r="L394" s="2"/>
      <c r="M394" s="2"/>
      <c r="N394" s="2"/>
      <c r="O394" s="49">
        <v>33.0</v>
      </c>
      <c r="P394" s="49">
        <v>1436.0</v>
      </c>
      <c r="W394" s="2"/>
      <c r="X394" s="2"/>
    </row>
    <row r="395">
      <c r="F395" s="2"/>
      <c r="G395" s="3"/>
      <c r="H395" s="2"/>
      <c r="I395" s="2"/>
      <c r="J395" s="3"/>
      <c r="K395" s="2"/>
      <c r="L395" s="2"/>
      <c r="M395" s="2"/>
      <c r="N395" s="2"/>
      <c r="O395" s="49">
        <v>34.0</v>
      </c>
      <c r="P395" s="49">
        <v>1465.0</v>
      </c>
      <c r="W395" s="2"/>
      <c r="X395" s="2"/>
    </row>
    <row r="396">
      <c r="F396" s="2"/>
      <c r="G396" s="3"/>
      <c r="J396" s="24"/>
      <c r="O396" s="49">
        <v>35.0</v>
      </c>
      <c r="P396" s="49">
        <v>1493.0</v>
      </c>
      <c r="W396" s="2"/>
      <c r="X396" s="2"/>
    </row>
    <row r="397">
      <c r="F397" s="2"/>
      <c r="G397" s="3"/>
      <c r="H397" s="2"/>
      <c r="I397" s="2"/>
      <c r="J397" s="3"/>
      <c r="K397" s="2"/>
      <c r="L397" s="2"/>
      <c r="M397" s="2"/>
      <c r="N397" s="2"/>
      <c r="O397" s="49">
        <v>35.0</v>
      </c>
      <c r="P397" s="49">
        <v>1521.0</v>
      </c>
      <c r="W397" s="2"/>
      <c r="X397" s="2"/>
    </row>
    <row r="398">
      <c r="F398" s="2"/>
      <c r="G398" s="3"/>
      <c r="H398" s="3"/>
      <c r="I398" s="3"/>
      <c r="J398" s="3"/>
      <c r="K398" s="9"/>
      <c r="L398" s="9"/>
      <c r="M398" s="9"/>
      <c r="N398" s="9"/>
      <c r="O398" s="49">
        <v>36.0</v>
      </c>
      <c r="P398" s="49">
        <v>1550.0</v>
      </c>
      <c r="W398" s="2"/>
      <c r="X398" s="2"/>
    </row>
    <row r="399">
      <c r="F399" s="2"/>
      <c r="G399" s="3"/>
      <c r="H399" s="2"/>
      <c r="I399" s="2"/>
      <c r="J399" s="3"/>
      <c r="K399" s="2"/>
      <c r="L399" s="2"/>
      <c r="M399" s="2"/>
      <c r="N399" s="2"/>
      <c r="O399" s="49">
        <v>37.0</v>
      </c>
      <c r="P399" s="49">
        <v>1578.0</v>
      </c>
      <c r="W399" s="2"/>
      <c r="X399" s="2"/>
    </row>
    <row r="400">
      <c r="F400" s="2"/>
      <c r="G400" s="3"/>
      <c r="H400" s="3"/>
      <c r="I400" s="3"/>
      <c r="J400" s="3"/>
      <c r="K400" s="3"/>
      <c r="L400" s="3"/>
      <c r="M400" s="3"/>
      <c r="N400" s="3"/>
      <c r="O400" s="49">
        <v>37.0</v>
      </c>
      <c r="P400" s="49">
        <v>1606.0</v>
      </c>
      <c r="W400" s="2"/>
      <c r="X400" s="2"/>
    </row>
    <row r="401">
      <c r="F401" s="2"/>
      <c r="G401" s="3"/>
      <c r="H401" s="3"/>
      <c r="I401" s="3"/>
      <c r="J401" s="3"/>
      <c r="K401" s="3"/>
      <c r="L401" s="3"/>
      <c r="M401" s="3"/>
      <c r="N401" s="3"/>
      <c r="O401" s="49">
        <v>38.0</v>
      </c>
      <c r="P401" s="49">
        <v>1635.0</v>
      </c>
      <c r="W401" s="2"/>
      <c r="X401" s="2"/>
    </row>
    <row r="402">
      <c r="F402" s="2"/>
      <c r="G402" s="3"/>
      <c r="H402" s="3"/>
      <c r="I402" s="3"/>
      <c r="J402" s="3"/>
      <c r="K402" s="3"/>
      <c r="L402" s="3"/>
      <c r="M402" s="3"/>
      <c r="N402" s="3"/>
      <c r="O402" s="49">
        <v>39.0</v>
      </c>
      <c r="P402" s="49">
        <v>1663.0</v>
      </c>
      <c r="W402" s="2"/>
      <c r="X402" s="2"/>
    </row>
    <row r="403">
      <c r="F403" s="2"/>
      <c r="G403" s="3"/>
      <c r="H403" s="3"/>
      <c r="I403" s="3"/>
      <c r="J403" s="3"/>
      <c r="K403" s="3"/>
      <c r="L403" s="3"/>
      <c r="M403" s="3"/>
      <c r="N403" s="3"/>
      <c r="O403" s="49">
        <v>39.0</v>
      </c>
      <c r="P403" s="49">
        <v>1691.0</v>
      </c>
      <c r="W403" s="2"/>
      <c r="X403" s="2"/>
    </row>
    <row r="404">
      <c r="F404" s="2"/>
      <c r="G404" s="3"/>
      <c r="H404" s="3"/>
      <c r="I404" s="3"/>
      <c r="J404" s="3"/>
      <c r="K404" s="3"/>
      <c r="L404" s="3"/>
      <c r="M404" s="3"/>
      <c r="N404" s="3"/>
      <c r="O404" s="49">
        <v>40.0</v>
      </c>
      <c r="P404" s="49">
        <v>1720.0</v>
      </c>
      <c r="W404" s="2"/>
      <c r="X404" s="2"/>
    </row>
    <row r="405">
      <c r="F405" s="2"/>
      <c r="G405" s="3"/>
      <c r="H405" s="3"/>
      <c r="I405" s="3"/>
      <c r="J405" s="3"/>
      <c r="K405" s="3"/>
      <c r="L405" s="3"/>
      <c r="M405" s="3"/>
      <c r="N405" s="3"/>
      <c r="O405" s="49">
        <v>41.0</v>
      </c>
      <c r="P405" s="49">
        <v>1748.0</v>
      </c>
      <c r="W405" s="2"/>
      <c r="X405" s="2"/>
    </row>
    <row r="406">
      <c r="F406" s="2"/>
      <c r="G406" s="3"/>
      <c r="H406" s="3"/>
      <c r="I406" s="3"/>
      <c r="J406" s="3"/>
      <c r="K406" s="3"/>
      <c r="L406" s="3"/>
      <c r="M406" s="3"/>
      <c r="N406" s="3"/>
      <c r="O406" s="49">
        <v>41.0</v>
      </c>
      <c r="P406" s="49">
        <v>1776.0</v>
      </c>
      <c r="W406" s="2"/>
      <c r="X406" s="2"/>
    </row>
    <row r="407">
      <c r="F407" s="2"/>
      <c r="G407" s="3"/>
      <c r="H407" s="3"/>
      <c r="I407" s="3"/>
      <c r="J407" s="3"/>
      <c r="K407" s="3"/>
      <c r="L407" s="3"/>
      <c r="M407" s="3"/>
      <c r="N407" s="3"/>
      <c r="O407" s="49">
        <v>42.0</v>
      </c>
      <c r="P407" s="49">
        <v>1805.0</v>
      </c>
      <c r="W407" s="2"/>
      <c r="X407" s="2"/>
    </row>
    <row r="408">
      <c r="A408" s="2"/>
      <c r="B408" s="2"/>
      <c r="C408" s="2"/>
      <c r="D408" s="2"/>
      <c r="E408" s="2"/>
      <c r="F408" s="2"/>
      <c r="G408" s="3"/>
      <c r="H408" s="3"/>
      <c r="I408" s="3"/>
      <c r="J408" s="3"/>
      <c r="K408" s="3"/>
      <c r="L408" s="3"/>
      <c r="M408" s="3"/>
      <c r="N408" s="3"/>
      <c r="O408" s="49">
        <v>43.0</v>
      </c>
      <c r="P408" s="49">
        <v>1833.0</v>
      </c>
      <c r="W408" s="2"/>
      <c r="X408" s="2"/>
    </row>
    <row r="409">
      <c r="G409" s="3"/>
      <c r="H409" s="3"/>
      <c r="I409" s="3"/>
      <c r="J409" s="3"/>
      <c r="K409" s="3"/>
      <c r="L409" s="3"/>
      <c r="M409" s="3"/>
      <c r="N409" s="3"/>
      <c r="O409" s="49">
        <v>43.0</v>
      </c>
      <c r="P409" s="49">
        <v>1861.0</v>
      </c>
      <c r="W409" s="2"/>
      <c r="X409" s="2"/>
    </row>
    <row r="410">
      <c r="C410" s="2"/>
      <c r="D410" s="2"/>
      <c r="E410" s="2"/>
      <c r="F410" s="2"/>
      <c r="G410" s="3"/>
      <c r="H410" s="3"/>
      <c r="I410" s="3"/>
      <c r="J410" s="3"/>
      <c r="K410" s="3"/>
      <c r="L410" s="3"/>
      <c r="M410" s="3"/>
      <c r="N410" s="3"/>
      <c r="O410" s="49">
        <v>44.0</v>
      </c>
      <c r="P410" s="49">
        <v>1890.0</v>
      </c>
      <c r="W410" s="2"/>
      <c r="X410" s="2"/>
    </row>
    <row r="411"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49">
        <v>55.0</v>
      </c>
      <c r="P411" s="49">
        <v>2513.0</v>
      </c>
      <c r="W411" s="2"/>
      <c r="X411" s="2"/>
    </row>
    <row r="412">
      <c r="C412" s="2"/>
      <c r="D412" s="2"/>
      <c r="E412" s="2"/>
      <c r="F412" s="2"/>
      <c r="G412" s="3"/>
      <c r="H412" s="3"/>
      <c r="I412" s="3"/>
      <c r="J412" s="3"/>
      <c r="K412" s="3"/>
      <c r="L412" s="3"/>
      <c r="M412" s="3"/>
      <c r="N412" s="3"/>
      <c r="O412" s="49">
        <v>57.0</v>
      </c>
      <c r="P412" s="49">
        <v>2598.0</v>
      </c>
      <c r="W412" s="2"/>
      <c r="X412" s="2"/>
    </row>
    <row r="413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49">
        <v>59.0</v>
      </c>
      <c r="P413" s="49">
        <v>2683.0</v>
      </c>
      <c r="W413" s="2"/>
      <c r="X413" s="2"/>
    </row>
    <row r="414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49">
        <v>61.0</v>
      </c>
      <c r="P414" s="49">
        <v>2768.0</v>
      </c>
      <c r="W414" s="2"/>
      <c r="X414" s="2"/>
    </row>
    <row r="415">
      <c r="C415" s="3"/>
      <c r="D415" s="3"/>
      <c r="E415" s="3"/>
      <c r="F415" s="3"/>
      <c r="H415" s="3"/>
      <c r="I415" s="3"/>
      <c r="J415" s="3"/>
      <c r="K415" s="3"/>
      <c r="L415" s="3"/>
      <c r="M415" s="3"/>
      <c r="N415" s="3"/>
      <c r="O415" s="49">
        <v>63.0</v>
      </c>
      <c r="P415" s="49">
        <v>2853.0</v>
      </c>
      <c r="W415" s="2"/>
      <c r="X415" s="2"/>
    </row>
    <row r="416">
      <c r="C416" s="3"/>
      <c r="D416" s="3"/>
      <c r="E416" s="3"/>
      <c r="F416" s="3"/>
      <c r="H416" s="3"/>
      <c r="I416" s="3"/>
      <c r="J416" s="3"/>
      <c r="K416" s="3"/>
      <c r="L416" s="3"/>
      <c r="M416" s="3"/>
      <c r="N416" s="3"/>
      <c r="O416" s="49">
        <v>65.0</v>
      </c>
      <c r="P416" s="49">
        <v>2938.0</v>
      </c>
      <c r="W416" s="2"/>
      <c r="X416" s="2"/>
    </row>
    <row r="417">
      <c r="C417" s="3"/>
      <c r="D417" s="3"/>
      <c r="E417" s="3"/>
      <c r="F417" s="3"/>
      <c r="H417" s="3"/>
      <c r="I417" s="3"/>
      <c r="J417" s="3"/>
      <c r="K417" s="3"/>
      <c r="L417" s="3"/>
      <c r="M417" s="3"/>
      <c r="N417" s="3"/>
      <c r="O417" s="49">
        <v>67.0</v>
      </c>
      <c r="P417" s="49">
        <v>3023.0</v>
      </c>
      <c r="W417" s="2"/>
      <c r="X417" s="2"/>
    </row>
    <row r="418">
      <c r="C418" s="3"/>
      <c r="D418" s="3"/>
      <c r="E418" s="3"/>
      <c r="F418" s="3"/>
      <c r="H418" s="3"/>
      <c r="I418" s="3"/>
      <c r="J418" s="3"/>
      <c r="K418" s="3"/>
      <c r="L418" s="3"/>
      <c r="M418" s="3"/>
      <c r="N418" s="3"/>
      <c r="O418" s="49">
        <v>68.0</v>
      </c>
      <c r="P418" s="49">
        <v>3108.0</v>
      </c>
      <c r="W418" s="2"/>
      <c r="X418" s="2"/>
    </row>
    <row r="419">
      <c r="C419" s="3"/>
      <c r="D419" s="3"/>
      <c r="E419" s="3"/>
      <c r="F419" s="3"/>
      <c r="H419" s="3"/>
      <c r="I419" s="3"/>
      <c r="J419" s="3"/>
      <c r="K419" s="3"/>
      <c r="L419" s="3"/>
      <c r="M419" s="3"/>
      <c r="N419" s="3"/>
      <c r="O419" s="49">
        <v>70.0</v>
      </c>
      <c r="P419" s="49">
        <v>3193.0</v>
      </c>
      <c r="W419" s="2"/>
      <c r="X419" s="2"/>
    </row>
    <row r="420">
      <c r="C420" s="3"/>
      <c r="D420" s="3"/>
      <c r="E420" s="3"/>
      <c r="F420" s="3"/>
      <c r="H420" s="3"/>
      <c r="I420" s="3"/>
      <c r="J420" s="3"/>
      <c r="K420" s="3"/>
      <c r="L420" s="3"/>
      <c r="M420" s="3"/>
      <c r="N420" s="3"/>
      <c r="O420" s="49">
        <v>72.0</v>
      </c>
      <c r="P420" s="49">
        <v>3278.0</v>
      </c>
      <c r="W420" s="2"/>
      <c r="X420" s="2"/>
    </row>
    <row r="421">
      <c r="C421" s="3"/>
      <c r="D421" s="3"/>
      <c r="E421" s="3"/>
      <c r="F421" s="3"/>
      <c r="H421" s="3"/>
      <c r="I421" s="3"/>
      <c r="J421" s="3"/>
      <c r="K421" s="3"/>
      <c r="L421" s="3"/>
      <c r="M421" s="3"/>
      <c r="N421" s="3"/>
      <c r="O421" s="49">
        <v>105.0</v>
      </c>
      <c r="P421" s="49">
        <v>3929.0</v>
      </c>
      <c r="W421" s="2"/>
      <c r="X421" s="2"/>
    </row>
    <row r="422">
      <c r="C422" s="3"/>
      <c r="D422" s="3"/>
      <c r="E422" s="3"/>
      <c r="F422" s="3"/>
      <c r="H422" s="3"/>
      <c r="I422" s="3"/>
      <c r="J422" s="3"/>
      <c r="K422" s="3"/>
      <c r="L422" s="3"/>
      <c r="M422" s="3"/>
      <c r="N422" s="3"/>
      <c r="O422" s="49">
        <v>107.0</v>
      </c>
      <c r="P422" s="49">
        <v>4239.0</v>
      </c>
      <c r="W422" s="2"/>
      <c r="X422" s="2"/>
    </row>
    <row r="423">
      <c r="C423" s="3"/>
      <c r="D423" s="3"/>
      <c r="E423" s="3"/>
      <c r="F423" s="3"/>
      <c r="H423" s="3"/>
      <c r="I423" s="3"/>
      <c r="J423" s="3"/>
      <c r="K423" s="3"/>
      <c r="L423" s="3"/>
      <c r="M423" s="3"/>
      <c r="N423" s="3"/>
      <c r="O423" s="49">
        <v>111.0</v>
      </c>
      <c r="P423" s="49">
        <v>4358.0</v>
      </c>
      <c r="W423" s="2"/>
      <c r="X423" s="2"/>
    </row>
    <row r="424">
      <c r="C424" s="3"/>
      <c r="D424" s="3"/>
      <c r="E424" s="3"/>
      <c r="F424" s="3"/>
      <c r="H424" s="3"/>
      <c r="I424" s="3"/>
      <c r="J424" s="3"/>
      <c r="K424" s="3"/>
      <c r="L424" s="3"/>
      <c r="M424" s="3"/>
      <c r="N424" s="3"/>
      <c r="O424" s="49">
        <v>114.0</v>
      </c>
      <c r="P424" s="49">
        <v>4476.0</v>
      </c>
      <c r="W424" s="2"/>
      <c r="X424" s="2"/>
    </row>
    <row r="425">
      <c r="C425" s="3"/>
      <c r="D425" s="3"/>
      <c r="E425" s="3"/>
      <c r="F425" s="3"/>
      <c r="H425" s="3"/>
      <c r="I425" s="3"/>
      <c r="J425" s="3"/>
      <c r="K425" s="3"/>
      <c r="L425" s="3"/>
      <c r="M425" s="3"/>
      <c r="N425" s="3"/>
      <c r="O425" s="49">
        <v>117.0</v>
      </c>
      <c r="P425" s="49">
        <v>4596.0</v>
      </c>
      <c r="W425" s="2"/>
      <c r="X425" s="2"/>
    </row>
    <row r="426">
      <c r="C426" s="3"/>
      <c r="D426" s="3"/>
      <c r="E426" s="3"/>
      <c r="F426" s="3"/>
      <c r="H426" s="3"/>
      <c r="I426" s="3"/>
      <c r="J426" s="3"/>
      <c r="K426" s="3"/>
      <c r="L426" s="3"/>
      <c r="M426" s="3"/>
      <c r="N426" s="3"/>
      <c r="O426" s="49">
        <v>121.0</v>
      </c>
      <c r="P426" s="49">
        <v>4715.0</v>
      </c>
      <c r="Q426" s="2"/>
      <c r="R426" s="2"/>
      <c r="S426" s="2"/>
      <c r="T426" s="2"/>
      <c r="U426" s="2"/>
      <c r="V426" s="2"/>
      <c r="W426" s="2"/>
      <c r="X426" s="2"/>
      <c r="Y426" s="2"/>
    </row>
    <row r="427">
      <c r="C427" s="3"/>
      <c r="D427" s="3"/>
      <c r="E427" s="3"/>
      <c r="F427" s="3"/>
      <c r="H427" s="3"/>
      <c r="I427" s="3"/>
      <c r="J427" s="3"/>
      <c r="K427" s="3"/>
      <c r="L427" s="3"/>
      <c r="M427" s="3"/>
      <c r="N427" s="3"/>
      <c r="O427" s="49">
        <v>124.0</v>
      </c>
      <c r="P427" s="49">
        <v>4833.0</v>
      </c>
      <c r="Q427" s="2"/>
      <c r="R427" s="2"/>
      <c r="S427" s="2"/>
      <c r="T427" s="2"/>
      <c r="U427" s="2"/>
      <c r="V427" s="2"/>
      <c r="W427" s="2"/>
    </row>
    <row r="428">
      <c r="C428" s="3"/>
      <c r="D428" s="3"/>
      <c r="E428" s="3"/>
      <c r="F428" s="3"/>
      <c r="H428" s="3"/>
      <c r="I428" s="3"/>
      <c r="J428" s="3"/>
      <c r="K428" s="3"/>
      <c r="L428" s="3"/>
      <c r="M428" s="3"/>
      <c r="N428" s="3"/>
      <c r="O428" s="49">
        <v>127.0</v>
      </c>
      <c r="P428" s="49">
        <v>4952.0</v>
      </c>
      <c r="Q428" s="2"/>
      <c r="R428" s="2"/>
      <c r="S428" s="2"/>
      <c r="T428" s="2"/>
      <c r="U428" s="2"/>
      <c r="V428" s="2"/>
      <c r="W428" s="2"/>
    </row>
    <row r="429">
      <c r="C429" s="3"/>
      <c r="D429" s="3"/>
      <c r="E429" s="3"/>
      <c r="F429" s="3"/>
      <c r="H429" s="3"/>
      <c r="I429" s="3"/>
      <c r="J429" s="3"/>
      <c r="K429" s="3"/>
      <c r="L429" s="3"/>
      <c r="M429" s="3"/>
      <c r="N429" s="3"/>
      <c r="O429" s="49">
        <v>131.0</v>
      </c>
      <c r="P429" s="49">
        <v>5071.0</v>
      </c>
      <c r="Q429" s="2"/>
      <c r="R429" s="2"/>
      <c r="S429" s="2"/>
      <c r="T429" s="2"/>
      <c r="U429" s="2"/>
      <c r="V429" s="2"/>
      <c r="W429" s="2"/>
    </row>
    <row r="430">
      <c r="C430" s="3"/>
      <c r="D430" s="3"/>
      <c r="E430" s="3"/>
      <c r="F430" s="3"/>
      <c r="H430" s="3"/>
      <c r="I430" s="3"/>
      <c r="J430" s="3"/>
      <c r="K430" s="3"/>
      <c r="L430" s="3"/>
      <c r="M430" s="3"/>
      <c r="N430" s="3"/>
      <c r="O430" s="49">
        <v>133.0</v>
      </c>
      <c r="P430" s="49">
        <v>5190.0</v>
      </c>
      <c r="Q430" s="2"/>
      <c r="R430" s="2"/>
      <c r="S430" s="2"/>
      <c r="T430" s="2"/>
      <c r="U430" s="2"/>
      <c r="V430" s="2"/>
      <c r="W430" s="2"/>
    </row>
    <row r="431">
      <c r="C431" s="3"/>
      <c r="D431" s="3"/>
      <c r="E431" s="3"/>
      <c r="F431" s="3"/>
      <c r="H431" s="3"/>
      <c r="I431" s="3"/>
      <c r="J431" s="3"/>
      <c r="K431" s="3"/>
      <c r="L431" s="3"/>
      <c r="M431" s="3"/>
      <c r="N431" s="3"/>
      <c r="O431" s="49">
        <v>137.0</v>
      </c>
      <c r="P431" s="49">
        <v>5309.0</v>
      </c>
      <c r="Q431" s="2"/>
      <c r="R431" s="2"/>
      <c r="S431" s="2"/>
      <c r="T431" s="2"/>
      <c r="U431" s="2"/>
      <c r="V431" s="2"/>
      <c r="W431" s="2"/>
    </row>
    <row r="432">
      <c r="C432" s="3"/>
      <c r="D432" s="3"/>
      <c r="E432" s="3"/>
      <c r="F432" s="3"/>
      <c r="H432" s="3"/>
      <c r="I432" s="3"/>
      <c r="J432" s="3"/>
      <c r="K432" s="3"/>
      <c r="L432" s="3"/>
      <c r="M432" s="3"/>
      <c r="N432" s="3"/>
      <c r="O432" s="49">
        <v>139.0</v>
      </c>
      <c r="P432" s="49">
        <v>5427.0</v>
      </c>
      <c r="Q432" s="2"/>
      <c r="R432" s="2"/>
      <c r="S432" s="2"/>
      <c r="T432" s="2"/>
      <c r="U432" s="2"/>
      <c r="V432" s="2"/>
      <c r="W432" s="2"/>
    </row>
    <row r="433">
      <c r="C433" s="3"/>
      <c r="D433" s="3"/>
      <c r="E433" s="3"/>
      <c r="F433" s="3"/>
      <c r="H433" s="3"/>
      <c r="I433" s="3"/>
      <c r="J433" s="3"/>
      <c r="K433" s="3"/>
      <c r="L433" s="3"/>
      <c r="M433" s="3"/>
      <c r="N433" s="3"/>
      <c r="O433" s="49">
        <v>140.0</v>
      </c>
      <c r="P433" s="49">
        <v>5546.0</v>
      </c>
      <c r="Q433" s="2"/>
      <c r="R433" s="2"/>
      <c r="S433" s="2"/>
      <c r="T433" s="2"/>
      <c r="U433" s="2"/>
      <c r="V433" s="2"/>
      <c r="W433" s="2"/>
    </row>
    <row r="434">
      <c r="C434" s="3"/>
      <c r="D434" s="3"/>
      <c r="E434" s="3"/>
      <c r="F434" s="3"/>
      <c r="H434" s="3"/>
      <c r="I434" s="3"/>
      <c r="J434" s="3"/>
      <c r="K434" s="3"/>
      <c r="L434" s="3"/>
      <c r="M434" s="3"/>
      <c r="N434" s="3"/>
      <c r="O434" s="3"/>
      <c r="P434" s="3"/>
      <c r="Q434" s="2"/>
      <c r="R434" s="2"/>
      <c r="S434" s="2"/>
      <c r="T434" s="2"/>
      <c r="U434" s="2"/>
      <c r="V434" s="2"/>
      <c r="W434" s="2"/>
    </row>
    <row r="435">
      <c r="C435" s="3"/>
      <c r="D435" s="3"/>
      <c r="E435" s="3"/>
      <c r="F435" s="3"/>
      <c r="G435" s="3"/>
      <c r="H435" s="12"/>
      <c r="I435" s="2"/>
      <c r="J435" s="3"/>
      <c r="K435" s="2"/>
      <c r="L435" s="2"/>
      <c r="M435" s="2"/>
      <c r="N435" s="2"/>
      <c r="O435" s="49"/>
      <c r="P435" s="49"/>
      <c r="Q435" s="2"/>
      <c r="R435" s="2"/>
      <c r="S435" s="2"/>
      <c r="T435" s="2"/>
      <c r="U435" s="2"/>
      <c r="V435" s="2"/>
      <c r="W435" s="2"/>
    </row>
    <row r="436">
      <c r="C436" s="3"/>
      <c r="D436" s="3"/>
      <c r="E436" s="3"/>
      <c r="F436" s="3"/>
      <c r="G436" s="2"/>
      <c r="H436" s="2"/>
      <c r="I436" s="2"/>
      <c r="J436" s="3"/>
      <c r="K436" s="2"/>
      <c r="L436" s="2"/>
      <c r="M436" s="2"/>
      <c r="N436" s="2"/>
      <c r="O436" s="49"/>
      <c r="P436" s="49"/>
      <c r="Q436" s="2"/>
      <c r="R436" s="2"/>
      <c r="S436" s="2"/>
      <c r="T436" s="2"/>
      <c r="U436" s="2"/>
      <c r="V436" s="2"/>
      <c r="W436" s="2"/>
    </row>
    <row r="437">
      <c r="C437" s="3"/>
      <c r="D437" s="3"/>
      <c r="E437" s="3"/>
      <c r="F437" s="3"/>
      <c r="G437" s="2"/>
      <c r="H437" s="2"/>
      <c r="I437" s="2"/>
      <c r="J437" s="3"/>
      <c r="K437" s="5"/>
      <c r="L437" s="2"/>
      <c r="M437" s="2"/>
      <c r="N437" s="2"/>
      <c r="O437" s="49"/>
      <c r="P437" s="49"/>
      <c r="Q437" s="2"/>
      <c r="R437" s="2"/>
      <c r="S437" s="2"/>
      <c r="T437" s="2"/>
      <c r="U437" s="2"/>
      <c r="V437" s="2"/>
      <c r="W437" s="2"/>
    </row>
    <row r="438">
      <c r="C438" s="3"/>
      <c r="D438" s="3"/>
      <c r="E438" s="3"/>
      <c r="F438" s="3"/>
      <c r="G438" s="9"/>
      <c r="H438" s="50"/>
      <c r="I438" s="2"/>
      <c r="J438" s="3"/>
      <c r="K438" s="5"/>
      <c r="L438" s="2"/>
      <c r="M438" s="2"/>
      <c r="N438" s="2"/>
      <c r="O438" s="49"/>
      <c r="P438" s="49"/>
      <c r="Q438" s="2"/>
      <c r="R438" s="2"/>
      <c r="S438" s="2"/>
      <c r="T438" s="2"/>
      <c r="U438" s="2"/>
      <c r="V438" s="2"/>
      <c r="W438" s="2"/>
    </row>
    <row r="439">
      <c r="C439" s="3"/>
      <c r="D439" s="3"/>
      <c r="E439" s="3"/>
      <c r="F439" s="3"/>
      <c r="G439" s="3"/>
      <c r="H439" s="8"/>
      <c r="I439" s="2"/>
      <c r="J439" s="3"/>
      <c r="K439" s="5"/>
      <c r="L439" s="2"/>
      <c r="M439" s="2"/>
      <c r="N439" s="2"/>
      <c r="O439" s="49"/>
      <c r="P439" s="49"/>
      <c r="Q439" s="2"/>
      <c r="R439" s="2"/>
      <c r="S439" s="2"/>
      <c r="T439" s="2"/>
      <c r="U439" s="2"/>
      <c r="V439" s="2"/>
      <c r="W439" s="2"/>
    </row>
    <row r="440">
      <c r="C440" s="3"/>
      <c r="D440" s="3"/>
      <c r="E440" s="3"/>
      <c r="F440" s="3"/>
      <c r="G440" s="3"/>
      <c r="H440" s="8"/>
      <c r="I440" s="2"/>
      <c r="J440" s="3"/>
      <c r="K440" s="5"/>
      <c r="L440" s="2"/>
      <c r="M440" s="2"/>
      <c r="N440" s="2"/>
      <c r="O440" s="49"/>
      <c r="P440" s="49"/>
      <c r="Q440" s="2"/>
      <c r="R440" s="2"/>
      <c r="S440" s="2"/>
      <c r="T440" s="2"/>
      <c r="U440" s="2"/>
      <c r="V440" s="2"/>
      <c r="W440" s="2"/>
    </row>
    <row r="441">
      <c r="C441" s="3"/>
      <c r="D441" s="3"/>
      <c r="E441" s="3"/>
      <c r="F441" s="3"/>
      <c r="G441" s="3"/>
      <c r="H441" s="8"/>
      <c r="I441" s="2"/>
      <c r="J441" s="3"/>
      <c r="K441" s="5"/>
      <c r="L441" s="2"/>
      <c r="M441" s="2"/>
      <c r="N441" s="2"/>
      <c r="O441" s="49"/>
      <c r="P441" s="49"/>
      <c r="Q441" s="2"/>
      <c r="R441" s="2"/>
      <c r="S441" s="2"/>
      <c r="T441" s="2"/>
      <c r="U441" s="2"/>
      <c r="V441" s="2"/>
      <c r="W441" s="2"/>
    </row>
    <row r="442">
      <c r="C442" s="3"/>
      <c r="D442" s="3"/>
      <c r="E442" s="3"/>
      <c r="F442" s="3"/>
      <c r="G442" s="2"/>
      <c r="H442" s="8"/>
      <c r="I442" s="2"/>
      <c r="J442" s="3"/>
      <c r="K442" s="2"/>
      <c r="L442" s="2"/>
      <c r="M442" s="2"/>
      <c r="N442" s="2"/>
      <c r="O442" s="49"/>
      <c r="P442" s="49"/>
      <c r="Q442" s="2"/>
      <c r="R442" s="2"/>
      <c r="S442" s="2"/>
      <c r="T442" s="2"/>
      <c r="U442" s="2"/>
      <c r="V442" s="2"/>
      <c r="W442" s="2"/>
    </row>
    <row r="443">
      <c r="C443" s="3"/>
      <c r="D443" s="3"/>
      <c r="E443" s="3"/>
      <c r="F443" s="3"/>
      <c r="G443" s="3"/>
      <c r="H443" s="12"/>
      <c r="I443" s="2"/>
      <c r="J443" s="3"/>
      <c r="K443" s="2"/>
      <c r="L443" s="5"/>
      <c r="M443" s="2"/>
      <c r="N443" s="2"/>
      <c r="O443" s="49"/>
      <c r="P443" s="49"/>
      <c r="Q443" s="2"/>
      <c r="R443" s="2"/>
      <c r="S443" s="2"/>
      <c r="T443" s="2"/>
      <c r="U443" s="2"/>
      <c r="V443" s="2"/>
      <c r="W443" s="2"/>
    </row>
    <row r="444">
      <c r="C444" s="3"/>
      <c r="D444" s="3"/>
      <c r="E444" s="3"/>
      <c r="F444" s="3"/>
      <c r="G444" s="2"/>
      <c r="H444" s="8"/>
      <c r="I444" s="2"/>
      <c r="J444" s="3"/>
      <c r="K444" s="2"/>
      <c r="L444" s="2"/>
      <c r="M444" s="2"/>
      <c r="N444" s="2"/>
      <c r="O444" s="49"/>
      <c r="P444" s="49"/>
      <c r="Q444" s="2"/>
      <c r="R444" s="2"/>
      <c r="S444" s="2"/>
      <c r="T444" s="2"/>
      <c r="U444" s="2"/>
      <c r="V444" s="2"/>
      <c r="W444" s="2"/>
    </row>
    <row r="445">
      <c r="C445" s="3"/>
      <c r="D445" s="3"/>
      <c r="E445" s="3"/>
      <c r="F445" s="3"/>
      <c r="G445" s="3"/>
      <c r="H445" s="12"/>
      <c r="I445" s="2"/>
      <c r="J445" s="3"/>
      <c r="K445" s="2"/>
      <c r="L445" s="5"/>
      <c r="M445" s="2"/>
      <c r="N445" s="2"/>
      <c r="O445" s="49"/>
      <c r="P445" s="49"/>
      <c r="Q445" s="2"/>
      <c r="R445" s="2"/>
      <c r="S445" s="2"/>
      <c r="T445" s="2"/>
      <c r="U445" s="2"/>
      <c r="V445" s="2"/>
      <c r="W445" s="2"/>
    </row>
    <row r="446">
      <c r="C446" s="3"/>
      <c r="D446" s="3"/>
      <c r="E446" s="3"/>
      <c r="F446" s="3"/>
      <c r="G446" s="3"/>
      <c r="H446" s="12"/>
      <c r="I446" s="2"/>
      <c r="J446" s="3"/>
      <c r="K446" s="2"/>
      <c r="L446" s="5"/>
      <c r="M446" s="2"/>
      <c r="N446" s="2"/>
      <c r="O446" s="49"/>
      <c r="P446" s="49"/>
      <c r="Q446" s="2"/>
      <c r="R446" s="2"/>
      <c r="S446" s="2"/>
      <c r="T446" s="2"/>
      <c r="U446" s="2"/>
      <c r="V446" s="2"/>
      <c r="W446" s="2"/>
    </row>
    <row r="447">
      <c r="C447" s="3"/>
      <c r="D447" s="3"/>
      <c r="E447" s="3"/>
      <c r="F447" s="3"/>
      <c r="G447" s="3"/>
      <c r="H447" s="12"/>
      <c r="I447" s="2"/>
      <c r="J447" s="3"/>
      <c r="K447" s="2"/>
      <c r="L447" s="5"/>
      <c r="M447" s="2"/>
      <c r="N447" s="2"/>
      <c r="O447" s="49"/>
      <c r="P447" s="49"/>
      <c r="Q447" s="2"/>
      <c r="R447" s="2"/>
      <c r="S447" s="2"/>
      <c r="T447" s="2"/>
      <c r="U447" s="2"/>
      <c r="V447" s="2"/>
      <c r="W447" s="2"/>
    </row>
    <row r="448">
      <c r="C448" s="3"/>
      <c r="D448" s="3"/>
      <c r="E448" s="3"/>
      <c r="F448" s="3"/>
      <c r="G448" s="3"/>
      <c r="H448" s="12"/>
      <c r="I448" s="2"/>
      <c r="J448" s="3"/>
      <c r="K448" s="2"/>
      <c r="L448" s="5"/>
      <c r="M448" s="2"/>
      <c r="N448" s="2"/>
      <c r="O448" s="49"/>
      <c r="P448" s="49"/>
      <c r="Q448" s="2"/>
      <c r="R448" s="2"/>
      <c r="S448" s="2"/>
      <c r="T448" s="2"/>
      <c r="U448" s="2"/>
      <c r="V448" s="2"/>
      <c r="W448" s="2"/>
    </row>
    <row r="449">
      <c r="C449" s="3"/>
      <c r="D449" s="3"/>
      <c r="E449" s="3"/>
      <c r="F449" s="3"/>
      <c r="G449" s="51"/>
      <c r="H449" s="52"/>
      <c r="I449" s="2"/>
      <c r="J449" s="3"/>
      <c r="K449" s="2"/>
      <c r="L449" s="2"/>
      <c r="M449" s="2"/>
      <c r="N449" s="2"/>
      <c r="O449" s="49"/>
      <c r="P449" s="49"/>
      <c r="Q449" s="2"/>
      <c r="R449" s="2"/>
      <c r="S449" s="2"/>
      <c r="T449" s="2"/>
      <c r="U449" s="2"/>
      <c r="V449" s="2"/>
      <c r="W449" s="2"/>
      <c r="AA449" s="53"/>
    </row>
    <row r="450">
      <c r="C450" s="3"/>
      <c r="D450" s="3"/>
      <c r="E450" s="3"/>
      <c r="F450" s="3"/>
      <c r="G450" s="8"/>
      <c r="H450" s="2"/>
      <c r="I450" s="2"/>
      <c r="J450" s="3"/>
      <c r="K450" s="2"/>
      <c r="L450" s="2"/>
      <c r="M450" s="2"/>
      <c r="N450" s="2"/>
      <c r="O450" s="49"/>
      <c r="P450" s="49"/>
      <c r="Q450" s="2"/>
      <c r="R450" s="2"/>
      <c r="S450" s="2"/>
      <c r="T450" s="2"/>
      <c r="U450" s="2"/>
      <c r="V450" s="2"/>
      <c r="W450" s="2"/>
      <c r="AA450" s="53"/>
    </row>
    <row r="451">
      <c r="C451" s="3"/>
      <c r="D451" s="3"/>
      <c r="E451" s="3"/>
      <c r="F451" s="3"/>
      <c r="G451" s="2"/>
      <c r="H451" s="2"/>
      <c r="I451" s="2"/>
      <c r="J451" s="3"/>
      <c r="K451" s="2"/>
      <c r="L451" s="2"/>
      <c r="M451" s="2"/>
      <c r="N451" s="2"/>
      <c r="O451" s="49"/>
      <c r="P451" s="49"/>
      <c r="Q451" s="2"/>
      <c r="R451" s="2"/>
      <c r="S451" s="2"/>
      <c r="T451" s="2"/>
      <c r="U451" s="2"/>
      <c r="V451" s="2"/>
      <c r="W451" s="2"/>
    </row>
    <row r="452">
      <c r="C452" s="3"/>
      <c r="D452" s="3"/>
      <c r="E452" s="3"/>
      <c r="F452" s="3"/>
      <c r="G452" s="2"/>
      <c r="H452" s="12"/>
      <c r="I452" s="2"/>
      <c r="J452" s="3"/>
      <c r="K452" s="5"/>
      <c r="L452" s="2"/>
      <c r="M452" s="2"/>
      <c r="N452" s="2"/>
      <c r="O452" s="49"/>
      <c r="P452" s="49"/>
      <c r="Q452" s="2"/>
      <c r="R452" s="2"/>
      <c r="S452" s="2"/>
      <c r="T452" s="2"/>
      <c r="U452" s="2"/>
      <c r="V452" s="2"/>
      <c r="W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</row>
    <row r="453">
      <c r="C453" s="3"/>
      <c r="D453" s="3"/>
      <c r="E453" s="3"/>
      <c r="F453" s="3"/>
      <c r="G453" s="3"/>
      <c r="H453" s="12"/>
      <c r="I453" s="2"/>
      <c r="J453" s="3"/>
      <c r="K453" s="2"/>
      <c r="L453" s="5"/>
      <c r="M453" s="2"/>
      <c r="N453" s="2"/>
      <c r="O453" s="49"/>
      <c r="P453" s="49"/>
      <c r="Q453" s="2"/>
      <c r="R453" s="2"/>
      <c r="S453" s="2"/>
      <c r="T453" s="2"/>
      <c r="U453" s="2"/>
      <c r="V453" s="2"/>
      <c r="W453" s="2"/>
      <c r="Z453" s="3"/>
      <c r="AA453" s="3"/>
      <c r="AB453" s="3"/>
      <c r="AC453" s="3"/>
      <c r="AD453" s="3"/>
      <c r="AE453" s="3"/>
      <c r="AF453" s="3"/>
      <c r="AG453" s="3"/>
      <c r="AH453" s="3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</row>
    <row r="454">
      <c r="C454" s="3"/>
      <c r="D454" s="3"/>
      <c r="E454" s="3"/>
      <c r="F454" s="3"/>
      <c r="G454" s="3"/>
      <c r="H454" s="12"/>
      <c r="I454" s="2"/>
      <c r="J454" s="3"/>
      <c r="K454" s="2"/>
      <c r="L454" s="5"/>
      <c r="M454" s="2"/>
      <c r="N454" s="2"/>
      <c r="O454" s="49"/>
      <c r="P454" s="49"/>
      <c r="Q454" s="2"/>
      <c r="R454" s="2"/>
      <c r="S454" s="2"/>
      <c r="T454" s="2"/>
      <c r="U454" s="2"/>
      <c r="V454" s="2"/>
      <c r="W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</row>
    <row r="455">
      <c r="C455" s="3"/>
      <c r="D455" s="3"/>
      <c r="E455" s="3"/>
      <c r="F455" s="3"/>
      <c r="G455" s="2"/>
      <c r="H455" s="2"/>
      <c r="I455" s="2"/>
      <c r="J455" s="3"/>
      <c r="K455" s="2"/>
      <c r="L455" s="2"/>
      <c r="M455" s="2"/>
      <c r="N455" s="2"/>
      <c r="O455" s="49"/>
      <c r="P455" s="49"/>
      <c r="Q455" s="2"/>
      <c r="R455" s="2"/>
      <c r="S455" s="2"/>
      <c r="T455" s="2"/>
      <c r="U455" s="2"/>
      <c r="V455" s="2"/>
      <c r="W455" s="2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>
      <c r="C456" s="3"/>
      <c r="D456" s="3"/>
      <c r="E456" s="3"/>
      <c r="F456" s="3"/>
      <c r="G456" s="3"/>
      <c r="H456" s="12"/>
      <c r="I456" s="2"/>
      <c r="J456" s="3"/>
      <c r="K456" s="2"/>
      <c r="L456" s="5"/>
      <c r="M456" s="2"/>
      <c r="N456" s="2"/>
      <c r="O456" s="49"/>
      <c r="P456" s="49"/>
      <c r="Q456" s="2"/>
      <c r="R456" s="2"/>
      <c r="S456" s="2"/>
      <c r="T456" s="2"/>
      <c r="U456" s="2"/>
      <c r="V456" s="2"/>
      <c r="W456" s="2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>
      <c r="C457" s="3"/>
      <c r="D457" s="3"/>
      <c r="E457" s="3"/>
      <c r="F457" s="3"/>
      <c r="G457" s="3"/>
      <c r="H457" s="12"/>
      <c r="I457" s="2"/>
      <c r="J457" s="3"/>
      <c r="K457" s="2"/>
      <c r="L457" s="5"/>
      <c r="M457" s="2"/>
      <c r="N457" s="2"/>
      <c r="O457" s="49"/>
      <c r="P457" s="49"/>
      <c r="Q457" s="2"/>
      <c r="R457" s="2"/>
      <c r="S457" s="2"/>
      <c r="T457" s="2"/>
      <c r="U457" s="2"/>
      <c r="V457" s="2"/>
      <c r="W457" s="2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>
      <c r="C458" s="3"/>
      <c r="D458" s="3"/>
      <c r="E458" s="3"/>
      <c r="F458" s="3"/>
      <c r="G458" s="2"/>
      <c r="H458" s="2"/>
      <c r="I458" s="2"/>
      <c r="J458" s="3"/>
      <c r="K458" s="2"/>
      <c r="L458" s="2"/>
      <c r="M458" s="2"/>
      <c r="N458" s="2"/>
      <c r="O458" s="49"/>
      <c r="P458" s="49"/>
      <c r="Q458" s="2"/>
      <c r="R458" s="2"/>
      <c r="S458" s="2"/>
      <c r="T458" s="2"/>
      <c r="U458" s="2"/>
      <c r="V458" s="2"/>
      <c r="W458" s="2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>
      <c r="C459" s="3"/>
      <c r="D459" s="3"/>
      <c r="E459" s="3"/>
      <c r="F459" s="3"/>
      <c r="G459" s="3"/>
      <c r="H459" s="12"/>
      <c r="I459" s="2"/>
      <c r="J459" s="3"/>
      <c r="K459" s="2"/>
      <c r="L459" s="5"/>
      <c r="M459" s="2"/>
      <c r="N459" s="2"/>
      <c r="O459" s="49"/>
      <c r="P459" s="49"/>
      <c r="Q459" s="2"/>
      <c r="R459" s="2"/>
      <c r="S459" s="2"/>
      <c r="T459" s="2"/>
      <c r="U459" s="2"/>
      <c r="V459" s="2"/>
      <c r="W459" s="2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>
      <c r="C460" s="3"/>
      <c r="D460" s="3"/>
      <c r="E460" s="3"/>
      <c r="F460" s="3"/>
      <c r="G460" s="3"/>
      <c r="H460" s="12"/>
      <c r="I460" s="2"/>
      <c r="J460" s="3"/>
      <c r="K460" s="2"/>
      <c r="L460" s="5"/>
      <c r="M460" s="2"/>
      <c r="N460" s="2"/>
      <c r="O460" s="49"/>
      <c r="P460" s="49"/>
      <c r="Q460" s="2"/>
      <c r="R460" s="2"/>
      <c r="S460" s="2"/>
      <c r="T460" s="2"/>
      <c r="U460" s="2"/>
      <c r="V460" s="2"/>
      <c r="W460" s="2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>
      <c r="C461" s="3"/>
      <c r="D461" s="3"/>
      <c r="E461" s="3"/>
      <c r="F461" s="3"/>
      <c r="G461" s="2"/>
      <c r="H461" s="2"/>
      <c r="I461" s="2"/>
      <c r="J461" s="3"/>
      <c r="K461" s="2"/>
      <c r="L461" s="2"/>
      <c r="M461" s="2"/>
      <c r="N461" s="2"/>
      <c r="O461" s="49"/>
      <c r="P461" s="49"/>
      <c r="Q461" s="2"/>
      <c r="R461" s="2"/>
      <c r="S461" s="2"/>
      <c r="T461" s="2"/>
      <c r="U461" s="2"/>
      <c r="V461" s="2"/>
      <c r="W461" s="2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>
      <c r="C462" s="3"/>
      <c r="D462" s="3"/>
      <c r="E462" s="3"/>
      <c r="F462" s="3"/>
      <c r="G462" s="3"/>
      <c r="H462" s="12"/>
      <c r="I462" s="2"/>
      <c r="J462" s="3"/>
      <c r="K462" s="2"/>
      <c r="L462" s="5"/>
      <c r="M462" s="2"/>
      <c r="N462" s="2"/>
      <c r="O462" s="49"/>
      <c r="P462" s="49"/>
      <c r="Q462" s="2"/>
      <c r="R462" s="2"/>
      <c r="S462" s="2"/>
      <c r="T462" s="2"/>
      <c r="U462" s="2"/>
      <c r="V462" s="2"/>
      <c r="W462" s="2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>
      <c r="C463" s="3"/>
      <c r="D463" s="3"/>
      <c r="E463" s="3"/>
      <c r="F463" s="3"/>
      <c r="G463" s="3"/>
      <c r="H463" s="2"/>
      <c r="I463" s="2"/>
      <c r="J463" s="3"/>
      <c r="K463" s="2"/>
      <c r="L463" s="2"/>
      <c r="M463" s="2"/>
      <c r="N463" s="2"/>
      <c r="O463" s="49"/>
      <c r="P463" s="49"/>
      <c r="Q463" s="2"/>
      <c r="R463" s="2"/>
      <c r="S463" s="2"/>
      <c r="T463" s="2"/>
      <c r="U463" s="2"/>
      <c r="V463" s="2"/>
      <c r="W463" s="2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>
      <c r="C464" s="3"/>
      <c r="D464" s="3"/>
      <c r="E464" s="3"/>
      <c r="F464" s="3"/>
      <c r="G464" s="3"/>
      <c r="H464" s="2"/>
      <c r="I464" s="2"/>
      <c r="J464" s="3"/>
      <c r="K464" s="2"/>
      <c r="L464" s="8"/>
      <c r="M464" s="2"/>
      <c r="N464" s="2"/>
      <c r="O464" s="49"/>
      <c r="P464" s="49"/>
      <c r="Q464" s="2"/>
      <c r="R464" s="2"/>
      <c r="S464" s="2"/>
      <c r="T464" s="2"/>
      <c r="U464" s="2"/>
      <c r="V464" s="2"/>
      <c r="W464" s="2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>
      <c r="C465" s="3"/>
      <c r="D465" s="3"/>
      <c r="E465" s="3"/>
      <c r="F465" s="3"/>
      <c r="G465" s="3"/>
      <c r="H465" s="2"/>
      <c r="I465" s="2"/>
      <c r="J465" s="3"/>
      <c r="K465" s="2"/>
      <c r="L465" s="2"/>
      <c r="M465" s="2"/>
      <c r="N465" s="2"/>
      <c r="O465" s="49"/>
      <c r="P465" s="49"/>
      <c r="Q465" s="2"/>
      <c r="R465" s="2"/>
      <c r="S465" s="2"/>
      <c r="T465" s="2"/>
      <c r="U465" s="2"/>
      <c r="V465" s="2"/>
      <c r="W465" s="2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>
      <c r="C466" s="3"/>
      <c r="D466" s="3"/>
      <c r="E466" s="3"/>
      <c r="F466" s="3"/>
      <c r="G466" s="3"/>
      <c r="H466" s="2"/>
      <c r="I466" s="2"/>
      <c r="J466" s="3"/>
      <c r="K466" s="2"/>
      <c r="L466" s="2"/>
      <c r="M466" s="2"/>
      <c r="N466" s="2"/>
      <c r="O466" s="49"/>
      <c r="P466" s="49"/>
      <c r="Q466" s="2"/>
      <c r="R466" s="2"/>
      <c r="S466" s="2"/>
      <c r="T466" s="2"/>
      <c r="U466" s="2"/>
      <c r="V466" s="2"/>
      <c r="W466" s="2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>
      <c r="C467" s="3"/>
      <c r="D467" s="3"/>
      <c r="E467" s="3"/>
      <c r="F467" s="3"/>
      <c r="G467" s="3"/>
      <c r="H467" s="2"/>
      <c r="I467" s="2"/>
      <c r="J467" s="3"/>
      <c r="K467" s="2"/>
      <c r="L467" s="2"/>
      <c r="M467" s="2"/>
      <c r="N467" s="2"/>
      <c r="O467" s="49"/>
      <c r="P467" s="49"/>
      <c r="Q467" s="2"/>
      <c r="R467" s="2"/>
      <c r="S467" s="2"/>
      <c r="T467" s="2"/>
      <c r="U467" s="2"/>
      <c r="Y467" s="5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>
      <c r="C468" s="3"/>
      <c r="D468" s="3"/>
      <c r="E468" s="3"/>
      <c r="F468" s="3"/>
      <c r="G468" s="3"/>
      <c r="H468" s="2"/>
      <c r="I468" s="2"/>
      <c r="J468" s="3"/>
      <c r="K468" s="2"/>
      <c r="L468" s="2"/>
      <c r="M468" s="2"/>
      <c r="N468" s="2"/>
      <c r="O468" s="49"/>
      <c r="P468" s="49"/>
      <c r="Q468" s="2"/>
      <c r="R468" s="2"/>
      <c r="S468" s="2"/>
      <c r="T468" s="2"/>
      <c r="U468" s="2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9"/>
    </row>
    <row r="469">
      <c r="C469" s="3"/>
      <c r="D469" s="3"/>
      <c r="E469" s="3"/>
      <c r="F469" s="3"/>
      <c r="G469" s="3"/>
      <c r="H469" s="2"/>
      <c r="I469" s="2"/>
      <c r="J469" s="3"/>
      <c r="K469" s="2"/>
      <c r="L469" s="2"/>
      <c r="M469" s="2"/>
      <c r="N469" s="2"/>
      <c r="O469" s="49"/>
      <c r="P469" s="49"/>
      <c r="Q469" s="2"/>
      <c r="R469" s="2"/>
      <c r="S469" s="2"/>
      <c r="T469" s="2"/>
      <c r="U469" s="2"/>
      <c r="Y469" s="2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2"/>
    </row>
    <row r="470">
      <c r="C470" s="3"/>
      <c r="D470" s="3"/>
      <c r="E470" s="3"/>
      <c r="F470" s="3"/>
      <c r="G470" s="3"/>
      <c r="H470" s="2"/>
      <c r="I470" s="2"/>
      <c r="J470" s="3"/>
      <c r="K470" s="2"/>
      <c r="L470" s="2"/>
      <c r="M470" s="2"/>
      <c r="N470" s="2"/>
      <c r="O470" s="49"/>
      <c r="P470" s="49"/>
      <c r="Q470" s="2"/>
      <c r="R470" s="2"/>
      <c r="S470" s="2"/>
      <c r="T470" s="2"/>
      <c r="U470" s="2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</row>
    <row r="471">
      <c r="C471" s="3"/>
      <c r="D471" s="3"/>
      <c r="E471" s="3"/>
      <c r="F471" s="3"/>
      <c r="G471" s="3"/>
      <c r="H471" s="2"/>
      <c r="I471" s="2"/>
      <c r="J471" s="3"/>
      <c r="K471" s="2"/>
      <c r="L471" s="2"/>
      <c r="M471" s="2"/>
      <c r="N471" s="2"/>
      <c r="O471" s="49"/>
      <c r="P471" s="49"/>
      <c r="Q471" s="2"/>
      <c r="R471" s="2"/>
      <c r="S471" s="2"/>
      <c r="T471" s="2"/>
      <c r="U471" s="2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</row>
    <row r="472">
      <c r="C472" s="3"/>
      <c r="D472" s="3"/>
      <c r="E472" s="3"/>
      <c r="F472" s="3"/>
      <c r="G472" s="3"/>
      <c r="H472" s="2"/>
      <c r="I472" s="2"/>
      <c r="J472" s="3"/>
      <c r="K472" s="2"/>
      <c r="L472" s="2"/>
      <c r="M472" s="2"/>
      <c r="N472" s="2"/>
      <c r="O472" s="49"/>
      <c r="P472" s="49"/>
      <c r="Q472" s="2"/>
      <c r="R472" s="2"/>
      <c r="S472" s="2"/>
      <c r="T472" s="2"/>
      <c r="U472" s="2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</row>
    <row r="473">
      <c r="C473" s="3"/>
      <c r="D473" s="3"/>
      <c r="E473" s="3"/>
      <c r="F473" s="3"/>
      <c r="G473" s="3"/>
      <c r="J473" s="24"/>
      <c r="O473" s="49"/>
      <c r="P473" s="49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</row>
    <row r="474">
      <c r="C474" s="3"/>
      <c r="D474" s="3"/>
      <c r="E474" s="3"/>
      <c r="F474" s="3"/>
      <c r="G474" s="3"/>
      <c r="H474" s="2"/>
      <c r="I474" s="2"/>
      <c r="J474" s="3"/>
      <c r="K474" s="2"/>
      <c r="L474" s="2"/>
      <c r="M474" s="2"/>
      <c r="N474" s="2"/>
      <c r="O474" s="49"/>
      <c r="P474" s="49"/>
      <c r="Q474" s="2"/>
      <c r="R474" s="2"/>
      <c r="S474" s="2"/>
      <c r="T474" s="2"/>
      <c r="U474" s="2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</row>
    <row r="475">
      <c r="C475" s="3"/>
      <c r="D475" s="3"/>
      <c r="E475" s="3"/>
      <c r="F475" s="3"/>
      <c r="G475" s="3"/>
      <c r="H475" s="3"/>
      <c r="I475" s="3"/>
      <c r="J475" s="3"/>
      <c r="K475" s="9"/>
      <c r="L475" s="9"/>
      <c r="M475" s="9"/>
      <c r="N475" s="9"/>
      <c r="O475" s="49"/>
      <c r="P475" s="49"/>
      <c r="Q475" s="9"/>
      <c r="R475" s="9"/>
      <c r="S475" s="9"/>
      <c r="T475" s="9"/>
      <c r="U475" s="9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</row>
    <row r="476">
      <c r="C476" s="3"/>
      <c r="D476" s="3"/>
      <c r="E476" s="3"/>
      <c r="F476" s="3"/>
      <c r="G476" s="3"/>
      <c r="H476" s="2"/>
      <c r="I476" s="2"/>
      <c r="J476" s="3"/>
      <c r="K476" s="2"/>
      <c r="L476" s="2"/>
      <c r="M476" s="2"/>
      <c r="N476" s="2"/>
      <c r="O476" s="49"/>
      <c r="P476" s="49"/>
      <c r="Q476" s="2"/>
      <c r="R476" s="2"/>
      <c r="S476" s="2"/>
      <c r="T476" s="2"/>
      <c r="U476" s="2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</row>
    <row r="477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49"/>
      <c r="P477" s="49"/>
      <c r="Q477" s="3"/>
      <c r="R477" s="3"/>
      <c r="S477" s="3"/>
      <c r="T477" s="3"/>
      <c r="U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</row>
    <row r="478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49"/>
      <c r="P478" s="49"/>
      <c r="Q478" s="3"/>
      <c r="R478" s="3"/>
      <c r="S478" s="3"/>
      <c r="T478" s="3"/>
      <c r="U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</row>
    <row r="479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49"/>
      <c r="P479" s="49"/>
      <c r="Q479" s="3"/>
      <c r="R479" s="3"/>
      <c r="S479" s="3"/>
      <c r="T479" s="3"/>
      <c r="U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</row>
    <row r="480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49"/>
      <c r="P480" s="49"/>
      <c r="Q480" s="3"/>
      <c r="R480" s="3"/>
      <c r="S480" s="3"/>
      <c r="T480" s="3"/>
      <c r="U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</row>
    <row r="481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49"/>
      <c r="P481" s="49"/>
      <c r="Q481" s="3"/>
      <c r="R481" s="3"/>
      <c r="S481" s="3"/>
      <c r="T481" s="3"/>
      <c r="U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</row>
    <row r="48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49"/>
      <c r="P482" s="49"/>
      <c r="Q482" s="3"/>
      <c r="R482" s="3"/>
      <c r="S482" s="3"/>
      <c r="T482" s="3"/>
      <c r="U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</row>
    <row r="483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49"/>
      <c r="P483" s="49"/>
      <c r="Q483" s="3"/>
      <c r="R483" s="3"/>
      <c r="S483" s="3"/>
      <c r="T483" s="3"/>
      <c r="U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</row>
    <row r="484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49"/>
      <c r="P484" s="49"/>
      <c r="Q484" s="3"/>
      <c r="R484" s="3"/>
      <c r="S484" s="3"/>
      <c r="T484" s="3"/>
      <c r="U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</row>
    <row r="48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49"/>
      <c r="P485" s="49"/>
      <c r="Q485" s="3"/>
      <c r="R485" s="3"/>
      <c r="S485" s="3"/>
      <c r="T485" s="3"/>
      <c r="U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</row>
    <row r="486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49"/>
      <c r="P486" s="49"/>
      <c r="Q486" s="3"/>
      <c r="R486" s="3"/>
      <c r="S486" s="3"/>
      <c r="T486" s="3"/>
      <c r="U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</row>
    <row r="487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49"/>
      <c r="P487" s="49"/>
      <c r="Q487" s="3"/>
      <c r="R487" s="3"/>
      <c r="S487" s="3"/>
      <c r="T487" s="3"/>
      <c r="U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</row>
    <row r="488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49"/>
      <c r="P488" s="49"/>
      <c r="Q488" s="3"/>
      <c r="R488" s="3"/>
      <c r="S488" s="3"/>
      <c r="T488" s="3"/>
      <c r="U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</row>
    <row r="489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49"/>
      <c r="P489" s="49"/>
      <c r="Q489" s="3"/>
      <c r="R489" s="3"/>
      <c r="S489" s="3"/>
      <c r="T489" s="3"/>
      <c r="U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</row>
    <row r="490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49"/>
      <c r="P490" s="49"/>
      <c r="Q490" s="3"/>
      <c r="R490" s="3"/>
      <c r="S490" s="3"/>
      <c r="T490" s="3"/>
      <c r="U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</row>
    <row r="491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49"/>
      <c r="P491" s="49"/>
      <c r="Q491" s="3"/>
      <c r="R491" s="3"/>
      <c r="S491" s="3"/>
      <c r="T491" s="3"/>
      <c r="U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</row>
    <row r="492">
      <c r="C492" s="3"/>
      <c r="D492" s="3"/>
      <c r="E492" s="3"/>
      <c r="F492" s="3"/>
      <c r="H492" s="3"/>
      <c r="I492" s="3"/>
      <c r="J492" s="3"/>
      <c r="K492" s="3"/>
      <c r="L492" s="3"/>
      <c r="M492" s="3"/>
      <c r="N492" s="3"/>
      <c r="O492" s="49"/>
      <c r="P492" s="49"/>
      <c r="Q492" s="3"/>
      <c r="R492" s="3"/>
      <c r="S492" s="3"/>
      <c r="T492" s="3"/>
      <c r="U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</row>
    <row r="493">
      <c r="H493" s="3"/>
      <c r="I493" s="3"/>
      <c r="J493" s="3"/>
      <c r="K493" s="3"/>
      <c r="L493" s="3"/>
      <c r="M493" s="3"/>
      <c r="N493" s="3"/>
      <c r="O493" s="49"/>
      <c r="P493" s="49"/>
      <c r="Q493" s="3"/>
      <c r="R493" s="3"/>
      <c r="S493" s="3"/>
      <c r="T493" s="3"/>
      <c r="U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</row>
    <row r="494">
      <c r="H494" s="3"/>
      <c r="I494" s="3"/>
      <c r="J494" s="3"/>
      <c r="K494" s="3"/>
      <c r="L494" s="3"/>
      <c r="M494" s="3"/>
      <c r="N494" s="3"/>
      <c r="O494" s="49"/>
      <c r="P494" s="49"/>
      <c r="Q494" s="3"/>
      <c r="R494" s="3"/>
      <c r="S494" s="3"/>
      <c r="T494" s="3"/>
      <c r="U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</row>
    <row r="495">
      <c r="H495" s="3"/>
      <c r="I495" s="3"/>
      <c r="J495" s="3"/>
      <c r="K495" s="3"/>
      <c r="L495" s="3"/>
      <c r="M495" s="3"/>
      <c r="N495" s="3"/>
      <c r="O495" s="49"/>
      <c r="P495" s="49"/>
      <c r="Q495" s="3"/>
      <c r="R495" s="3"/>
      <c r="S495" s="3"/>
      <c r="T495" s="3"/>
      <c r="U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</row>
    <row r="496">
      <c r="H496" s="3"/>
      <c r="I496" s="3"/>
      <c r="J496" s="3"/>
      <c r="K496" s="3"/>
      <c r="L496" s="3"/>
      <c r="M496" s="3"/>
      <c r="N496" s="3"/>
      <c r="O496" s="49"/>
      <c r="P496" s="49"/>
      <c r="Q496" s="3"/>
      <c r="R496" s="3"/>
      <c r="S496" s="3"/>
      <c r="T496" s="3"/>
      <c r="U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</row>
    <row r="497">
      <c r="H497" s="3"/>
      <c r="I497" s="3"/>
      <c r="J497" s="3"/>
      <c r="K497" s="3"/>
      <c r="L497" s="3"/>
      <c r="M497" s="3"/>
      <c r="N497" s="3"/>
      <c r="O497" s="49"/>
      <c r="P497" s="49"/>
      <c r="Q497" s="3"/>
      <c r="R497" s="3"/>
      <c r="S497" s="3"/>
      <c r="T497" s="3"/>
      <c r="U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</row>
    <row r="498">
      <c r="H498" s="3"/>
      <c r="I498" s="3"/>
      <c r="J498" s="3"/>
      <c r="K498" s="3"/>
      <c r="L498" s="3"/>
      <c r="M498" s="3"/>
      <c r="N498" s="3"/>
      <c r="O498" s="49"/>
      <c r="P498" s="49"/>
      <c r="Q498" s="3"/>
      <c r="R498" s="3"/>
      <c r="S498" s="3"/>
      <c r="T498" s="3"/>
      <c r="U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</row>
    <row r="499">
      <c r="H499" s="3"/>
      <c r="I499" s="3"/>
      <c r="J499" s="3"/>
      <c r="K499" s="3"/>
      <c r="L499" s="3"/>
      <c r="M499" s="3"/>
      <c r="N499" s="3"/>
      <c r="O499" s="49"/>
      <c r="P499" s="49"/>
      <c r="Q499" s="3"/>
      <c r="R499" s="3"/>
      <c r="S499" s="3"/>
      <c r="T499" s="3"/>
      <c r="U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</row>
    <row r="500">
      <c r="H500" s="3"/>
      <c r="I500" s="3"/>
      <c r="J500" s="3"/>
      <c r="K500" s="3"/>
      <c r="L500" s="3"/>
      <c r="M500" s="3"/>
      <c r="N500" s="3"/>
      <c r="O500" s="49"/>
      <c r="P500" s="49"/>
      <c r="Q500" s="3"/>
      <c r="R500" s="3"/>
      <c r="S500" s="3"/>
      <c r="T500" s="3"/>
      <c r="U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</row>
    <row r="501">
      <c r="H501" s="3"/>
      <c r="I501" s="3"/>
      <c r="J501" s="3"/>
      <c r="K501" s="3"/>
      <c r="L501" s="3"/>
      <c r="M501" s="3"/>
      <c r="N501" s="3"/>
      <c r="O501" s="49"/>
      <c r="P501" s="49"/>
      <c r="Q501" s="3"/>
      <c r="R501" s="3"/>
      <c r="S501" s="3"/>
      <c r="T501" s="3"/>
      <c r="U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</row>
    <row r="502">
      <c r="H502" s="3"/>
      <c r="I502" s="3"/>
      <c r="J502" s="3"/>
      <c r="K502" s="3"/>
      <c r="L502" s="3"/>
      <c r="M502" s="3"/>
      <c r="N502" s="3"/>
      <c r="O502" s="49"/>
      <c r="P502" s="49"/>
      <c r="Q502" s="3"/>
      <c r="R502" s="3"/>
      <c r="S502" s="3"/>
      <c r="T502" s="3"/>
      <c r="U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</row>
    <row r="503">
      <c r="H503" s="3"/>
      <c r="I503" s="3"/>
      <c r="J503" s="3"/>
      <c r="K503" s="3"/>
      <c r="L503" s="3"/>
      <c r="M503" s="3"/>
      <c r="N503" s="3"/>
      <c r="O503" s="49"/>
      <c r="P503" s="49"/>
      <c r="Q503" s="3"/>
      <c r="R503" s="3"/>
      <c r="S503" s="3"/>
      <c r="T503" s="3"/>
      <c r="U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</row>
    <row r="504">
      <c r="H504" s="3"/>
      <c r="I504" s="3"/>
      <c r="J504" s="3"/>
      <c r="K504" s="3"/>
      <c r="L504" s="3"/>
      <c r="M504" s="3"/>
      <c r="N504" s="3"/>
      <c r="O504" s="49"/>
      <c r="P504" s="49"/>
      <c r="Q504" s="3"/>
      <c r="R504" s="3"/>
      <c r="S504" s="3"/>
      <c r="T504" s="3"/>
      <c r="U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</row>
    <row r="505">
      <c r="H505" s="3"/>
      <c r="I505" s="3"/>
      <c r="J505" s="3"/>
      <c r="K505" s="3"/>
      <c r="L505" s="3"/>
      <c r="M505" s="3"/>
      <c r="N505" s="3"/>
      <c r="O505" s="49"/>
      <c r="P505" s="49"/>
      <c r="Q505" s="3"/>
      <c r="R505" s="3"/>
      <c r="S505" s="3"/>
      <c r="T505" s="3"/>
      <c r="U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</row>
    <row r="506">
      <c r="H506" s="3"/>
      <c r="I506" s="3"/>
      <c r="J506" s="3"/>
      <c r="K506" s="3"/>
      <c r="L506" s="3"/>
      <c r="M506" s="3"/>
      <c r="N506" s="3"/>
      <c r="O506" s="49"/>
      <c r="P506" s="49"/>
      <c r="Q506" s="3"/>
      <c r="R506" s="3"/>
      <c r="S506" s="3"/>
      <c r="T506" s="3"/>
      <c r="U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</row>
    <row r="507">
      <c r="H507" s="3"/>
      <c r="I507" s="3"/>
      <c r="J507" s="3"/>
      <c r="K507" s="3"/>
      <c r="L507" s="3"/>
      <c r="M507" s="3"/>
      <c r="N507" s="3"/>
      <c r="O507" s="49"/>
      <c r="P507" s="49"/>
      <c r="Q507" s="3"/>
      <c r="R507" s="3"/>
      <c r="S507" s="3"/>
      <c r="T507" s="3"/>
      <c r="U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</row>
    <row r="508">
      <c r="H508" s="3"/>
      <c r="I508" s="3"/>
      <c r="J508" s="3"/>
      <c r="K508" s="3"/>
      <c r="L508" s="3"/>
      <c r="M508" s="3"/>
      <c r="N508" s="3"/>
      <c r="O508" s="49"/>
      <c r="P508" s="49"/>
      <c r="Q508" s="3"/>
      <c r="R508" s="3"/>
      <c r="S508" s="3"/>
      <c r="T508" s="3"/>
      <c r="U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</row>
    <row r="509">
      <c r="H509" s="3"/>
      <c r="I509" s="3"/>
      <c r="J509" s="3"/>
      <c r="K509" s="3"/>
      <c r="L509" s="3"/>
      <c r="M509" s="3"/>
      <c r="N509" s="3"/>
      <c r="O509" s="49"/>
      <c r="P509" s="49"/>
      <c r="Q509" s="3"/>
      <c r="R509" s="3"/>
      <c r="S509" s="3"/>
      <c r="T509" s="3"/>
      <c r="U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</row>
    <row r="510">
      <c r="H510" s="3"/>
      <c r="I510" s="3"/>
      <c r="J510" s="3"/>
      <c r="K510" s="3"/>
      <c r="L510" s="3"/>
      <c r="M510" s="3"/>
      <c r="N510" s="3"/>
      <c r="O510" s="49"/>
      <c r="P510" s="49"/>
      <c r="Q510" s="3"/>
      <c r="R510" s="3"/>
      <c r="S510" s="3"/>
      <c r="T510" s="3"/>
      <c r="U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</row>
    <row r="511"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</row>
    <row r="512"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</row>
    <row r="513"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</row>
    <row r="514"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</row>
    <row r="515"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</row>
    <row r="516"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</row>
    <row r="517"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</row>
    <row r="518"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</row>
    <row r="519"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</row>
    <row r="520"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</row>
    <row r="521"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</row>
    <row r="522"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</row>
    <row r="523"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</row>
    <row r="524"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</row>
    <row r="525"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</row>
    <row r="526"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</row>
    <row r="527"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</row>
    <row r="528"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</row>
    <row r="529"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</row>
    <row r="530"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</row>
    <row r="531"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</row>
    <row r="532"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</row>
    <row r="533"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</row>
    <row r="534"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</row>
    <row r="535"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Y535" s="3"/>
      <c r="AC535" s="2"/>
      <c r="AV535" s="3"/>
    </row>
    <row r="536"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Y536" s="3"/>
      <c r="AC536" s="2"/>
      <c r="AV536" s="3"/>
    </row>
    <row r="537"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Y537" s="3"/>
      <c r="AC537" s="3"/>
      <c r="AV537" s="3"/>
    </row>
    <row r="538"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Y538" s="3"/>
      <c r="AC538" s="3"/>
      <c r="AV538" s="3"/>
    </row>
    <row r="539"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Y539" s="3"/>
      <c r="AC539" s="3"/>
      <c r="AV539" s="3"/>
    </row>
    <row r="540"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Y540" s="3"/>
      <c r="AC540" s="3"/>
      <c r="AV540" s="3"/>
    </row>
    <row r="541"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Y541" s="3"/>
      <c r="AC541" s="3"/>
      <c r="AV541" s="3"/>
    </row>
    <row r="542"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Y542" s="3"/>
      <c r="AC542" s="3"/>
      <c r="AV542" s="3"/>
    </row>
    <row r="543"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Y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</row>
    <row r="544"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Y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</row>
    <row r="545"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Y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</row>
    <row r="546"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Y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</row>
    <row r="547"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Y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</row>
    <row r="548"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Y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</row>
    <row r="549"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Y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</row>
    <row r="550"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Y550" s="2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Y551" s="2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2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2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2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2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2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>
      <c r="J557" s="24"/>
      <c r="X557" s="3"/>
      <c r="Y557" s="2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>
      <c r="J558" s="24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</row>
    <row r="559">
      <c r="J559" s="24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</row>
    <row r="560">
      <c r="J560" s="24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</row>
    <row r="561">
      <c r="J561" s="24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</row>
    <row r="562">
      <c r="J562" s="24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</row>
    <row r="563">
      <c r="J563" s="24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</row>
    <row r="564">
      <c r="J564" s="24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</row>
    <row r="565">
      <c r="J565" s="24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</row>
    <row r="566">
      <c r="J566" s="24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</row>
    <row r="567">
      <c r="J567" s="24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</row>
    <row r="568">
      <c r="J568" s="24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</row>
    <row r="569">
      <c r="J569" s="24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</row>
    <row r="570">
      <c r="J570" s="24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</row>
    <row r="571">
      <c r="J571" s="24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</row>
    <row r="572">
      <c r="J572" s="24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</row>
    <row r="573">
      <c r="J573" s="24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</row>
    <row r="574">
      <c r="J574" s="24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</row>
    <row r="575">
      <c r="J575" s="24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</row>
    <row r="576">
      <c r="J576" s="24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</row>
    <row r="577">
      <c r="J577" s="24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</row>
    <row r="578">
      <c r="J578" s="24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</row>
    <row r="579">
      <c r="J579" s="24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</row>
    <row r="580">
      <c r="J580" s="24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</row>
    <row r="581">
      <c r="J581" s="24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</row>
    <row r="582">
      <c r="J582" s="24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</row>
    <row r="583">
      <c r="J583" s="24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</row>
    <row r="584">
      <c r="J584" s="24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</row>
    <row r="585">
      <c r="J585" s="24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</row>
    <row r="586">
      <c r="J586" s="24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</row>
    <row r="587">
      <c r="J587" s="24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</row>
    <row r="588">
      <c r="J588" s="24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</row>
    <row r="589">
      <c r="J589" s="24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</row>
    <row r="590">
      <c r="J590" s="24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</row>
    <row r="591">
      <c r="J591" s="24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</row>
    <row r="592">
      <c r="J592" s="24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</row>
    <row r="593">
      <c r="J593" s="24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</row>
    <row r="594">
      <c r="J594" s="24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</row>
    <row r="595">
      <c r="J595" s="24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</row>
    <row r="596">
      <c r="J596" s="24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</row>
    <row r="597">
      <c r="J597" s="24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</row>
    <row r="598">
      <c r="J598" s="24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</row>
    <row r="599">
      <c r="J599" s="24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</row>
    <row r="600">
      <c r="J600" s="24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</row>
    <row r="601">
      <c r="J601" s="24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</row>
    <row r="602">
      <c r="J602" s="24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</row>
    <row r="603">
      <c r="J603" s="24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</row>
    <row r="604">
      <c r="J604" s="24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</row>
    <row r="605">
      <c r="J605" s="24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</row>
    <row r="606">
      <c r="J606" s="24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</row>
    <row r="607">
      <c r="J607" s="24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</row>
    <row r="608">
      <c r="J608" s="24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</row>
    <row r="609">
      <c r="J609" s="24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</row>
    <row r="610">
      <c r="J610" s="24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</row>
    <row r="611">
      <c r="J611" s="24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</row>
    <row r="612">
      <c r="J612" s="24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</row>
    <row r="613">
      <c r="J613" s="24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</row>
    <row r="614">
      <c r="J614" s="24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</row>
    <row r="615">
      <c r="J615" s="24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</row>
    <row r="616">
      <c r="J616" s="24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</row>
    <row r="617">
      <c r="J617" s="24"/>
      <c r="AV617" s="3"/>
      <c r="AW617" s="3"/>
      <c r="AX617" s="3"/>
      <c r="AY617" s="3"/>
      <c r="AZ617" s="3"/>
      <c r="BA617" s="3"/>
    </row>
    <row r="618">
      <c r="J618" s="24"/>
      <c r="AV618" s="3"/>
      <c r="AW618" s="3"/>
      <c r="AX618" s="3"/>
      <c r="AY618" s="3"/>
      <c r="AZ618" s="3"/>
      <c r="BA618" s="3"/>
    </row>
    <row r="619">
      <c r="J619" s="24"/>
      <c r="AV619" s="3"/>
      <c r="AW619" s="3"/>
      <c r="AX619" s="3"/>
      <c r="AY619" s="3"/>
      <c r="AZ619" s="3"/>
      <c r="BA619" s="3"/>
    </row>
    <row r="620">
      <c r="J620" s="24"/>
      <c r="AV620" s="3"/>
      <c r="AW620" s="3"/>
      <c r="AX620" s="3"/>
      <c r="AY620" s="3"/>
      <c r="AZ620" s="3"/>
      <c r="BA620" s="3"/>
    </row>
    <row r="621">
      <c r="J621" s="24"/>
      <c r="AV621" s="3"/>
      <c r="AW621" s="3"/>
      <c r="AX621" s="3"/>
      <c r="AY621" s="3"/>
      <c r="AZ621" s="3"/>
      <c r="BA621" s="3"/>
    </row>
    <row r="622">
      <c r="J622" s="24"/>
      <c r="AV622" s="3"/>
      <c r="AW622" s="3"/>
      <c r="AX622" s="3"/>
      <c r="AY622" s="3"/>
      <c r="AZ622" s="3"/>
      <c r="BA622" s="3"/>
    </row>
    <row r="623">
      <c r="J623" s="24"/>
      <c r="AV623" s="3"/>
      <c r="AW623" s="3"/>
      <c r="AX623" s="3"/>
      <c r="AY623" s="3"/>
      <c r="AZ623" s="3"/>
      <c r="BA623" s="3"/>
    </row>
    <row r="624">
      <c r="J624" s="24"/>
      <c r="AV624" s="3"/>
      <c r="AW624" s="3"/>
      <c r="AX624" s="3"/>
      <c r="AY624" s="3"/>
      <c r="AZ624" s="3"/>
      <c r="BA624" s="3"/>
    </row>
    <row r="625">
      <c r="J625" s="24"/>
      <c r="AV625" s="3"/>
      <c r="AW625" s="3"/>
      <c r="AX625" s="3"/>
      <c r="AY625" s="3"/>
      <c r="AZ625" s="3"/>
      <c r="BA625" s="3"/>
    </row>
    <row r="626">
      <c r="J626" s="24"/>
      <c r="AV626" s="3"/>
      <c r="AW626" s="3"/>
      <c r="AX626" s="3"/>
      <c r="AY626" s="3"/>
      <c r="AZ626" s="3"/>
      <c r="BA626" s="3"/>
    </row>
    <row r="627">
      <c r="J627" s="24"/>
      <c r="AV627" s="3"/>
      <c r="AW627" s="3"/>
      <c r="AX627" s="3"/>
      <c r="AY627" s="3"/>
      <c r="AZ627" s="3"/>
      <c r="BA627" s="3"/>
    </row>
    <row r="628">
      <c r="J628" s="24"/>
      <c r="AV628" s="3"/>
      <c r="AW628" s="3"/>
      <c r="AX628" s="3"/>
      <c r="AY628" s="3"/>
      <c r="AZ628" s="3"/>
      <c r="BA628" s="3"/>
    </row>
    <row r="629">
      <c r="J629" s="24"/>
      <c r="AV629" s="3"/>
      <c r="AW629" s="3"/>
      <c r="AX629" s="3"/>
      <c r="AY629" s="3"/>
      <c r="AZ629" s="3"/>
      <c r="BA629" s="3"/>
    </row>
    <row r="630">
      <c r="J630" s="24"/>
      <c r="AV630" s="3"/>
      <c r="AW630" s="3"/>
      <c r="AX630" s="3"/>
      <c r="AY630" s="3"/>
      <c r="AZ630" s="3"/>
      <c r="BA630" s="3"/>
    </row>
    <row r="631">
      <c r="J631" s="24"/>
      <c r="AV631" s="3"/>
      <c r="AW631" s="3"/>
      <c r="AX631" s="3"/>
      <c r="AY631" s="3"/>
      <c r="AZ631" s="3"/>
      <c r="BA631" s="3"/>
    </row>
    <row r="632">
      <c r="J632" s="24"/>
    </row>
    <row r="633">
      <c r="J633" s="24"/>
    </row>
    <row r="634">
      <c r="J634" s="24"/>
    </row>
    <row r="635">
      <c r="J635" s="24"/>
    </row>
    <row r="636">
      <c r="J636" s="24"/>
    </row>
    <row r="637">
      <c r="J637" s="24"/>
    </row>
    <row r="638">
      <c r="J638" s="24"/>
    </row>
    <row r="639">
      <c r="J639" s="24"/>
    </row>
    <row r="640">
      <c r="J640" s="24"/>
    </row>
    <row r="641">
      <c r="J641" s="24"/>
    </row>
    <row r="642">
      <c r="J642" s="24"/>
    </row>
    <row r="643">
      <c r="J643" s="24"/>
    </row>
    <row r="644">
      <c r="J644" s="24"/>
    </row>
    <row r="645">
      <c r="J645" s="24"/>
    </row>
    <row r="646">
      <c r="J646" s="24"/>
    </row>
    <row r="647">
      <c r="J647" s="24"/>
    </row>
    <row r="648">
      <c r="J648" s="24"/>
    </row>
    <row r="649">
      <c r="J649" s="24"/>
    </row>
    <row r="650">
      <c r="J650" s="24"/>
    </row>
    <row r="651">
      <c r="J651" s="24"/>
    </row>
    <row r="652">
      <c r="J652" s="24"/>
    </row>
    <row r="653">
      <c r="J653" s="24"/>
    </row>
    <row r="654">
      <c r="J654" s="24"/>
    </row>
    <row r="655">
      <c r="J655" s="24"/>
    </row>
    <row r="656">
      <c r="J656" s="24"/>
    </row>
    <row r="657">
      <c r="J657" s="24"/>
    </row>
    <row r="658">
      <c r="J658" s="24"/>
    </row>
    <row r="659">
      <c r="J659" s="24"/>
    </row>
    <row r="660">
      <c r="J660" s="24"/>
    </row>
    <row r="661">
      <c r="J661" s="24"/>
    </row>
    <row r="662">
      <c r="J662" s="24"/>
    </row>
    <row r="663">
      <c r="J663" s="24"/>
    </row>
    <row r="664">
      <c r="J664" s="24"/>
    </row>
    <row r="665">
      <c r="J665" s="24"/>
    </row>
    <row r="666">
      <c r="J666" s="24"/>
    </row>
    <row r="667">
      <c r="J667" s="24"/>
    </row>
    <row r="668">
      <c r="J668" s="24"/>
    </row>
    <row r="669">
      <c r="J669" s="24"/>
    </row>
    <row r="670">
      <c r="J670" s="24"/>
    </row>
    <row r="671">
      <c r="J671" s="24"/>
    </row>
    <row r="672">
      <c r="J672" s="24"/>
    </row>
    <row r="673">
      <c r="J673" s="24"/>
    </row>
    <row r="674">
      <c r="J674" s="24"/>
    </row>
    <row r="675">
      <c r="J675" s="24"/>
    </row>
    <row r="676">
      <c r="J676" s="24"/>
    </row>
    <row r="677">
      <c r="J677" s="24"/>
    </row>
    <row r="678">
      <c r="J678" s="24"/>
    </row>
    <row r="679">
      <c r="J679" s="24"/>
    </row>
    <row r="680">
      <c r="J680" s="24"/>
    </row>
    <row r="681">
      <c r="J681" s="24"/>
    </row>
    <row r="682">
      <c r="J682" s="24"/>
    </row>
    <row r="683">
      <c r="J683" s="24"/>
    </row>
    <row r="684">
      <c r="J684" s="24"/>
    </row>
    <row r="685">
      <c r="J685" s="24"/>
    </row>
    <row r="686">
      <c r="J686" s="24"/>
    </row>
    <row r="687">
      <c r="J687" s="24"/>
    </row>
    <row r="688">
      <c r="J688" s="24"/>
    </row>
    <row r="689">
      <c r="J689" s="24"/>
    </row>
    <row r="690">
      <c r="J690" s="24"/>
    </row>
    <row r="691">
      <c r="J691" s="24"/>
    </row>
    <row r="692">
      <c r="J692" s="24"/>
    </row>
    <row r="693">
      <c r="J693" s="24"/>
    </row>
    <row r="694">
      <c r="J694" s="24"/>
    </row>
    <row r="695">
      <c r="J695" s="24"/>
    </row>
    <row r="696">
      <c r="J696" s="24"/>
    </row>
    <row r="697">
      <c r="J697" s="24"/>
    </row>
    <row r="698">
      <c r="J698" s="24"/>
    </row>
    <row r="699">
      <c r="J699" s="24"/>
    </row>
    <row r="700">
      <c r="J700" s="24"/>
    </row>
    <row r="701">
      <c r="J701" s="24"/>
    </row>
    <row r="702">
      <c r="J702" s="24"/>
    </row>
    <row r="703">
      <c r="J703" s="24"/>
    </row>
    <row r="704">
      <c r="J704" s="24"/>
    </row>
    <row r="705">
      <c r="J705" s="24"/>
    </row>
    <row r="706">
      <c r="J706" s="24"/>
    </row>
    <row r="707">
      <c r="J707" s="24"/>
    </row>
    <row r="708">
      <c r="J708" s="24"/>
    </row>
    <row r="709">
      <c r="J709" s="24"/>
    </row>
    <row r="710">
      <c r="J710" s="24"/>
    </row>
    <row r="711">
      <c r="J711" s="24"/>
    </row>
    <row r="712">
      <c r="J712" s="24"/>
    </row>
    <row r="713">
      <c r="J713" s="24"/>
    </row>
    <row r="714">
      <c r="J714" s="24"/>
    </row>
    <row r="715">
      <c r="J715" s="24"/>
    </row>
    <row r="716">
      <c r="J716" s="24"/>
    </row>
    <row r="717">
      <c r="J717" s="24"/>
    </row>
    <row r="718">
      <c r="J718" s="24"/>
    </row>
    <row r="719">
      <c r="J719" s="24"/>
    </row>
    <row r="720">
      <c r="J720" s="24"/>
    </row>
    <row r="721">
      <c r="J721" s="24"/>
    </row>
    <row r="722">
      <c r="J722" s="24"/>
    </row>
    <row r="723">
      <c r="J723" s="24"/>
    </row>
    <row r="724">
      <c r="J724" s="24"/>
    </row>
    <row r="725">
      <c r="J725" s="24"/>
    </row>
    <row r="726">
      <c r="J726" s="24"/>
    </row>
    <row r="727">
      <c r="J727" s="24"/>
    </row>
    <row r="728">
      <c r="J728" s="24"/>
    </row>
    <row r="729">
      <c r="J729" s="24"/>
    </row>
    <row r="730">
      <c r="J730" s="24"/>
    </row>
    <row r="731">
      <c r="J731" s="24"/>
    </row>
    <row r="732">
      <c r="J732" s="24"/>
    </row>
    <row r="733">
      <c r="J733" s="24"/>
    </row>
    <row r="734">
      <c r="J734" s="24"/>
    </row>
    <row r="735">
      <c r="J735" s="24"/>
    </row>
    <row r="736">
      <c r="J736" s="24"/>
    </row>
    <row r="737">
      <c r="J737" s="24"/>
    </row>
    <row r="738">
      <c r="J738" s="24"/>
    </row>
    <row r="739">
      <c r="J739" s="24"/>
    </row>
    <row r="740">
      <c r="J740" s="24"/>
    </row>
    <row r="741">
      <c r="J741" s="24"/>
    </row>
    <row r="742">
      <c r="J742" s="24"/>
    </row>
    <row r="743">
      <c r="J743" s="24"/>
    </row>
    <row r="744">
      <c r="J744" s="24"/>
    </row>
    <row r="745">
      <c r="J745" s="24"/>
    </row>
    <row r="746">
      <c r="J746" s="24"/>
    </row>
    <row r="747">
      <c r="J747" s="24"/>
    </row>
    <row r="748">
      <c r="J748" s="24"/>
    </row>
    <row r="749">
      <c r="J749" s="24"/>
    </row>
    <row r="750">
      <c r="J750" s="24"/>
    </row>
    <row r="751">
      <c r="J751" s="24"/>
    </row>
    <row r="752">
      <c r="J752" s="24"/>
    </row>
    <row r="753">
      <c r="J753" s="24"/>
    </row>
    <row r="754">
      <c r="J754" s="24"/>
    </row>
    <row r="755">
      <c r="J755" s="24"/>
    </row>
    <row r="756">
      <c r="J756" s="24"/>
    </row>
    <row r="757">
      <c r="J757" s="24"/>
    </row>
    <row r="758">
      <c r="J758" s="24"/>
    </row>
    <row r="759">
      <c r="J759" s="24"/>
    </row>
    <row r="760">
      <c r="J760" s="24"/>
    </row>
    <row r="761">
      <c r="J761" s="24"/>
    </row>
    <row r="762">
      <c r="J762" s="24"/>
    </row>
    <row r="763">
      <c r="J763" s="24"/>
    </row>
    <row r="764">
      <c r="J764" s="24"/>
    </row>
    <row r="765">
      <c r="J765" s="24"/>
    </row>
    <row r="766">
      <c r="J766" s="24"/>
    </row>
    <row r="767">
      <c r="J767" s="24"/>
    </row>
    <row r="768">
      <c r="J768" s="24"/>
    </row>
    <row r="769">
      <c r="J769" s="24"/>
    </row>
    <row r="770">
      <c r="J770" s="24"/>
    </row>
    <row r="771">
      <c r="J771" s="24"/>
    </row>
    <row r="772">
      <c r="J772" s="24"/>
    </row>
    <row r="773">
      <c r="J773" s="24"/>
    </row>
    <row r="774">
      <c r="J774" s="24"/>
    </row>
    <row r="775">
      <c r="J775" s="24"/>
    </row>
    <row r="776">
      <c r="J776" s="24"/>
    </row>
    <row r="777">
      <c r="J777" s="24"/>
    </row>
    <row r="778">
      <c r="J778" s="24"/>
    </row>
    <row r="779">
      <c r="J779" s="24"/>
    </row>
    <row r="780">
      <c r="J780" s="24"/>
    </row>
    <row r="781">
      <c r="J781" s="24"/>
    </row>
    <row r="782">
      <c r="J782" s="24"/>
    </row>
    <row r="783">
      <c r="J783" s="24"/>
    </row>
    <row r="784">
      <c r="J784" s="24"/>
    </row>
    <row r="785">
      <c r="J785" s="24"/>
    </row>
    <row r="786">
      <c r="J786" s="24"/>
    </row>
    <row r="787">
      <c r="J787" s="24"/>
    </row>
    <row r="788">
      <c r="J788" s="24"/>
    </row>
    <row r="789">
      <c r="J789" s="24"/>
    </row>
    <row r="790">
      <c r="J790" s="24"/>
    </row>
    <row r="791">
      <c r="J791" s="24"/>
    </row>
    <row r="792">
      <c r="J792" s="24"/>
    </row>
    <row r="793">
      <c r="J793" s="24"/>
    </row>
    <row r="794">
      <c r="J794" s="24"/>
    </row>
    <row r="795">
      <c r="J795" s="24"/>
    </row>
    <row r="796">
      <c r="J796" s="24"/>
    </row>
    <row r="797">
      <c r="J797" s="24"/>
    </row>
    <row r="798">
      <c r="J798" s="24"/>
    </row>
    <row r="799">
      <c r="J799" s="24"/>
    </row>
    <row r="800">
      <c r="J800" s="24"/>
    </row>
    <row r="801">
      <c r="J801" s="24"/>
    </row>
    <row r="802">
      <c r="J802" s="24"/>
    </row>
    <row r="803">
      <c r="J803" s="24"/>
    </row>
    <row r="804">
      <c r="J804" s="24"/>
    </row>
    <row r="805">
      <c r="J805" s="24"/>
    </row>
    <row r="806">
      <c r="J806" s="24"/>
    </row>
    <row r="807">
      <c r="J807" s="24"/>
    </row>
    <row r="808">
      <c r="J808" s="24"/>
    </row>
    <row r="809">
      <c r="J809" s="24"/>
    </row>
    <row r="810">
      <c r="J810" s="24"/>
    </row>
    <row r="811">
      <c r="J811" s="24"/>
    </row>
    <row r="812">
      <c r="J812" s="24"/>
    </row>
    <row r="813">
      <c r="J813" s="24"/>
    </row>
    <row r="814">
      <c r="J814" s="24"/>
    </row>
    <row r="815">
      <c r="J815" s="24"/>
    </row>
    <row r="816">
      <c r="J816" s="24"/>
    </row>
    <row r="817">
      <c r="J817" s="24"/>
    </row>
    <row r="818">
      <c r="J818" s="24"/>
    </row>
    <row r="819">
      <c r="J819" s="24"/>
    </row>
    <row r="820">
      <c r="J820" s="24"/>
    </row>
    <row r="821">
      <c r="J821" s="24"/>
    </row>
    <row r="822">
      <c r="J822" s="24"/>
    </row>
    <row r="823">
      <c r="J823" s="24"/>
    </row>
    <row r="824">
      <c r="J824" s="24"/>
    </row>
    <row r="825">
      <c r="J825" s="24"/>
    </row>
    <row r="826">
      <c r="J826" s="24"/>
    </row>
    <row r="827">
      <c r="J827" s="24"/>
    </row>
    <row r="828">
      <c r="J828" s="24"/>
    </row>
    <row r="829">
      <c r="J829" s="24"/>
    </row>
    <row r="830">
      <c r="J830" s="24"/>
    </row>
    <row r="831">
      <c r="J831" s="24"/>
    </row>
    <row r="832">
      <c r="J832" s="24"/>
    </row>
    <row r="833">
      <c r="J833" s="24"/>
    </row>
    <row r="834">
      <c r="J834" s="24"/>
    </row>
    <row r="835">
      <c r="J835" s="24"/>
    </row>
    <row r="836">
      <c r="J836" s="24"/>
    </row>
    <row r="837">
      <c r="J837" s="24"/>
    </row>
    <row r="838">
      <c r="J838" s="24"/>
    </row>
    <row r="839">
      <c r="J839" s="24"/>
    </row>
    <row r="840">
      <c r="J840" s="24"/>
    </row>
    <row r="841">
      <c r="J841" s="24"/>
    </row>
    <row r="842">
      <c r="J842" s="24"/>
    </row>
    <row r="843">
      <c r="J843" s="24"/>
    </row>
    <row r="844">
      <c r="J844" s="24"/>
    </row>
    <row r="845">
      <c r="J845" s="24"/>
    </row>
    <row r="846">
      <c r="J846" s="24"/>
    </row>
    <row r="847">
      <c r="J847" s="24"/>
    </row>
    <row r="848">
      <c r="J848" s="24"/>
    </row>
    <row r="849">
      <c r="J849" s="24"/>
    </row>
    <row r="850">
      <c r="J850" s="24"/>
    </row>
    <row r="851">
      <c r="J851" s="24"/>
    </row>
    <row r="852">
      <c r="J852" s="24"/>
    </row>
    <row r="853">
      <c r="J853" s="24"/>
    </row>
    <row r="854">
      <c r="J854" s="24"/>
    </row>
    <row r="855">
      <c r="J855" s="24"/>
    </row>
    <row r="856">
      <c r="J856" s="24"/>
    </row>
    <row r="857">
      <c r="J857" s="24"/>
    </row>
    <row r="858">
      <c r="J858" s="24"/>
    </row>
    <row r="859">
      <c r="J859" s="24"/>
    </row>
    <row r="860">
      <c r="J860" s="24"/>
    </row>
    <row r="861">
      <c r="J861" s="24"/>
    </row>
    <row r="862">
      <c r="J862" s="24"/>
    </row>
    <row r="863">
      <c r="J863" s="24"/>
    </row>
    <row r="864">
      <c r="J864" s="24"/>
    </row>
    <row r="865">
      <c r="J865" s="24"/>
    </row>
    <row r="866">
      <c r="J866" s="24"/>
    </row>
    <row r="867">
      <c r="J867" s="24"/>
    </row>
    <row r="868">
      <c r="J868" s="24"/>
    </row>
    <row r="869">
      <c r="J869" s="24"/>
    </row>
    <row r="870">
      <c r="J870" s="24"/>
    </row>
    <row r="871">
      <c r="J871" s="24"/>
    </row>
    <row r="872">
      <c r="J872" s="24"/>
    </row>
    <row r="873">
      <c r="J873" s="24"/>
    </row>
    <row r="874">
      <c r="J874" s="24"/>
    </row>
    <row r="875">
      <c r="J875" s="24"/>
    </row>
    <row r="876">
      <c r="J876" s="24"/>
    </row>
    <row r="877">
      <c r="J877" s="24"/>
    </row>
    <row r="878">
      <c r="J878" s="24"/>
    </row>
    <row r="879">
      <c r="J879" s="24"/>
    </row>
    <row r="880">
      <c r="J880" s="24"/>
    </row>
    <row r="881">
      <c r="J881" s="24"/>
    </row>
    <row r="882">
      <c r="J882" s="24"/>
    </row>
    <row r="883">
      <c r="J883" s="24"/>
    </row>
    <row r="884">
      <c r="J884" s="24"/>
    </row>
    <row r="885">
      <c r="J885" s="24"/>
    </row>
    <row r="886">
      <c r="J886" s="24"/>
    </row>
    <row r="887">
      <c r="J887" s="24"/>
    </row>
    <row r="888">
      <c r="J888" s="24"/>
    </row>
    <row r="889">
      <c r="J889" s="24"/>
    </row>
    <row r="890">
      <c r="J890" s="24"/>
    </row>
    <row r="891">
      <c r="J891" s="24"/>
    </row>
    <row r="892">
      <c r="J892" s="24"/>
    </row>
    <row r="893">
      <c r="J893" s="24"/>
    </row>
    <row r="894">
      <c r="J894" s="24"/>
    </row>
    <row r="895">
      <c r="J895" s="24"/>
    </row>
    <row r="896">
      <c r="J896" s="24"/>
    </row>
    <row r="897">
      <c r="J897" s="24"/>
    </row>
    <row r="898">
      <c r="J898" s="24"/>
    </row>
    <row r="899">
      <c r="J899" s="24"/>
    </row>
    <row r="900">
      <c r="J900" s="24"/>
    </row>
    <row r="901">
      <c r="J901" s="24"/>
    </row>
    <row r="902">
      <c r="J902" s="24"/>
    </row>
    <row r="903">
      <c r="J903" s="24"/>
    </row>
    <row r="904">
      <c r="J904" s="24"/>
    </row>
    <row r="905">
      <c r="J905" s="24"/>
    </row>
    <row r="906">
      <c r="J906" s="24"/>
    </row>
    <row r="907">
      <c r="J907" s="24"/>
    </row>
    <row r="908">
      <c r="J908" s="24"/>
    </row>
    <row r="909">
      <c r="J909" s="24"/>
    </row>
    <row r="910">
      <c r="J910" s="24"/>
    </row>
    <row r="911">
      <c r="J911" s="24"/>
    </row>
    <row r="912">
      <c r="J912" s="24"/>
    </row>
    <row r="913">
      <c r="J913" s="24"/>
    </row>
    <row r="914">
      <c r="J914" s="24"/>
    </row>
    <row r="915">
      <c r="J915" s="24"/>
    </row>
    <row r="916">
      <c r="J916" s="24"/>
    </row>
    <row r="917">
      <c r="J917" s="24"/>
    </row>
    <row r="918">
      <c r="J918" s="24"/>
    </row>
    <row r="919">
      <c r="J919" s="24"/>
    </row>
    <row r="920">
      <c r="J920" s="24"/>
    </row>
    <row r="921">
      <c r="J921" s="24"/>
    </row>
    <row r="922">
      <c r="J922" s="24"/>
    </row>
    <row r="923">
      <c r="J923" s="24"/>
    </row>
    <row r="924">
      <c r="J924" s="24"/>
    </row>
    <row r="925">
      <c r="J925" s="24"/>
    </row>
    <row r="926">
      <c r="J926" s="24"/>
    </row>
    <row r="927">
      <c r="J927" s="24"/>
    </row>
    <row r="928">
      <c r="J928" s="24"/>
    </row>
    <row r="929">
      <c r="J929" s="24"/>
    </row>
    <row r="930">
      <c r="J930" s="24"/>
    </row>
    <row r="931">
      <c r="J931" s="24"/>
    </row>
    <row r="932">
      <c r="J932" s="24"/>
    </row>
    <row r="933">
      <c r="J933" s="24"/>
    </row>
    <row r="934">
      <c r="J934" s="24"/>
    </row>
    <row r="935">
      <c r="J935" s="24"/>
    </row>
    <row r="936">
      <c r="J936" s="24"/>
    </row>
    <row r="937">
      <c r="J937" s="24"/>
    </row>
    <row r="938">
      <c r="J938" s="24"/>
    </row>
    <row r="939">
      <c r="J939" s="24"/>
    </row>
    <row r="940">
      <c r="J940" s="24"/>
    </row>
    <row r="941">
      <c r="J941" s="24"/>
    </row>
    <row r="942">
      <c r="J942" s="24"/>
    </row>
    <row r="943">
      <c r="J943" s="24"/>
    </row>
    <row r="944">
      <c r="J944" s="24"/>
    </row>
    <row r="945">
      <c r="J945" s="24"/>
    </row>
    <row r="946">
      <c r="J946" s="24"/>
    </row>
    <row r="947">
      <c r="J947" s="24"/>
    </row>
    <row r="948">
      <c r="J948" s="24"/>
    </row>
    <row r="949">
      <c r="J949" s="24"/>
    </row>
    <row r="950">
      <c r="J950" s="24"/>
    </row>
    <row r="951">
      <c r="J951" s="24"/>
    </row>
    <row r="952">
      <c r="J952" s="24"/>
    </row>
    <row r="953">
      <c r="J953" s="24"/>
    </row>
    <row r="954">
      <c r="J954" s="24"/>
    </row>
    <row r="955">
      <c r="J955" s="24"/>
    </row>
    <row r="956">
      <c r="J956" s="24"/>
    </row>
    <row r="957">
      <c r="J957" s="24"/>
    </row>
    <row r="958">
      <c r="J958" s="24"/>
    </row>
    <row r="959">
      <c r="J959" s="24"/>
    </row>
    <row r="960">
      <c r="J960" s="24"/>
    </row>
    <row r="961">
      <c r="J961" s="24"/>
    </row>
    <row r="962">
      <c r="J962" s="24"/>
    </row>
    <row r="963">
      <c r="J963" s="24"/>
    </row>
    <row r="964">
      <c r="J964" s="24"/>
    </row>
    <row r="965">
      <c r="J965" s="24"/>
    </row>
    <row r="966">
      <c r="J966" s="24"/>
    </row>
    <row r="967">
      <c r="J967" s="24"/>
    </row>
    <row r="968">
      <c r="J968" s="24"/>
    </row>
    <row r="969">
      <c r="J969" s="24"/>
    </row>
    <row r="970">
      <c r="J970" s="24"/>
    </row>
    <row r="971">
      <c r="J971" s="24"/>
    </row>
    <row r="972">
      <c r="J972" s="24"/>
    </row>
    <row r="973">
      <c r="J973" s="24"/>
    </row>
    <row r="974">
      <c r="J974" s="24"/>
    </row>
    <row r="975">
      <c r="J975" s="24"/>
    </row>
    <row r="976">
      <c r="J976" s="24"/>
    </row>
    <row r="977">
      <c r="J977" s="24"/>
    </row>
    <row r="978">
      <c r="J978" s="24"/>
    </row>
    <row r="979">
      <c r="J979" s="24"/>
    </row>
    <row r="980">
      <c r="J980" s="24"/>
    </row>
    <row r="981">
      <c r="J981" s="24"/>
    </row>
    <row r="982">
      <c r="J982" s="24"/>
    </row>
    <row r="983">
      <c r="J983" s="24"/>
    </row>
    <row r="984">
      <c r="J984" s="24"/>
    </row>
    <row r="985">
      <c r="J985" s="24"/>
    </row>
    <row r="986">
      <c r="J986" s="24"/>
    </row>
    <row r="987">
      <c r="J987" s="24"/>
    </row>
    <row r="988">
      <c r="J988" s="24"/>
    </row>
    <row r="989">
      <c r="J989" s="24"/>
    </row>
    <row r="990">
      <c r="J990" s="24"/>
    </row>
    <row r="991">
      <c r="J991" s="24"/>
    </row>
    <row r="992">
      <c r="J992" s="24"/>
    </row>
    <row r="993">
      <c r="J993" s="24"/>
    </row>
    <row r="994">
      <c r="J994" s="24"/>
    </row>
    <row r="995">
      <c r="J995" s="24"/>
    </row>
    <row r="996">
      <c r="J996" s="24"/>
    </row>
    <row r="997">
      <c r="J997" s="24"/>
    </row>
    <row r="998">
      <c r="J998" s="24"/>
    </row>
    <row r="999">
      <c r="J999" s="24"/>
    </row>
    <row r="1000">
      <c r="J1000" s="24"/>
    </row>
    <row r="1001">
      <c r="J1001" s="24"/>
    </row>
    <row r="1002">
      <c r="J1002" s="24"/>
    </row>
    <row r="1003">
      <c r="J1003" s="24"/>
    </row>
    <row r="1004">
      <c r="J1004" s="24"/>
    </row>
    <row r="1005">
      <c r="J1005" s="24"/>
    </row>
    <row r="1006">
      <c r="J1006" s="24"/>
    </row>
    <row r="1007">
      <c r="J1007" s="24"/>
    </row>
    <row r="1008">
      <c r="J1008" s="24"/>
    </row>
    <row r="1009">
      <c r="J1009" s="24"/>
    </row>
    <row r="1010">
      <c r="J1010" s="24"/>
    </row>
    <row r="1011">
      <c r="J1011" s="24"/>
    </row>
    <row r="1012">
      <c r="J1012" s="24"/>
    </row>
    <row r="1013">
      <c r="J1013" s="24"/>
    </row>
    <row r="1014">
      <c r="J1014" s="24"/>
    </row>
    <row r="1015">
      <c r="J1015" s="24"/>
    </row>
    <row r="1016">
      <c r="J1016" s="24"/>
    </row>
    <row r="1017">
      <c r="J1017" s="24"/>
    </row>
    <row r="1018">
      <c r="J1018" s="24"/>
    </row>
    <row r="1019">
      <c r="J1019" s="24"/>
    </row>
    <row r="1020">
      <c r="J1020" s="24"/>
    </row>
    <row r="1021">
      <c r="J1021" s="24"/>
    </row>
    <row r="1022">
      <c r="J1022" s="24"/>
    </row>
    <row r="1023">
      <c r="J1023" s="24"/>
    </row>
    <row r="1024">
      <c r="J1024" s="24"/>
    </row>
    <row r="1025">
      <c r="J1025" s="24"/>
    </row>
    <row r="1026">
      <c r="J1026" s="24"/>
    </row>
    <row r="1027">
      <c r="J1027" s="24"/>
    </row>
    <row r="1028">
      <c r="J1028" s="24"/>
    </row>
    <row r="1029">
      <c r="J1029" s="24"/>
    </row>
    <row r="1030">
      <c r="J1030" s="24"/>
    </row>
    <row r="1031">
      <c r="J1031" s="24"/>
    </row>
    <row r="1032">
      <c r="J1032" s="24"/>
    </row>
    <row r="1033">
      <c r="J1033" s="24"/>
    </row>
    <row r="1034">
      <c r="J1034" s="24"/>
    </row>
    <row r="1035">
      <c r="J1035" s="24"/>
    </row>
    <row r="1036">
      <c r="J1036" s="24"/>
    </row>
    <row r="1037">
      <c r="J1037" s="24"/>
    </row>
    <row r="1038">
      <c r="J1038" s="24"/>
    </row>
    <row r="1039">
      <c r="J1039" s="24"/>
    </row>
    <row r="1040">
      <c r="J1040" s="24"/>
    </row>
    <row r="1041">
      <c r="J1041" s="24"/>
    </row>
    <row r="1042">
      <c r="J1042" s="24"/>
    </row>
    <row r="1043">
      <c r="J1043" s="24"/>
    </row>
    <row r="1044">
      <c r="J1044" s="24"/>
    </row>
    <row r="1045">
      <c r="J1045" s="24"/>
    </row>
    <row r="1046">
      <c r="J1046" s="24"/>
    </row>
    <row r="1047">
      <c r="J1047" s="24"/>
    </row>
    <row r="1048">
      <c r="J1048" s="24"/>
    </row>
    <row r="1049">
      <c r="J1049" s="24"/>
    </row>
    <row r="1050">
      <c r="J1050" s="24"/>
    </row>
    <row r="1051">
      <c r="J1051" s="24"/>
    </row>
    <row r="1052">
      <c r="J1052" s="24"/>
    </row>
    <row r="1053">
      <c r="J1053" s="24"/>
    </row>
    <row r="1054">
      <c r="J1054" s="24"/>
    </row>
    <row r="1055">
      <c r="J1055" s="24"/>
    </row>
    <row r="1056">
      <c r="J1056" s="24"/>
    </row>
    <row r="1057">
      <c r="J1057" s="24"/>
    </row>
    <row r="1058">
      <c r="J1058" s="24"/>
    </row>
    <row r="1059">
      <c r="J1059" s="24"/>
    </row>
    <row r="1060">
      <c r="J1060" s="24"/>
    </row>
    <row r="1061">
      <c r="J1061" s="24"/>
    </row>
    <row r="1062">
      <c r="J1062" s="24"/>
    </row>
    <row r="1063">
      <c r="J1063" s="24"/>
    </row>
    <row r="1064">
      <c r="J1064" s="24"/>
    </row>
    <row r="1065">
      <c r="J1065" s="24"/>
    </row>
    <row r="1066">
      <c r="J1066" s="24"/>
    </row>
    <row r="1067">
      <c r="J1067" s="24"/>
    </row>
    <row r="1068">
      <c r="J1068" s="24"/>
    </row>
    <row r="1069">
      <c r="J1069" s="24"/>
    </row>
    <row r="1070">
      <c r="J1070" s="24"/>
    </row>
    <row r="1071">
      <c r="J1071" s="24"/>
    </row>
    <row r="1072">
      <c r="J1072" s="24"/>
    </row>
    <row r="1073">
      <c r="J1073" s="24"/>
    </row>
    <row r="1074">
      <c r="J1074" s="24"/>
    </row>
    <row r="1075">
      <c r="J1075" s="24"/>
    </row>
    <row r="1076">
      <c r="J1076" s="24"/>
    </row>
    <row r="1077">
      <c r="J1077" s="24"/>
    </row>
    <row r="1078">
      <c r="J1078" s="24"/>
    </row>
    <row r="1079">
      <c r="J1079" s="24"/>
    </row>
    <row r="1080">
      <c r="J1080" s="24"/>
    </row>
    <row r="1081">
      <c r="J1081" s="24"/>
    </row>
    <row r="1082">
      <c r="J1082" s="24"/>
    </row>
    <row r="1083">
      <c r="J1083" s="24"/>
    </row>
    <row r="1084">
      <c r="J1084" s="24"/>
    </row>
    <row r="1085">
      <c r="J1085" s="24"/>
    </row>
    <row r="1086">
      <c r="J1086" s="24"/>
    </row>
    <row r="1087">
      <c r="J1087" s="24"/>
    </row>
    <row r="1088">
      <c r="J1088" s="24"/>
    </row>
    <row r="1089">
      <c r="J1089" s="24"/>
    </row>
    <row r="1090">
      <c r="J1090" s="24"/>
    </row>
    <row r="1091">
      <c r="J1091" s="24"/>
    </row>
    <row r="1092">
      <c r="J1092" s="24"/>
    </row>
    <row r="1093">
      <c r="J1093" s="24"/>
    </row>
    <row r="1094">
      <c r="J1094" s="24"/>
    </row>
    <row r="1095">
      <c r="J1095" s="24"/>
    </row>
    <row r="1096">
      <c r="J1096" s="24"/>
    </row>
    <row r="1097">
      <c r="J1097" s="24"/>
    </row>
    <row r="1098">
      <c r="J1098" s="24"/>
    </row>
    <row r="1099">
      <c r="J1099" s="24"/>
    </row>
    <row r="1100">
      <c r="J1100" s="24"/>
    </row>
    <row r="1101">
      <c r="J1101" s="24"/>
    </row>
    <row r="1102">
      <c r="J1102" s="24"/>
    </row>
    <row r="1103">
      <c r="J1103" s="24"/>
    </row>
    <row r="1104">
      <c r="J1104" s="24"/>
    </row>
    <row r="1105">
      <c r="J1105" s="24"/>
    </row>
    <row r="1106">
      <c r="J1106" s="24"/>
    </row>
    <row r="1107">
      <c r="J1107" s="24"/>
    </row>
    <row r="1108">
      <c r="J1108" s="24"/>
    </row>
    <row r="1109">
      <c r="J1109" s="24"/>
    </row>
    <row r="1110">
      <c r="J1110" s="24"/>
    </row>
    <row r="1111">
      <c r="J1111" s="24"/>
    </row>
    <row r="1112">
      <c r="J1112" s="24"/>
    </row>
    <row r="1113">
      <c r="J1113" s="24"/>
    </row>
    <row r="1114">
      <c r="J1114" s="24"/>
    </row>
    <row r="1115">
      <c r="J1115" s="24"/>
    </row>
    <row r="1116">
      <c r="J1116" s="24"/>
    </row>
    <row r="1117">
      <c r="J1117" s="24"/>
    </row>
    <row r="1118">
      <c r="J1118" s="24"/>
    </row>
    <row r="1119">
      <c r="J1119" s="24"/>
    </row>
    <row r="1120">
      <c r="J1120" s="24"/>
    </row>
    <row r="1121">
      <c r="J1121" s="24"/>
    </row>
    <row r="1122">
      <c r="J1122" s="24"/>
    </row>
    <row r="1123">
      <c r="J1123" s="24"/>
    </row>
    <row r="1124">
      <c r="J1124" s="24"/>
    </row>
    <row r="1125">
      <c r="J1125" s="24"/>
    </row>
    <row r="1126">
      <c r="J1126" s="24"/>
    </row>
    <row r="1127">
      <c r="J1127" s="24"/>
    </row>
    <row r="1128">
      <c r="J1128" s="24"/>
    </row>
    <row r="1129">
      <c r="J1129" s="24"/>
    </row>
    <row r="1130">
      <c r="J1130" s="24"/>
    </row>
    <row r="1131">
      <c r="J1131" s="24"/>
    </row>
    <row r="1132">
      <c r="J1132" s="24"/>
    </row>
    <row r="1133">
      <c r="J1133" s="24"/>
    </row>
    <row r="1134">
      <c r="J1134" s="24"/>
    </row>
    <row r="1135">
      <c r="J1135" s="24"/>
    </row>
    <row r="1136">
      <c r="J1136" s="24"/>
    </row>
    <row r="1137">
      <c r="J1137" s="24"/>
    </row>
    <row r="1138">
      <c r="J1138" s="24"/>
    </row>
    <row r="1139">
      <c r="J1139" s="24"/>
    </row>
    <row r="1140">
      <c r="J1140" s="24"/>
    </row>
    <row r="1141">
      <c r="J1141" s="24"/>
    </row>
    <row r="1142">
      <c r="J1142" s="24"/>
    </row>
    <row r="1143">
      <c r="J1143" s="24"/>
    </row>
    <row r="1144">
      <c r="J1144" s="24"/>
    </row>
    <row r="1145">
      <c r="J1145" s="24"/>
    </row>
    <row r="1146">
      <c r="J1146" s="24"/>
    </row>
    <row r="1147">
      <c r="J1147" s="24"/>
    </row>
    <row r="1148">
      <c r="J1148" s="24"/>
    </row>
    <row r="1149">
      <c r="J1149" s="24"/>
    </row>
    <row r="1150">
      <c r="J1150" s="24"/>
    </row>
    <row r="1151">
      <c r="J1151" s="24"/>
    </row>
    <row r="1152">
      <c r="J1152" s="24"/>
    </row>
    <row r="1153">
      <c r="J1153" s="24"/>
    </row>
    <row r="1154">
      <c r="J1154" s="24"/>
    </row>
    <row r="1155">
      <c r="J1155" s="24"/>
    </row>
    <row r="1156">
      <c r="J1156" s="24"/>
    </row>
    <row r="1157">
      <c r="J1157" s="24"/>
    </row>
    <row r="1158">
      <c r="J1158" s="24"/>
    </row>
    <row r="1159">
      <c r="J1159" s="24"/>
    </row>
    <row r="1160">
      <c r="J1160" s="24"/>
    </row>
    <row r="1161">
      <c r="J1161" s="24"/>
    </row>
    <row r="1162">
      <c r="J1162" s="24"/>
    </row>
    <row r="1163">
      <c r="J1163" s="24"/>
    </row>
    <row r="1164">
      <c r="J1164" s="24"/>
    </row>
    <row r="1165">
      <c r="J1165" s="24"/>
    </row>
    <row r="1166">
      <c r="J1166" s="24"/>
    </row>
    <row r="1167">
      <c r="J1167" s="24"/>
    </row>
    <row r="1168">
      <c r="J1168" s="24"/>
    </row>
    <row r="1169">
      <c r="J1169" s="24"/>
    </row>
    <row r="1170">
      <c r="J1170" s="24"/>
    </row>
    <row r="1171">
      <c r="J1171" s="24"/>
    </row>
    <row r="1172">
      <c r="J1172" s="24"/>
    </row>
    <row r="1173">
      <c r="J1173" s="24"/>
    </row>
    <row r="1174">
      <c r="J1174" s="24"/>
    </row>
    <row r="1175">
      <c r="J1175" s="24"/>
    </row>
    <row r="1176">
      <c r="J1176" s="24"/>
    </row>
    <row r="1177">
      <c r="J1177" s="24"/>
    </row>
    <row r="1178">
      <c r="J1178" s="24"/>
    </row>
    <row r="1179">
      <c r="J1179" s="24"/>
    </row>
    <row r="1180">
      <c r="J1180" s="24"/>
    </row>
    <row r="1181">
      <c r="J1181" s="24"/>
    </row>
    <row r="1182">
      <c r="J1182" s="24"/>
    </row>
    <row r="1183">
      <c r="J1183" s="24"/>
    </row>
    <row r="1184">
      <c r="J1184" s="24"/>
    </row>
    <row r="1185">
      <c r="J1185" s="24"/>
    </row>
    <row r="1186">
      <c r="J1186" s="24"/>
    </row>
    <row r="1187">
      <c r="J1187" s="24"/>
    </row>
    <row r="1188">
      <c r="J1188" s="24"/>
    </row>
    <row r="1189">
      <c r="J1189" s="24"/>
    </row>
    <row r="1190">
      <c r="J1190" s="24"/>
    </row>
    <row r="1191">
      <c r="J1191" s="24"/>
    </row>
    <row r="1192">
      <c r="J1192" s="24"/>
    </row>
    <row r="1193">
      <c r="J1193" s="24"/>
    </row>
    <row r="1194">
      <c r="J1194" s="24"/>
    </row>
    <row r="1195">
      <c r="J1195" s="24"/>
    </row>
    <row r="1196">
      <c r="J1196" s="24"/>
    </row>
    <row r="1197">
      <c r="J1197" s="24"/>
    </row>
    <row r="1198">
      <c r="J1198" s="24"/>
    </row>
    <row r="1199">
      <c r="J1199" s="24"/>
    </row>
    <row r="1200">
      <c r="J1200" s="24"/>
    </row>
    <row r="1201">
      <c r="J1201" s="24"/>
    </row>
    <row r="1202">
      <c r="J1202" s="24"/>
    </row>
    <row r="1203">
      <c r="J1203" s="24"/>
    </row>
    <row r="1204">
      <c r="J1204" s="24"/>
    </row>
    <row r="1205">
      <c r="J1205" s="24"/>
    </row>
  </sheetData>
  <hyperlinks>
    <hyperlink r:id="rId1" ref="B62"/>
    <hyperlink r:id="rId2" ref="B75"/>
    <hyperlink r:id="rId3" ref="B88"/>
    <hyperlink r:id="rId4" ref="B101"/>
    <hyperlink r:id="rId5" ref="B114"/>
    <hyperlink r:id="rId6" ref="B127"/>
    <hyperlink r:id="rId7" ref="B140"/>
    <hyperlink r:id="rId8" ref="B153"/>
    <hyperlink r:id="rId9" ref="B166"/>
    <hyperlink r:id="rId10" ref="B179"/>
    <hyperlink r:id="rId11" ref="B192"/>
    <hyperlink r:id="rId12" ref="B205"/>
    <hyperlink r:id="rId13" ref="B218"/>
    <hyperlink r:id="rId14" ref="G230"/>
  </hyperlinks>
  <drawing r:id="rId15"/>
</worksheet>
</file>